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on_ramirez\Desktop\Históricos Inversión Pública\Avance IP Cierre 2014\"/>
    </mc:Choice>
  </mc:AlternateContent>
  <bookViews>
    <workbookView xWindow="0" yWindow="0" windowWidth="28800" windowHeight="12435"/>
  </bookViews>
  <sheets>
    <sheet name="Avance por UP" sheetId="1" r:id="rId1"/>
  </sheets>
  <externalReferences>
    <externalReference r:id="rId2"/>
  </externalReferences>
  <definedNames>
    <definedName name="_xlnm.Print_Area" localSheetId="0">'Avance por UP'!$A$1:$J$28</definedName>
    <definedName name="_xlnm.Print_Titles" localSheetId="0">'Avance por UP'!$1:$5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6" i="1"/>
  <c r="J28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C28" i="1"/>
  <c r="D28" i="1"/>
  <c r="E28" i="1"/>
  <c r="F28" i="1"/>
  <c r="G28" i="1"/>
  <c r="H28" i="1"/>
  <c r="I28" i="1"/>
</calcChain>
</file>

<file path=xl/sharedStrings.xml><?xml version="1.0" encoding="utf-8"?>
<sst xmlns="http://schemas.openxmlformats.org/spreadsheetml/2006/main" count="56" uniqueCount="56">
  <si>
    <t>Total general</t>
  </si>
  <si>
    <t>UNIVERSIDAD DE GUADALAJARA</t>
  </si>
  <si>
    <t>2900</t>
  </si>
  <si>
    <t>APORTACIONES, TRANSFERENCIA Y SUBSIDIOS A MUNICIPIOS</t>
  </si>
  <si>
    <t>2300</t>
  </si>
  <si>
    <t>DEUDA PÚBLICA</t>
  </si>
  <si>
    <t>2100</t>
  </si>
  <si>
    <t xml:space="preserve">FISCALIA GENERAL DEL ESTADO </t>
  </si>
  <si>
    <t>1600</t>
  </si>
  <si>
    <t>SECRETARÍA DE CULTURA</t>
  </si>
  <si>
    <t>1300</t>
  </si>
  <si>
    <t>SECRETARÍA DE INNOVACION, CIENCIA Y TECNOLOGÍA</t>
  </si>
  <si>
    <t>1200</t>
  </si>
  <si>
    <t>SISTEMA PARA EL DESARROLLO INTEGRAL DE LA FAMILIA "JALISCO" (DIF)</t>
  </si>
  <si>
    <t>1145</t>
  </si>
  <si>
    <t>SECRETARIA DE DESARROLLO E INTEGRACION SOCIAL</t>
  </si>
  <si>
    <t>1100</t>
  </si>
  <si>
    <t>SECRETARÍA DE MEDIO AMBIENTE Y DESARROLLO TERRITORIAL</t>
  </si>
  <si>
    <t>1000</t>
  </si>
  <si>
    <t>FIDEICOMISO ALIANZA PARA EL CAMPO EN EL ESTADO DE JALISCO (FACEJ)</t>
  </si>
  <si>
    <t>0938</t>
  </si>
  <si>
    <t>SECRETARÍA DE DESARROLLO RURAL</t>
  </si>
  <si>
    <t>0900</t>
  </si>
  <si>
    <t>SECRETARÍA DE TURISMO</t>
  </si>
  <si>
    <t>0800</t>
  </si>
  <si>
    <t xml:space="preserve">SISTEMA INTERMUNICIPAL PARA LOS SERVICIOS DE AGUA POTABLE Y ALCANTARILLADO                                                                                                                                                                                     </t>
  </si>
  <si>
    <t>0692</t>
  </si>
  <si>
    <t>COMISIÓN ESTATAL DEL AGUA DE JALISCO (CEA)</t>
  </si>
  <si>
    <t>0623</t>
  </si>
  <si>
    <t>SECRETARÍA DE INFRAESTRUCTURA Y OBRA PÚBLICA</t>
  </si>
  <si>
    <t>0600</t>
  </si>
  <si>
    <t>OPD HOSPITAL CIVIL DE GUADALAJARA</t>
  </si>
  <si>
    <t>0517</t>
  </si>
  <si>
    <t>O.P.D. SERVICIOS DE SALUD JALISCO</t>
  </si>
  <si>
    <t>0516</t>
  </si>
  <si>
    <t>INSTITUTO DE LA INFRAESTRUCTURA FÍSICA EDUCATIVA DE JALISCO</t>
  </si>
  <si>
    <t>0415</t>
  </si>
  <si>
    <t>SECRETARÍA DE EDUCACIÓN</t>
  </si>
  <si>
    <t>0400</t>
  </si>
  <si>
    <t>SECRETARÍA DE PLANEACIÓN, ADMINISTRACIÓN Y FINANZAS</t>
  </si>
  <si>
    <t>0300</t>
  </si>
  <si>
    <t>SECRETARÍA GENERAL DE GOBIERNO</t>
  </si>
  <si>
    <t>0200</t>
  </si>
  <si>
    <t>Saldo</t>
  </si>
  <si>
    <t>Pagado</t>
  </si>
  <si>
    <t>Ejercido</t>
  </si>
  <si>
    <t>Devengado</t>
  </si>
  <si>
    <t>Comprometido</t>
  </si>
  <si>
    <t>Asignación Modificada</t>
  </si>
  <si>
    <t>Ampliaciones</t>
  </si>
  <si>
    <t>Asignación Inicial</t>
  </si>
  <si>
    <t>Descripción de la Unidad Responsable</t>
  </si>
  <si>
    <t>UP/UR</t>
  </si>
  <si>
    <t>POR DEPENDENCIA</t>
  </si>
  <si>
    <t>Avance Financiero / Inversión Pública</t>
  </si>
  <si>
    <r>
      <t>PRESUPUESTO DE EGRESOS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</si>
</sst>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&quot; &quot;mmm&quot; &quot;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C0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5" fontId="6" fillId="0" borderId="0" xfId="0" quotePrefix="1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22727" cy="731202"/>
    <xdr:pic>
      <xdr:nvPicPr>
        <xdr:cNvPr id="2" name="Picture 2" descr="C:\Users\ccastellanos\Desktop\Isologo_SEPA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2727" cy="73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Avances/Avance%20IP%20para%20Infor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FF"/>
      <sheetName val="Avance por Fte Fto"/>
      <sheetName val="tabla UP"/>
      <sheetName val="Avance por UP"/>
      <sheetName val="Tabla POA"/>
      <sheetName val="Avance de POA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U1" t="str">
            <v>CIERRE 2014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31"/>
  <sheetViews>
    <sheetView showGridLines="0" tabSelected="1" zoomScale="95" zoomScaleNormal="95" workbookViewId="0">
      <pane ySplit="5" topLeftCell="A6" activePane="bottomLeft" state="frozen"/>
      <selection activeCell="D148" sqref="D148:D149"/>
      <selection pane="bottomLeft" activeCell="A5" sqref="A5"/>
    </sheetView>
  </sheetViews>
  <sheetFormatPr baseColWidth="10" defaultRowHeight="15" x14ac:dyDescent="0.25"/>
  <cols>
    <col min="1" max="1" width="12.5703125" style="1" bestFit="1" customWidth="1"/>
    <col min="2" max="2" width="54" style="1" customWidth="1"/>
    <col min="3" max="9" width="17.7109375" style="2" customWidth="1"/>
    <col min="10" max="10" width="17.7109375" style="1" customWidth="1"/>
    <col min="11" max="16384" width="11.42578125" style="1"/>
  </cols>
  <sheetData>
    <row r="1" spans="1:10" ht="15.75" x14ac:dyDescent="0.25">
      <c r="J1" s="16" t="s">
        <v>55</v>
      </c>
    </row>
    <row r="2" spans="1:10" ht="15.75" x14ac:dyDescent="0.25">
      <c r="J2" s="16" t="s">
        <v>54</v>
      </c>
    </row>
    <row r="3" spans="1:10" ht="15.75" x14ac:dyDescent="0.25">
      <c r="J3" s="16" t="s">
        <v>53</v>
      </c>
    </row>
    <row r="4" spans="1:10" x14ac:dyDescent="0.25">
      <c r="J4" s="15" t="str">
        <f>+[1]Base!U1</f>
        <v>CIERRE 2014</v>
      </c>
    </row>
    <row r="5" spans="1:10" ht="25.5" x14ac:dyDescent="0.25">
      <c r="A5" s="14" t="s">
        <v>52</v>
      </c>
      <c r="B5" s="14" t="s">
        <v>51</v>
      </c>
      <c r="C5" s="14" t="s">
        <v>50</v>
      </c>
      <c r="D5" s="14" t="s">
        <v>49</v>
      </c>
      <c r="E5" s="14" t="s">
        <v>48</v>
      </c>
      <c r="F5" s="14" t="s">
        <v>47</v>
      </c>
      <c r="G5" s="14" t="s">
        <v>46</v>
      </c>
      <c r="H5" s="14" t="s">
        <v>45</v>
      </c>
      <c r="I5" s="14" t="s">
        <v>44</v>
      </c>
      <c r="J5" s="14" t="s">
        <v>43</v>
      </c>
    </row>
    <row r="6" spans="1:10" ht="30" customHeight="1" x14ac:dyDescent="0.25">
      <c r="A6" s="13" t="s">
        <v>42</v>
      </c>
      <c r="B6" s="12" t="s">
        <v>41</v>
      </c>
      <c r="C6" s="11">
        <v>0</v>
      </c>
      <c r="D6" s="11">
        <v>20183461.409999996</v>
      </c>
      <c r="E6" s="11">
        <v>20183461.409999996</v>
      </c>
      <c r="F6" s="11">
        <v>10826.630000000001</v>
      </c>
      <c r="G6" s="11">
        <v>0</v>
      </c>
      <c r="H6" s="11">
        <v>0</v>
      </c>
      <c r="I6" s="11">
        <v>20090952.280000001</v>
      </c>
      <c r="J6" s="11">
        <f>E6-F6-G6-H6-I6</f>
        <v>81682.499999996275</v>
      </c>
    </row>
    <row r="7" spans="1:10" ht="30" customHeight="1" x14ac:dyDescent="0.25">
      <c r="A7" s="13" t="s">
        <v>40</v>
      </c>
      <c r="B7" s="12" t="s">
        <v>39</v>
      </c>
      <c r="C7" s="11">
        <v>101000000</v>
      </c>
      <c r="D7" s="11">
        <v>0</v>
      </c>
      <c r="E7" s="11">
        <v>101000000</v>
      </c>
      <c r="F7" s="11">
        <v>0</v>
      </c>
      <c r="G7" s="11">
        <v>0</v>
      </c>
      <c r="H7" s="11">
        <v>0</v>
      </c>
      <c r="I7" s="11">
        <v>0</v>
      </c>
      <c r="J7" s="11">
        <f>E7-F7-G7-H7-I7</f>
        <v>101000000</v>
      </c>
    </row>
    <row r="8" spans="1:10" ht="30" customHeight="1" x14ac:dyDescent="0.25">
      <c r="A8" s="13" t="s">
        <v>38</v>
      </c>
      <c r="B8" s="12" t="s">
        <v>37</v>
      </c>
      <c r="C8" s="11">
        <v>13674630.168442223</v>
      </c>
      <c r="D8" s="11">
        <v>-1741435.9784422237</v>
      </c>
      <c r="E8" s="11">
        <v>11933194.189999999</v>
      </c>
      <c r="F8" s="11">
        <v>0</v>
      </c>
      <c r="G8" s="11">
        <v>0</v>
      </c>
      <c r="H8" s="11">
        <v>0</v>
      </c>
      <c r="I8" s="11">
        <v>11932194.189999999</v>
      </c>
      <c r="J8" s="11">
        <f>E8-F8-G8-H8-I8</f>
        <v>1000</v>
      </c>
    </row>
    <row r="9" spans="1:10" ht="30" customHeight="1" x14ac:dyDescent="0.25">
      <c r="A9" s="13" t="s">
        <v>36</v>
      </c>
      <c r="B9" s="12" t="s">
        <v>35</v>
      </c>
      <c r="C9" s="11">
        <v>460726812</v>
      </c>
      <c r="D9" s="11">
        <v>398793985.53999996</v>
      </c>
      <c r="E9" s="11">
        <v>859520797.53999996</v>
      </c>
      <c r="F9" s="11">
        <v>0</v>
      </c>
      <c r="G9" s="11">
        <v>0</v>
      </c>
      <c r="H9" s="11">
        <v>0</v>
      </c>
      <c r="I9" s="11">
        <v>610586100.6400001</v>
      </c>
      <c r="J9" s="11">
        <f>E9-F9-G9-H9-I9</f>
        <v>248934696.89999986</v>
      </c>
    </row>
    <row r="10" spans="1:10" ht="30" customHeight="1" x14ac:dyDescent="0.25">
      <c r="A10" s="13" t="s">
        <v>34</v>
      </c>
      <c r="B10" s="12" t="s">
        <v>33</v>
      </c>
      <c r="C10" s="11">
        <v>0</v>
      </c>
      <c r="D10" s="11">
        <v>92113467.5</v>
      </c>
      <c r="E10" s="11">
        <v>92113467.5</v>
      </c>
      <c r="F10" s="11">
        <v>0</v>
      </c>
      <c r="G10" s="11">
        <v>0</v>
      </c>
      <c r="H10" s="11">
        <v>0</v>
      </c>
      <c r="I10" s="11">
        <v>66674010.729999997</v>
      </c>
      <c r="J10" s="11">
        <f>E10-F10-G10-H10-I10</f>
        <v>25439456.770000003</v>
      </c>
    </row>
    <row r="11" spans="1:10" ht="30" customHeight="1" x14ac:dyDescent="0.25">
      <c r="A11" s="13" t="s">
        <v>32</v>
      </c>
      <c r="B11" s="12" t="s">
        <v>31</v>
      </c>
      <c r="C11" s="11">
        <v>0</v>
      </c>
      <c r="D11" s="11">
        <v>10135663.710000001</v>
      </c>
      <c r="E11" s="11">
        <v>10135663.710000001</v>
      </c>
      <c r="F11" s="11">
        <v>0</v>
      </c>
      <c r="G11" s="11">
        <v>0</v>
      </c>
      <c r="H11" s="11">
        <v>0</v>
      </c>
      <c r="I11" s="11">
        <v>0</v>
      </c>
      <c r="J11" s="11">
        <f>E11-F11-G11-H11-I11</f>
        <v>10135663.710000001</v>
      </c>
    </row>
    <row r="12" spans="1:10" ht="30" customHeight="1" x14ac:dyDescent="0.25">
      <c r="A12" s="13" t="s">
        <v>30</v>
      </c>
      <c r="B12" s="12" t="s">
        <v>29</v>
      </c>
      <c r="C12" s="11">
        <v>4079470512</v>
      </c>
      <c r="D12" s="11">
        <v>1782255591.469985</v>
      </c>
      <c r="E12" s="11">
        <v>5861726103.469985</v>
      </c>
      <c r="F12" s="11">
        <v>1232319110.8100004</v>
      </c>
      <c r="G12" s="11">
        <v>0</v>
      </c>
      <c r="H12" s="11">
        <v>49349393.38000001</v>
      </c>
      <c r="I12" s="11">
        <v>3176696573.9999995</v>
      </c>
      <c r="J12" s="11">
        <f>E12-F12-G12-H12-I12</f>
        <v>1403361025.279985</v>
      </c>
    </row>
    <row r="13" spans="1:10" ht="30" customHeight="1" x14ac:dyDescent="0.25">
      <c r="A13" s="13" t="s">
        <v>28</v>
      </c>
      <c r="B13" s="12" t="s">
        <v>27</v>
      </c>
      <c r="C13" s="11">
        <v>395281227</v>
      </c>
      <c r="D13" s="11">
        <v>357823580.99999964</v>
      </c>
      <c r="E13" s="11">
        <v>753104807.99999964</v>
      </c>
      <c r="F13" s="11">
        <v>0</v>
      </c>
      <c r="G13" s="11">
        <v>0</v>
      </c>
      <c r="H13" s="11">
        <v>60416559.269999988</v>
      </c>
      <c r="I13" s="11">
        <v>360541416.86000001</v>
      </c>
      <c r="J13" s="11">
        <f>E13-F13-G13-H13-I13</f>
        <v>332146831.86999965</v>
      </c>
    </row>
    <row r="14" spans="1:10" ht="30" customHeight="1" x14ac:dyDescent="0.25">
      <c r="A14" s="13" t="s">
        <v>26</v>
      </c>
      <c r="B14" s="12" t="s">
        <v>25</v>
      </c>
      <c r="C14" s="11">
        <v>0</v>
      </c>
      <c r="D14" s="11">
        <v>548000000</v>
      </c>
      <c r="E14" s="11">
        <v>548000000</v>
      </c>
      <c r="F14" s="11">
        <v>0</v>
      </c>
      <c r="G14" s="11">
        <v>0</v>
      </c>
      <c r="H14" s="11">
        <v>0</v>
      </c>
      <c r="I14" s="11">
        <v>340000000</v>
      </c>
      <c r="J14" s="11">
        <f>E14-F14-G14-H14-I14</f>
        <v>208000000</v>
      </c>
    </row>
    <row r="15" spans="1:10" ht="30" customHeight="1" x14ac:dyDescent="0.25">
      <c r="A15" s="13" t="s">
        <v>24</v>
      </c>
      <c r="B15" s="12" t="s">
        <v>23</v>
      </c>
      <c r="C15" s="11">
        <v>4000000</v>
      </c>
      <c r="D15" s="11">
        <v>0</v>
      </c>
      <c r="E15" s="11">
        <v>4000000</v>
      </c>
      <c r="F15" s="11">
        <v>0</v>
      </c>
      <c r="G15" s="11">
        <v>0</v>
      </c>
      <c r="H15" s="11">
        <v>0</v>
      </c>
      <c r="I15" s="11">
        <v>0</v>
      </c>
      <c r="J15" s="11">
        <f>E15-F15-G15-H15-I15</f>
        <v>4000000</v>
      </c>
    </row>
    <row r="16" spans="1:10" ht="30" customHeight="1" x14ac:dyDescent="0.25">
      <c r="A16" s="13" t="s">
        <v>22</v>
      </c>
      <c r="B16" s="12" t="s">
        <v>21</v>
      </c>
      <c r="C16" s="11">
        <v>11196000</v>
      </c>
      <c r="D16" s="11">
        <v>91226064.069999993</v>
      </c>
      <c r="E16" s="11">
        <v>102422064.06999999</v>
      </c>
      <c r="F16" s="11">
        <v>2794527.1099999826</v>
      </c>
      <c r="G16" s="11">
        <v>0</v>
      </c>
      <c r="H16" s="11">
        <v>0</v>
      </c>
      <c r="I16" s="11">
        <v>99360766.430000007</v>
      </c>
      <c r="J16" s="11">
        <f>E16-F16-G16-H16-I16</f>
        <v>266770.53000000119</v>
      </c>
    </row>
    <row r="17" spans="1:10" ht="30" customHeight="1" x14ac:dyDescent="0.25">
      <c r="A17" s="13" t="s">
        <v>20</v>
      </c>
      <c r="B17" s="12" t="s">
        <v>19</v>
      </c>
      <c r="C17" s="11">
        <v>170012500</v>
      </c>
      <c r="D17" s="11">
        <v>81427131.75999999</v>
      </c>
      <c r="E17" s="11">
        <v>251439631.75999999</v>
      </c>
      <c r="F17" s="11">
        <v>0</v>
      </c>
      <c r="G17" s="11">
        <v>0</v>
      </c>
      <c r="H17" s="11">
        <v>0</v>
      </c>
      <c r="I17" s="11">
        <v>175012499.97</v>
      </c>
      <c r="J17" s="11">
        <f>E17-F17-G17-H17-I17</f>
        <v>76427131.789999992</v>
      </c>
    </row>
    <row r="18" spans="1:10" ht="30" customHeight="1" x14ac:dyDescent="0.25">
      <c r="A18" s="13" t="s">
        <v>18</v>
      </c>
      <c r="B18" s="12" t="s">
        <v>17</v>
      </c>
      <c r="C18" s="11">
        <v>102229399.7887679</v>
      </c>
      <c r="D18" s="11">
        <v>-53303659.108767912</v>
      </c>
      <c r="E18" s="11">
        <v>48925740.679999992</v>
      </c>
      <c r="F18" s="11">
        <v>60700.78</v>
      </c>
      <c r="G18" s="11">
        <v>0</v>
      </c>
      <c r="H18" s="11">
        <v>0</v>
      </c>
      <c r="I18" s="11">
        <v>20281689.150000002</v>
      </c>
      <c r="J18" s="11">
        <f>E18-F18-G18-H18-I18</f>
        <v>28583350.749999989</v>
      </c>
    </row>
    <row r="19" spans="1:10" ht="30" customHeight="1" x14ac:dyDescent="0.25">
      <c r="A19" s="13" t="s">
        <v>16</v>
      </c>
      <c r="B19" s="12" t="s">
        <v>15</v>
      </c>
      <c r="C19" s="11">
        <v>237317203.36000001</v>
      </c>
      <c r="D19" s="11">
        <v>143067756.02999991</v>
      </c>
      <c r="E19" s="11">
        <v>380384959.38999993</v>
      </c>
      <c r="F19" s="11">
        <v>6070508.790000001</v>
      </c>
      <c r="G19" s="11">
        <v>0</v>
      </c>
      <c r="H19" s="11">
        <v>21260705</v>
      </c>
      <c r="I19" s="11">
        <v>262487207.71000007</v>
      </c>
      <c r="J19" s="11">
        <f>E19-F19-G19-H19-I19</f>
        <v>90566537.889999837</v>
      </c>
    </row>
    <row r="20" spans="1:10" ht="30" customHeight="1" x14ac:dyDescent="0.25">
      <c r="A20" s="13" t="s">
        <v>14</v>
      </c>
      <c r="B20" s="12" t="s">
        <v>13</v>
      </c>
      <c r="C20" s="11">
        <v>0</v>
      </c>
      <c r="D20" s="11">
        <v>20981514.820000004</v>
      </c>
      <c r="E20" s="11">
        <v>20981514.820000004</v>
      </c>
      <c r="F20" s="11">
        <v>0</v>
      </c>
      <c r="G20" s="11">
        <v>0</v>
      </c>
      <c r="H20" s="11">
        <v>0</v>
      </c>
      <c r="I20" s="11">
        <v>804244.82000000007</v>
      </c>
      <c r="J20" s="11">
        <f>E20-F20-G20-H20-I20</f>
        <v>20177270.000000004</v>
      </c>
    </row>
    <row r="21" spans="1:10" ht="30" customHeight="1" x14ac:dyDescent="0.25">
      <c r="A21" s="13" t="s">
        <v>12</v>
      </c>
      <c r="B21" s="12" t="s">
        <v>11</v>
      </c>
      <c r="C21" s="11">
        <v>0</v>
      </c>
      <c r="D21" s="11">
        <v>50119388.130000003</v>
      </c>
      <c r="E21" s="11">
        <v>50119388.130000003</v>
      </c>
      <c r="F21" s="11">
        <v>22932973.59</v>
      </c>
      <c r="G21" s="11">
        <v>0</v>
      </c>
      <c r="H21" s="11">
        <v>0</v>
      </c>
      <c r="I21" s="11">
        <v>27186414.539999999</v>
      </c>
      <c r="J21" s="11">
        <f>E21-F21-G21-H21-I21</f>
        <v>0</v>
      </c>
    </row>
    <row r="22" spans="1:10" ht="30" customHeight="1" x14ac:dyDescent="0.25">
      <c r="A22" s="13" t="s">
        <v>10</v>
      </c>
      <c r="B22" s="12" t="s">
        <v>9</v>
      </c>
      <c r="C22" s="11">
        <v>32061000</v>
      </c>
      <c r="D22" s="11">
        <v>0</v>
      </c>
      <c r="E22" s="11">
        <v>32061000</v>
      </c>
      <c r="F22" s="11">
        <v>0</v>
      </c>
      <c r="G22" s="11">
        <v>0</v>
      </c>
      <c r="H22" s="11">
        <v>0</v>
      </c>
      <c r="I22" s="11">
        <v>0</v>
      </c>
      <c r="J22" s="11">
        <f>E22-F22-G22-H22-I22</f>
        <v>32061000</v>
      </c>
    </row>
    <row r="23" spans="1:10" ht="30" customHeight="1" x14ac:dyDescent="0.25">
      <c r="A23" s="13" t="s">
        <v>8</v>
      </c>
      <c r="B23" s="12" t="s">
        <v>7</v>
      </c>
      <c r="C23" s="11">
        <v>523391.63088932936</v>
      </c>
      <c r="D23" s="11">
        <v>97474970.119110674</v>
      </c>
      <c r="E23" s="11">
        <v>97998361.75</v>
      </c>
      <c r="F23" s="11">
        <v>0</v>
      </c>
      <c r="G23" s="11">
        <v>0</v>
      </c>
      <c r="H23" s="11">
        <v>0</v>
      </c>
      <c r="I23" s="11">
        <v>90576307.11999999</v>
      </c>
      <c r="J23" s="11">
        <f>E23-F23-G23-H23-I23</f>
        <v>7422054.6300000101</v>
      </c>
    </row>
    <row r="24" spans="1:10" ht="30" customHeight="1" x14ac:dyDescent="0.25">
      <c r="A24" s="13" t="s">
        <v>6</v>
      </c>
      <c r="B24" s="12" t="s">
        <v>5</v>
      </c>
      <c r="C24" s="11">
        <v>262334181.96000001</v>
      </c>
      <c r="D24" s="11">
        <v>-100596523.16000003</v>
      </c>
      <c r="E24" s="11">
        <v>161737658.79999998</v>
      </c>
      <c r="F24" s="11">
        <v>58478757.449999958</v>
      </c>
      <c r="G24" s="11">
        <v>0</v>
      </c>
      <c r="H24" s="11">
        <v>0</v>
      </c>
      <c r="I24" s="11">
        <v>103258901.35000002</v>
      </c>
      <c r="J24" s="11">
        <f>E24-F24-G24-H24-I24</f>
        <v>0</v>
      </c>
    </row>
    <row r="25" spans="1:10" ht="30" customHeight="1" x14ac:dyDescent="0.25">
      <c r="A25" s="13" t="s">
        <v>4</v>
      </c>
      <c r="B25" s="12" t="s">
        <v>3</v>
      </c>
      <c r="C25" s="11">
        <v>10000000</v>
      </c>
      <c r="D25" s="11">
        <v>1545720754.5499995</v>
      </c>
      <c r="E25" s="11">
        <v>1555720754.5499995</v>
      </c>
      <c r="F25" s="11">
        <v>0</v>
      </c>
      <c r="G25" s="11">
        <v>0</v>
      </c>
      <c r="H25" s="11">
        <v>0</v>
      </c>
      <c r="I25" s="11">
        <v>1555720754.2799995</v>
      </c>
      <c r="J25" s="11">
        <f>E25-F25-G25-H25-I25</f>
        <v>0.26999998092651367</v>
      </c>
    </row>
    <row r="26" spans="1:10" ht="30" customHeight="1" x14ac:dyDescent="0.25">
      <c r="A26" s="13" t="s">
        <v>2</v>
      </c>
      <c r="B26" s="12" t="s">
        <v>1</v>
      </c>
      <c r="C26" s="11">
        <v>100000000</v>
      </c>
      <c r="D26" s="11">
        <v>135990327</v>
      </c>
      <c r="E26" s="11">
        <v>235990327</v>
      </c>
      <c r="F26" s="11">
        <v>0</v>
      </c>
      <c r="G26" s="11">
        <v>0</v>
      </c>
      <c r="H26" s="11">
        <v>0</v>
      </c>
      <c r="I26" s="11">
        <v>235990327</v>
      </c>
      <c r="J26" s="11">
        <f>E26-F26-G26-H26-I26</f>
        <v>0</v>
      </c>
    </row>
    <row r="27" spans="1:10" x14ac:dyDescent="0.25">
      <c r="A27" s="10"/>
      <c r="B27" s="10"/>
      <c r="C27" s="9"/>
      <c r="D27" s="9"/>
      <c r="E27" s="9"/>
      <c r="F27" s="9"/>
      <c r="G27" s="9"/>
      <c r="H27" s="9"/>
      <c r="I27" s="9"/>
      <c r="J27" s="9"/>
    </row>
    <row r="28" spans="1:10" ht="20.100000000000001" customHeight="1" x14ac:dyDescent="0.25">
      <c r="A28" s="8" t="s">
        <v>0</v>
      </c>
      <c r="B28" s="8"/>
      <c r="C28" s="7">
        <f>+SUBTOTAL(9,C6:C26)</f>
        <v>5979826857.9080982</v>
      </c>
      <c r="D28" s="7">
        <f>+SUBTOTAL(9,D6:D26)</f>
        <v>5219672038.8618851</v>
      </c>
      <c r="E28" s="7">
        <f>+SUBTOTAL(9,E6:E26)</f>
        <v>11199498896.769981</v>
      </c>
      <c r="F28" s="7">
        <f>+SUBTOTAL(9,F6:F26)</f>
        <v>1322667405.1600003</v>
      </c>
      <c r="G28" s="7">
        <f>+SUBTOTAL(9,G6:G26)</f>
        <v>0</v>
      </c>
      <c r="H28" s="7">
        <f>+SUBTOTAL(9,H6:H26)</f>
        <v>131026657.65000001</v>
      </c>
      <c r="I28" s="7">
        <f>+SUBTOTAL(9,I6:I26)</f>
        <v>7157200361.0699997</v>
      </c>
      <c r="J28" s="7">
        <f>+SUBTOTAL(9,J6:J26)</f>
        <v>2588604472.8899846</v>
      </c>
    </row>
    <row r="29" spans="1:10" x14ac:dyDescent="0.25">
      <c r="C29" s="6">
        <v>5979826857.9081001</v>
      </c>
      <c r="D29" s="3"/>
      <c r="E29" s="3"/>
      <c r="F29" s="3"/>
      <c r="G29" s="3"/>
      <c r="H29" s="3"/>
      <c r="I29" s="3"/>
      <c r="J29" s="3"/>
    </row>
    <row r="30" spans="1:10" x14ac:dyDescent="0.25">
      <c r="C30" s="5"/>
      <c r="D30" s="4"/>
      <c r="E30" s="4"/>
      <c r="F30" s="4"/>
      <c r="G30" s="4"/>
      <c r="H30" s="4"/>
      <c r="I30" s="4"/>
      <c r="J30" s="4"/>
    </row>
    <row r="31" spans="1:10" x14ac:dyDescent="0.25">
      <c r="C31" s="3"/>
      <c r="D31" s="3"/>
      <c r="E31" s="3"/>
      <c r="F31" s="3"/>
      <c r="G31" s="3"/>
      <c r="H31" s="3"/>
      <c r="I31" s="3"/>
      <c r="J31" s="3"/>
    </row>
  </sheetData>
  <printOptions horizontalCentered="1"/>
  <pageMargins left="0.19685039370078741" right="0.19685039370078741" top="0.39370078740157483" bottom="0.19685039370078741" header="0.31496062992125984" footer="0.31496062992125984"/>
  <pageSetup scale="64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Avance por UP</vt:lpstr>
      <vt:lpstr>'Avance por UP'!Área_de_impresión</vt:lpstr>
      <vt:lpstr>'Avance por UP'!Títulos_a_imprimir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Antonio Ramírez Córdoba</dc:creator>
  <cp:lastModifiedBy>Aarón Antonio Ramírez Córdoba</cp:lastModifiedBy>
  <cp:lastPrinted>2020-08-21T01:12:33Z</cp:lastPrinted>
  <dcterms:created xsi:type="dcterms:W3CDTF">2020-08-21T01:12:07Z</dcterms:created>
  <dcterms:modified xsi:type="dcterms:W3CDTF">2020-08-21T01:12:37Z</dcterms:modified>
</cp:coreProperties>
</file>