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aron_ramirez\Desktop\Históricos Inversión Pública\Avance IP Cierre 2013\"/>
    </mc:Choice>
  </mc:AlternateContent>
  <bookViews>
    <workbookView xWindow="0" yWindow="0" windowWidth="28800" windowHeight="12435"/>
  </bookViews>
  <sheets>
    <sheet name="Reporte POA" sheetId="1" r:id="rId1"/>
  </sheets>
  <definedNames>
    <definedName name="_xlnm._FilterDatabase" localSheetId="0" hidden="1">'Reporte POA'!$A$5:$Q$2887</definedName>
    <definedName name="_xlnm.Print_Area" localSheetId="0">'Reporte POA'!$A$1:$Q$2890</definedName>
    <definedName name="_xlnm.Print_Titles" localSheetId="0">'Reporte POA'!$1:$5</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Q7" i="1"/>
  <c r="K8" i="1"/>
  <c r="Q8" i="1"/>
  <c r="K9" i="1"/>
  <c r="Q9" i="1"/>
  <c r="K10" i="1"/>
  <c r="Q10" i="1"/>
  <c r="K11" i="1"/>
  <c r="Q11" i="1"/>
  <c r="K12" i="1"/>
  <c r="Q12" i="1"/>
  <c r="K13" i="1"/>
  <c r="Q13" i="1"/>
  <c r="K14" i="1"/>
  <c r="Q14" i="1"/>
  <c r="K15" i="1"/>
  <c r="Q15" i="1"/>
  <c r="K16" i="1"/>
  <c r="Q16" i="1"/>
  <c r="K17" i="1"/>
  <c r="Q17" i="1"/>
  <c r="K18" i="1"/>
  <c r="Q18" i="1"/>
  <c r="J19" i="1"/>
  <c r="K19" i="1"/>
  <c r="L19" i="1"/>
  <c r="M19" i="1"/>
  <c r="N19" i="1"/>
  <c r="O19" i="1"/>
  <c r="P19" i="1"/>
  <c r="Q19" i="1"/>
  <c r="K21" i="1"/>
  <c r="Q21" i="1"/>
  <c r="K22" i="1"/>
  <c r="Q22" i="1"/>
  <c r="K23" i="1"/>
  <c r="Q23" i="1"/>
  <c r="K24" i="1"/>
  <c r="Q24" i="1"/>
  <c r="K25" i="1"/>
  <c r="Q25" i="1"/>
  <c r="K26" i="1"/>
  <c r="Q26" i="1"/>
  <c r="K27" i="1"/>
  <c r="Q27" i="1"/>
  <c r="K28" i="1"/>
  <c r="Q28" i="1"/>
  <c r="K29" i="1"/>
  <c r="Q29" i="1"/>
  <c r="K30" i="1"/>
  <c r="Q30" i="1"/>
  <c r="K31" i="1"/>
  <c r="Q31" i="1"/>
  <c r="K32" i="1"/>
  <c r="Q32" i="1"/>
  <c r="K33" i="1"/>
  <c r="Q33" i="1"/>
  <c r="K34" i="1"/>
  <c r="Q34" i="1"/>
  <c r="K35" i="1"/>
  <c r="Q35" i="1"/>
  <c r="K36" i="1"/>
  <c r="Q36" i="1"/>
  <c r="K37" i="1"/>
  <c r="Q37" i="1"/>
  <c r="K38" i="1"/>
  <c r="Q38" i="1"/>
  <c r="K39" i="1"/>
  <c r="Q39" i="1"/>
  <c r="K40" i="1"/>
  <c r="Q40" i="1"/>
  <c r="K41" i="1"/>
  <c r="Q41" i="1"/>
  <c r="K42" i="1"/>
  <c r="Q42" i="1"/>
  <c r="K43" i="1"/>
  <c r="Q43" i="1"/>
  <c r="K44" i="1"/>
  <c r="Q44" i="1"/>
  <c r="K45" i="1"/>
  <c r="Q45" i="1"/>
  <c r="K46" i="1"/>
  <c r="Q46" i="1"/>
  <c r="K47" i="1"/>
  <c r="Q47" i="1"/>
  <c r="K48" i="1"/>
  <c r="Q48" i="1"/>
  <c r="K49" i="1"/>
  <c r="Q49" i="1"/>
  <c r="K50" i="1"/>
  <c r="Q50" i="1"/>
  <c r="K51" i="1"/>
  <c r="Q51" i="1"/>
  <c r="K52" i="1"/>
  <c r="Q52" i="1"/>
  <c r="K53" i="1"/>
  <c r="Q53" i="1"/>
  <c r="K54" i="1"/>
  <c r="Q54" i="1"/>
  <c r="K55" i="1"/>
  <c r="Q55" i="1"/>
  <c r="K56" i="1"/>
  <c r="Q56" i="1"/>
  <c r="K57" i="1"/>
  <c r="Q57" i="1"/>
  <c r="K58" i="1"/>
  <c r="Q58" i="1"/>
  <c r="K59" i="1"/>
  <c r="Q59" i="1"/>
  <c r="K60" i="1"/>
  <c r="Q60" i="1"/>
  <c r="K61" i="1"/>
  <c r="Q61" i="1"/>
  <c r="K62" i="1"/>
  <c r="Q62" i="1"/>
  <c r="K63" i="1"/>
  <c r="Q63" i="1"/>
  <c r="K64" i="1"/>
  <c r="Q64" i="1"/>
  <c r="K65" i="1"/>
  <c r="Q65" i="1"/>
  <c r="K66" i="1"/>
  <c r="Q66" i="1"/>
  <c r="K67" i="1"/>
  <c r="Q67" i="1"/>
  <c r="K68" i="1"/>
  <c r="Q68" i="1"/>
  <c r="K69" i="1"/>
  <c r="Q69" i="1"/>
  <c r="K70" i="1"/>
  <c r="Q70" i="1"/>
  <c r="K71" i="1"/>
  <c r="Q71" i="1"/>
  <c r="K72" i="1"/>
  <c r="Q72" i="1"/>
  <c r="K73" i="1"/>
  <c r="Q73" i="1"/>
  <c r="K74" i="1"/>
  <c r="Q74" i="1"/>
  <c r="K75" i="1"/>
  <c r="Q75" i="1"/>
  <c r="K76" i="1"/>
  <c r="Q76" i="1"/>
  <c r="K77" i="1"/>
  <c r="Q77" i="1"/>
  <c r="K78" i="1"/>
  <c r="Q78" i="1"/>
  <c r="K79" i="1"/>
  <c r="Q79" i="1"/>
  <c r="K80" i="1"/>
  <c r="Q80" i="1"/>
  <c r="K81" i="1"/>
  <c r="Q81" i="1"/>
  <c r="K82" i="1"/>
  <c r="Q82" i="1"/>
  <c r="K83" i="1"/>
  <c r="Q83" i="1"/>
  <c r="K84" i="1"/>
  <c r="Q84" i="1"/>
  <c r="K85" i="1"/>
  <c r="Q85" i="1"/>
  <c r="K86" i="1"/>
  <c r="Q86" i="1"/>
  <c r="K87" i="1"/>
  <c r="Q87" i="1"/>
  <c r="K88" i="1"/>
  <c r="Q88" i="1"/>
  <c r="K89" i="1"/>
  <c r="Q89" i="1"/>
  <c r="K90" i="1"/>
  <c r="Q90" i="1"/>
  <c r="K91" i="1"/>
  <c r="Q91" i="1"/>
  <c r="K92" i="1"/>
  <c r="Q92" i="1"/>
  <c r="K93" i="1"/>
  <c r="Q93" i="1"/>
  <c r="K94" i="1"/>
  <c r="Q94" i="1"/>
  <c r="K95" i="1"/>
  <c r="Q95" i="1"/>
  <c r="K96" i="1"/>
  <c r="Q96" i="1"/>
  <c r="K97" i="1"/>
  <c r="Q97" i="1"/>
  <c r="K98" i="1"/>
  <c r="Q98" i="1"/>
  <c r="K99" i="1"/>
  <c r="Q99" i="1"/>
  <c r="K100" i="1"/>
  <c r="Q100" i="1"/>
  <c r="K101" i="1"/>
  <c r="Q101" i="1"/>
  <c r="K102" i="1"/>
  <c r="Q102" i="1"/>
  <c r="K103" i="1"/>
  <c r="Q103" i="1"/>
  <c r="K104" i="1"/>
  <c r="Q104" i="1"/>
  <c r="K105" i="1"/>
  <c r="Q105" i="1"/>
  <c r="K106" i="1"/>
  <c r="Q106" i="1"/>
  <c r="K107" i="1"/>
  <c r="Q107" i="1"/>
  <c r="K108" i="1"/>
  <c r="Q108" i="1"/>
  <c r="K109" i="1"/>
  <c r="Q109" i="1"/>
  <c r="K110" i="1"/>
  <c r="Q110" i="1"/>
  <c r="K111" i="1"/>
  <c r="Q111" i="1"/>
  <c r="K112" i="1"/>
  <c r="Q112" i="1"/>
  <c r="K113" i="1"/>
  <c r="Q113" i="1"/>
  <c r="K114" i="1"/>
  <c r="Q114" i="1"/>
  <c r="K115" i="1"/>
  <c r="Q115" i="1"/>
  <c r="K116" i="1"/>
  <c r="Q116" i="1"/>
  <c r="K117" i="1"/>
  <c r="Q117" i="1"/>
  <c r="K118" i="1"/>
  <c r="Q118" i="1"/>
  <c r="K119" i="1"/>
  <c r="Q119" i="1"/>
  <c r="K120" i="1"/>
  <c r="Q120" i="1"/>
  <c r="K121" i="1"/>
  <c r="Q121" i="1"/>
  <c r="K122" i="1"/>
  <c r="Q122" i="1"/>
  <c r="K123" i="1"/>
  <c r="Q123" i="1"/>
  <c r="K124" i="1"/>
  <c r="Q124" i="1"/>
  <c r="K125" i="1"/>
  <c r="Q125" i="1"/>
  <c r="K126" i="1"/>
  <c r="Q126" i="1"/>
  <c r="K127" i="1"/>
  <c r="Q127" i="1"/>
  <c r="K128" i="1"/>
  <c r="Q128" i="1"/>
  <c r="K129" i="1"/>
  <c r="Q129" i="1"/>
  <c r="K130" i="1"/>
  <c r="Q130" i="1"/>
  <c r="K131" i="1"/>
  <c r="Q131" i="1"/>
  <c r="K132" i="1"/>
  <c r="Q132" i="1"/>
  <c r="K133" i="1"/>
  <c r="Q133" i="1"/>
  <c r="K134" i="1"/>
  <c r="Q134" i="1"/>
  <c r="K135" i="1"/>
  <c r="Q135" i="1"/>
  <c r="K136" i="1"/>
  <c r="Q136" i="1"/>
  <c r="K137" i="1"/>
  <c r="Q137" i="1"/>
  <c r="K138" i="1"/>
  <c r="Q138" i="1"/>
  <c r="K139" i="1"/>
  <c r="Q139" i="1"/>
  <c r="K140" i="1"/>
  <c r="Q140" i="1"/>
  <c r="K141" i="1"/>
  <c r="Q141" i="1"/>
  <c r="J142" i="1"/>
  <c r="K142" i="1"/>
  <c r="L142" i="1"/>
  <c r="M142" i="1"/>
  <c r="N142" i="1"/>
  <c r="O142" i="1"/>
  <c r="P142" i="1"/>
  <c r="Q142" i="1"/>
  <c r="K144" i="1"/>
  <c r="Q144" i="1"/>
  <c r="K145" i="1"/>
  <c r="Q145" i="1"/>
  <c r="K146" i="1"/>
  <c r="Q146" i="1"/>
  <c r="K147" i="1"/>
  <c r="Q147" i="1"/>
  <c r="K148" i="1"/>
  <c r="Q148" i="1"/>
  <c r="K149" i="1"/>
  <c r="Q149" i="1"/>
  <c r="K150" i="1"/>
  <c r="Q150" i="1"/>
  <c r="K151" i="1"/>
  <c r="Q151" i="1"/>
  <c r="K152" i="1"/>
  <c r="Q152" i="1"/>
  <c r="K153" i="1"/>
  <c r="Q153" i="1"/>
  <c r="K154" i="1"/>
  <c r="Q154" i="1"/>
  <c r="K155" i="1"/>
  <c r="Q155" i="1"/>
  <c r="K156" i="1"/>
  <c r="Q156" i="1"/>
  <c r="K157" i="1"/>
  <c r="Q157" i="1"/>
  <c r="K158" i="1"/>
  <c r="Q158" i="1"/>
  <c r="K159" i="1"/>
  <c r="Q159" i="1"/>
  <c r="K160" i="1"/>
  <c r="Q160" i="1"/>
  <c r="K161" i="1"/>
  <c r="Q161" i="1"/>
  <c r="K162" i="1"/>
  <c r="Q162" i="1"/>
  <c r="K163" i="1"/>
  <c r="Q163" i="1"/>
  <c r="K164" i="1"/>
  <c r="Q164" i="1"/>
  <c r="K165" i="1"/>
  <c r="Q165" i="1"/>
  <c r="K166" i="1"/>
  <c r="Q166" i="1"/>
  <c r="K167" i="1"/>
  <c r="Q167" i="1"/>
  <c r="K168" i="1"/>
  <c r="Q168" i="1"/>
  <c r="K169" i="1"/>
  <c r="Q169" i="1"/>
  <c r="K170" i="1"/>
  <c r="Q170" i="1"/>
  <c r="K171" i="1"/>
  <c r="Q171" i="1"/>
  <c r="K172" i="1"/>
  <c r="Q172" i="1"/>
  <c r="K173" i="1"/>
  <c r="Q173" i="1"/>
  <c r="K174" i="1"/>
  <c r="Q174" i="1"/>
  <c r="K175" i="1"/>
  <c r="Q175" i="1"/>
  <c r="K176" i="1"/>
  <c r="Q176" i="1"/>
  <c r="K177" i="1"/>
  <c r="Q177" i="1"/>
  <c r="K178" i="1"/>
  <c r="Q178" i="1"/>
  <c r="K179" i="1"/>
  <c r="Q179" i="1"/>
  <c r="K180" i="1"/>
  <c r="Q180" i="1"/>
  <c r="K181" i="1"/>
  <c r="Q181" i="1"/>
  <c r="K182" i="1"/>
  <c r="Q182" i="1"/>
  <c r="K183" i="1"/>
  <c r="Q183" i="1"/>
  <c r="K184" i="1"/>
  <c r="Q184" i="1"/>
  <c r="K185" i="1"/>
  <c r="Q185" i="1"/>
  <c r="K186" i="1"/>
  <c r="Q186" i="1"/>
  <c r="K187" i="1"/>
  <c r="Q187" i="1"/>
  <c r="K188" i="1"/>
  <c r="Q188" i="1"/>
  <c r="K189" i="1"/>
  <c r="Q189" i="1"/>
  <c r="K190" i="1"/>
  <c r="Q190" i="1"/>
  <c r="K191" i="1"/>
  <c r="Q191" i="1"/>
  <c r="K192" i="1"/>
  <c r="Q192" i="1"/>
  <c r="K193" i="1"/>
  <c r="Q193" i="1"/>
  <c r="K194" i="1"/>
  <c r="Q194" i="1"/>
  <c r="K195" i="1"/>
  <c r="Q195" i="1"/>
  <c r="K196" i="1"/>
  <c r="Q196" i="1"/>
  <c r="K197" i="1"/>
  <c r="Q197" i="1"/>
  <c r="K198" i="1"/>
  <c r="Q198" i="1"/>
  <c r="K199" i="1"/>
  <c r="Q199" i="1"/>
  <c r="K200" i="1"/>
  <c r="Q200" i="1"/>
  <c r="K201" i="1"/>
  <c r="Q201" i="1"/>
  <c r="K202" i="1"/>
  <c r="Q202" i="1"/>
  <c r="K203" i="1"/>
  <c r="Q203" i="1"/>
  <c r="K204" i="1"/>
  <c r="Q204" i="1"/>
  <c r="K205" i="1"/>
  <c r="Q205" i="1"/>
  <c r="K206" i="1"/>
  <c r="Q206" i="1"/>
  <c r="K207" i="1"/>
  <c r="Q207" i="1"/>
  <c r="K208" i="1"/>
  <c r="Q208" i="1"/>
  <c r="K209" i="1"/>
  <c r="Q209" i="1"/>
  <c r="K210" i="1"/>
  <c r="Q210" i="1"/>
  <c r="K211" i="1"/>
  <c r="Q211" i="1"/>
  <c r="K212" i="1"/>
  <c r="Q212" i="1"/>
  <c r="K213" i="1"/>
  <c r="Q213" i="1"/>
  <c r="K214" i="1"/>
  <c r="Q214" i="1"/>
  <c r="K215" i="1"/>
  <c r="Q215" i="1"/>
  <c r="K216" i="1"/>
  <c r="Q216" i="1"/>
  <c r="K217" i="1"/>
  <c r="Q217" i="1"/>
  <c r="K218" i="1"/>
  <c r="Q218" i="1"/>
  <c r="K219" i="1"/>
  <c r="Q219" i="1"/>
  <c r="K220" i="1"/>
  <c r="Q220" i="1"/>
  <c r="K221" i="1"/>
  <c r="Q221" i="1"/>
  <c r="K222" i="1"/>
  <c r="Q222" i="1"/>
  <c r="K223" i="1"/>
  <c r="Q223" i="1"/>
  <c r="K224" i="1"/>
  <c r="Q224" i="1"/>
  <c r="K225" i="1"/>
  <c r="Q225" i="1"/>
  <c r="K226" i="1"/>
  <c r="Q226" i="1"/>
  <c r="K227" i="1"/>
  <c r="Q227" i="1"/>
  <c r="K228" i="1"/>
  <c r="Q228" i="1"/>
  <c r="K229" i="1"/>
  <c r="Q229" i="1"/>
  <c r="K230" i="1"/>
  <c r="Q230" i="1"/>
  <c r="K231" i="1"/>
  <c r="Q231" i="1"/>
  <c r="K232" i="1"/>
  <c r="Q232" i="1"/>
  <c r="K233" i="1"/>
  <c r="Q233" i="1"/>
  <c r="K234" i="1"/>
  <c r="Q234" i="1"/>
  <c r="K235" i="1"/>
  <c r="Q235" i="1"/>
  <c r="K236" i="1"/>
  <c r="Q236" i="1"/>
  <c r="K237" i="1"/>
  <c r="Q237" i="1"/>
  <c r="K238" i="1"/>
  <c r="Q238" i="1"/>
  <c r="K239" i="1"/>
  <c r="Q239" i="1"/>
  <c r="K240" i="1"/>
  <c r="Q240" i="1"/>
  <c r="K241" i="1"/>
  <c r="Q241" i="1"/>
  <c r="K242" i="1"/>
  <c r="Q242" i="1"/>
  <c r="K243" i="1"/>
  <c r="Q243" i="1"/>
  <c r="K244" i="1"/>
  <c r="Q244" i="1"/>
  <c r="K245" i="1"/>
  <c r="Q245" i="1"/>
  <c r="K246" i="1"/>
  <c r="Q246" i="1"/>
  <c r="K247" i="1"/>
  <c r="Q247" i="1"/>
  <c r="K248" i="1"/>
  <c r="Q248" i="1"/>
  <c r="K249" i="1"/>
  <c r="Q249" i="1"/>
  <c r="K250" i="1"/>
  <c r="Q250" i="1"/>
  <c r="K251" i="1"/>
  <c r="Q251" i="1"/>
  <c r="K252" i="1"/>
  <c r="Q252" i="1"/>
  <c r="K253" i="1"/>
  <c r="Q253" i="1"/>
  <c r="K254" i="1"/>
  <c r="Q254" i="1"/>
  <c r="K255" i="1"/>
  <c r="Q255" i="1"/>
  <c r="K256" i="1"/>
  <c r="Q256" i="1"/>
  <c r="K257" i="1"/>
  <c r="Q257" i="1"/>
  <c r="K258" i="1"/>
  <c r="Q258" i="1"/>
  <c r="K259" i="1"/>
  <c r="Q259" i="1"/>
  <c r="K260" i="1"/>
  <c r="Q260" i="1"/>
  <c r="K261" i="1"/>
  <c r="Q261" i="1"/>
  <c r="K262" i="1"/>
  <c r="Q262" i="1"/>
  <c r="K263" i="1"/>
  <c r="Q263" i="1"/>
  <c r="K264" i="1"/>
  <c r="Q264" i="1"/>
  <c r="K265" i="1"/>
  <c r="Q265" i="1"/>
  <c r="K266" i="1"/>
  <c r="Q266" i="1"/>
  <c r="K267" i="1"/>
  <c r="Q267" i="1"/>
  <c r="K268" i="1"/>
  <c r="Q268" i="1"/>
  <c r="K269" i="1"/>
  <c r="Q269" i="1"/>
  <c r="K270" i="1"/>
  <c r="Q270" i="1"/>
  <c r="K271" i="1"/>
  <c r="Q271" i="1"/>
  <c r="K272" i="1"/>
  <c r="Q272" i="1"/>
  <c r="K273" i="1"/>
  <c r="Q273" i="1"/>
  <c r="K274" i="1"/>
  <c r="Q274" i="1"/>
  <c r="K275" i="1"/>
  <c r="Q275" i="1"/>
  <c r="K276" i="1"/>
  <c r="Q276" i="1"/>
  <c r="K277" i="1"/>
  <c r="Q277" i="1"/>
  <c r="K278" i="1"/>
  <c r="Q278" i="1"/>
  <c r="K279" i="1"/>
  <c r="Q279" i="1"/>
  <c r="K280" i="1"/>
  <c r="Q280" i="1"/>
  <c r="K281" i="1"/>
  <c r="Q281" i="1"/>
  <c r="K282" i="1"/>
  <c r="Q282" i="1"/>
  <c r="K283" i="1"/>
  <c r="Q283" i="1"/>
  <c r="K284" i="1"/>
  <c r="Q284" i="1"/>
  <c r="K285" i="1"/>
  <c r="Q285" i="1"/>
  <c r="K286" i="1"/>
  <c r="Q286" i="1"/>
  <c r="K287" i="1"/>
  <c r="Q287" i="1"/>
  <c r="K288" i="1"/>
  <c r="Q288" i="1"/>
  <c r="K289" i="1"/>
  <c r="Q289" i="1"/>
  <c r="K290" i="1"/>
  <c r="Q290" i="1"/>
  <c r="K291" i="1"/>
  <c r="Q291" i="1"/>
  <c r="K292" i="1"/>
  <c r="Q292" i="1"/>
  <c r="K293" i="1"/>
  <c r="Q293" i="1"/>
  <c r="K294" i="1"/>
  <c r="Q294" i="1"/>
  <c r="K295" i="1"/>
  <c r="Q295" i="1"/>
  <c r="K296" i="1"/>
  <c r="Q296" i="1"/>
  <c r="K297" i="1"/>
  <c r="Q297" i="1"/>
  <c r="K298" i="1"/>
  <c r="Q298" i="1"/>
  <c r="K299" i="1"/>
  <c r="Q299" i="1"/>
  <c r="K300" i="1"/>
  <c r="Q300" i="1"/>
  <c r="K301" i="1"/>
  <c r="Q301" i="1"/>
  <c r="K302" i="1"/>
  <c r="Q302" i="1"/>
  <c r="K303" i="1"/>
  <c r="Q303" i="1"/>
  <c r="K304" i="1"/>
  <c r="Q304" i="1"/>
  <c r="K305" i="1"/>
  <c r="Q305" i="1"/>
  <c r="K306" i="1"/>
  <c r="Q306" i="1"/>
  <c r="K307" i="1"/>
  <c r="Q307" i="1"/>
  <c r="K308" i="1"/>
  <c r="Q308" i="1"/>
  <c r="K309" i="1"/>
  <c r="Q309" i="1"/>
  <c r="K310" i="1"/>
  <c r="Q310" i="1"/>
  <c r="K311" i="1"/>
  <c r="Q311" i="1"/>
  <c r="K312" i="1"/>
  <c r="Q312" i="1"/>
  <c r="K313" i="1"/>
  <c r="Q313" i="1"/>
  <c r="K314" i="1"/>
  <c r="Q314" i="1"/>
  <c r="K315" i="1"/>
  <c r="Q315" i="1"/>
  <c r="K316" i="1"/>
  <c r="Q316" i="1"/>
  <c r="K317" i="1"/>
  <c r="Q317" i="1"/>
  <c r="K318" i="1"/>
  <c r="Q318" i="1"/>
  <c r="K319" i="1"/>
  <c r="Q319" i="1"/>
  <c r="K320" i="1"/>
  <c r="Q320" i="1"/>
  <c r="K321" i="1"/>
  <c r="Q321" i="1"/>
  <c r="K322" i="1"/>
  <c r="Q322" i="1"/>
  <c r="K323" i="1"/>
  <c r="Q323" i="1"/>
  <c r="K324" i="1"/>
  <c r="Q324" i="1"/>
  <c r="K325" i="1"/>
  <c r="Q325" i="1"/>
  <c r="K326" i="1"/>
  <c r="Q326" i="1"/>
  <c r="K327" i="1"/>
  <c r="Q327" i="1"/>
  <c r="J328" i="1"/>
  <c r="K328" i="1"/>
  <c r="L328" i="1"/>
  <c r="M328" i="1"/>
  <c r="N328" i="1"/>
  <c r="O328" i="1"/>
  <c r="P328" i="1"/>
  <c r="Q328" i="1"/>
  <c r="K330" i="1"/>
  <c r="Q330" i="1"/>
  <c r="K331" i="1"/>
  <c r="Q331" i="1"/>
  <c r="K332" i="1"/>
  <c r="Q332" i="1"/>
  <c r="K333" i="1"/>
  <c r="Q333" i="1"/>
  <c r="K334" i="1"/>
  <c r="Q334" i="1"/>
  <c r="K335" i="1"/>
  <c r="Q335" i="1"/>
  <c r="K336" i="1"/>
  <c r="Q336" i="1"/>
  <c r="K337" i="1"/>
  <c r="Q337" i="1"/>
  <c r="K338" i="1"/>
  <c r="Q338" i="1"/>
  <c r="K339" i="1"/>
  <c r="Q339" i="1"/>
  <c r="K340" i="1"/>
  <c r="Q340" i="1"/>
  <c r="K341" i="1"/>
  <c r="Q341" i="1"/>
  <c r="K342" i="1"/>
  <c r="Q342" i="1"/>
  <c r="K343" i="1"/>
  <c r="Q343" i="1"/>
  <c r="K344" i="1"/>
  <c r="Q344" i="1"/>
  <c r="K345" i="1"/>
  <c r="Q345" i="1"/>
  <c r="K346" i="1"/>
  <c r="Q346" i="1"/>
  <c r="K347" i="1"/>
  <c r="Q347" i="1"/>
  <c r="K348" i="1"/>
  <c r="Q348" i="1"/>
  <c r="K349" i="1"/>
  <c r="Q349" i="1"/>
  <c r="K350" i="1"/>
  <c r="Q350" i="1"/>
  <c r="K351" i="1"/>
  <c r="Q351" i="1"/>
  <c r="K352" i="1"/>
  <c r="Q352" i="1"/>
  <c r="K353" i="1"/>
  <c r="Q353" i="1"/>
  <c r="K354" i="1"/>
  <c r="Q354" i="1"/>
  <c r="K355" i="1"/>
  <c r="Q355" i="1"/>
  <c r="K356" i="1"/>
  <c r="Q356" i="1"/>
  <c r="K357" i="1"/>
  <c r="Q357" i="1"/>
  <c r="K358" i="1"/>
  <c r="Q358" i="1"/>
  <c r="K359" i="1"/>
  <c r="Q359" i="1"/>
  <c r="K360" i="1"/>
  <c r="Q360" i="1"/>
  <c r="K361" i="1"/>
  <c r="Q361" i="1"/>
  <c r="K362" i="1"/>
  <c r="Q362" i="1"/>
  <c r="K363" i="1"/>
  <c r="Q363" i="1"/>
  <c r="K364" i="1"/>
  <c r="Q364" i="1"/>
  <c r="K365" i="1"/>
  <c r="Q365" i="1"/>
  <c r="K366" i="1"/>
  <c r="Q366" i="1"/>
  <c r="K367" i="1"/>
  <c r="Q367" i="1"/>
  <c r="K368" i="1"/>
  <c r="Q368" i="1"/>
  <c r="K369" i="1"/>
  <c r="Q369" i="1"/>
  <c r="K370" i="1"/>
  <c r="Q370" i="1"/>
  <c r="K371" i="1"/>
  <c r="Q371" i="1"/>
  <c r="K372" i="1"/>
  <c r="Q372" i="1"/>
  <c r="K373" i="1"/>
  <c r="Q373" i="1"/>
  <c r="K374" i="1"/>
  <c r="Q374" i="1"/>
  <c r="K375" i="1"/>
  <c r="Q375" i="1"/>
  <c r="K376" i="1"/>
  <c r="Q376" i="1"/>
  <c r="K377" i="1"/>
  <c r="Q377" i="1"/>
  <c r="K378" i="1"/>
  <c r="Q378" i="1"/>
  <c r="K379" i="1"/>
  <c r="Q379" i="1"/>
  <c r="J380" i="1"/>
  <c r="K380" i="1"/>
  <c r="L380" i="1"/>
  <c r="M380" i="1"/>
  <c r="N380" i="1"/>
  <c r="O380" i="1"/>
  <c r="P380" i="1"/>
  <c r="Q380" i="1"/>
  <c r="K382" i="1"/>
  <c r="Q382" i="1"/>
  <c r="K383" i="1"/>
  <c r="Q383" i="1"/>
  <c r="K384" i="1"/>
  <c r="Q384" i="1"/>
  <c r="J385" i="1"/>
  <c r="K385" i="1"/>
  <c r="L385" i="1"/>
  <c r="M385" i="1"/>
  <c r="N385" i="1"/>
  <c r="O385" i="1"/>
  <c r="P385" i="1"/>
  <c r="Q385" i="1"/>
  <c r="K387" i="1"/>
  <c r="Q387" i="1"/>
  <c r="K388" i="1"/>
  <c r="Q388" i="1"/>
  <c r="K389" i="1"/>
  <c r="Q389" i="1"/>
  <c r="K390" i="1"/>
  <c r="Q390" i="1"/>
  <c r="K391" i="1"/>
  <c r="Q391" i="1"/>
  <c r="K392" i="1"/>
  <c r="Q392" i="1"/>
  <c r="K393" i="1"/>
  <c r="Q393" i="1"/>
  <c r="K394" i="1"/>
  <c r="Q394" i="1"/>
  <c r="K395" i="1"/>
  <c r="Q395" i="1"/>
  <c r="K396" i="1"/>
  <c r="Q396" i="1"/>
  <c r="K397" i="1"/>
  <c r="Q397" i="1"/>
  <c r="K398" i="1"/>
  <c r="Q398" i="1"/>
  <c r="K399" i="1"/>
  <c r="Q399" i="1"/>
  <c r="K400" i="1"/>
  <c r="Q400" i="1"/>
  <c r="K401" i="1"/>
  <c r="Q401" i="1"/>
  <c r="K402" i="1"/>
  <c r="Q402" i="1"/>
  <c r="K403" i="1"/>
  <c r="Q403" i="1"/>
  <c r="K404" i="1"/>
  <c r="Q404" i="1"/>
  <c r="K405" i="1"/>
  <c r="Q405" i="1"/>
  <c r="K406" i="1"/>
  <c r="Q406" i="1"/>
  <c r="K407" i="1"/>
  <c r="Q407" i="1"/>
  <c r="K408" i="1"/>
  <c r="Q408" i="1"/>
  <c r="K409" i="1"/>
  <c r="Q409" i="1"/>
  <c r="K410" i="1"/>
  <c r="Q410" i="1"/>
  <c r="K411" i="1"/>
  <c r="Q411" i="1"/>
  <c r="K412" i="1"/>
  <c r="Q412" i="1"/>
  <c r="K413" i="1"/>
  <c r="Q413" i="1"/>
  <c r="K414" i="1"/>
  <c r="Q414" i="1"/>
  <c r="K415" i="1"/>
  <c r="Q415" i="1"/>
  <c r="K416" i="1"/>
  <c r="Q416" i="1"/>
  <c r="K417" i="1"/>
  <c r="Q417" i="1"/>
  <c r="K418" i="1"/>
  <c r="Q418" i="1"/>
  <c r="K419" i="1"/>
  <c r="Q419" i="1"/>
  <c r="K420" i="1"/>
  <c r="Q420" i="1"/>
  <c r="K421" i="1"/>
  <c r="Q421" i="1"/>
  <c r="K422" i="1"/>
  <c r="Q422" i="1"/>
  <c r="K423" i="1"/>
  <c r="Q423" i="1"/>
  <c r="K424" i="1"/>
  <c r="Q424" i="1"/>
  <c r="K425" i="1"/>
  <c r="Q425" i="1"/>
  <c r="K426" i="1"/>
  <c r="Q426" i="1"/>
  <c r="K427" i="1"/>
  <c r="Q427" i="1"/>
  <c r="K428" i="1"/>
  <c r="Q428" i="1"/>
  <c r="K429" i="1"/>
  <c r="Q429" i="1"/>
  <c r="K430" i="1"/>
  <c r="Q430" i="1"/>
  <c r="K431" i="1"/>
  <c r="Q431" i="1"/>
  <c r="K432" i="1"/>
  <c r="Q432" i="1"/>
  <c r="K433" i="1"/>
  <c r="Q433" i="1"/>
  <c r="K434" i="1"/>
  <c r="Q434" i="1"/>
  <c r="K435" i="1"/>
  <c r="Q435" i="1"/>
  <c r="J436" i="1"/>
  <c r="K436" i="1"/>
  <c r="L436" i="1"/>
  <c r="M436" i="1"/>
  <c r="N436" i="1"/>
  <c r="O436" i="1"/>
  <c r="P436" i="1"/>
  <c r="Q436" i="1"/>
  <c r="K438" i="1"/>
  <c r="Q438" i="1"/>
  <c r="K439" i="1"/>
  <c r="Q439" i="1"/>
  <c r="K440" i="1"/>
  <c r="Q440" i="1"/>
  <c r="K441" i="1"/>
  <c r="Q441" i="1"/>
  <c r="K442" i="1"/>
  <c r="Q442" i="1"/>
  <c r="K443" i="1"/>
  <c r="Q443" i="1"/>
  <c r="K444" i="1"/>
  <c r="Q444" i="1"/>
  <c r="K445" i="1"/>
  <c r="Q445" i="1"/>
  <c r="K446" i="1"/>
  <c r="Q446" i="1"/>
  <c r="K447" i="1"/>
  <c r="Q447" i="1"/>
  <c r="K448" i="1"/>
  <c r="Q448" i="1"/>
  <c r="K449" i="1"/>
  <c r="Q449" i="1"/>
  <c r="K450" i="1"/>
  <c r="Q450" i="1"/>
  <c r="K451" i="1"/>
  <c r="Q451" i="1"/>
  <c r="K452" i="1"/>
  <c r="Q452" i="1"/>
  <c r="K453" i="1"/>
  <c r="Q453" i="1"/>
  <c r="K454" i="1"/>
  <c r="Q454" i="1"/>
  <c r="K455" i="1"/>
  <c r="Q455" i="1"/>
  <c r="K456" i="1"/>
  <c r="Q456" i="1"/>
  <c r="K457" i="1"/>
  <c r="Q457" i="1"/>
  <c r="K458" i="1"/>
  <c r="Q458" i="1"/>
  <c r="K459" i="1"/>
  <c r="Q459" i="1"/>
  <c r="K460" i="1"/>
  <c r="Q460" i="1"/>
  <c r="K461" i="1"/>
  <c r="Q461" i="1"/>
  <c r="K462" i="1"/>
  <c r="Q462" i="1"/>
  <c r="K463" i="1"/>
  <c r="Q463" i="1"/>
  <c r="K464" i="1"/>
  <c r="Q464" i="1"/>
  <c r="K465" i="1"/>
  <c r="Q465" i="1"/>
  <c r="K466" i="1"/>
  <c r="Q466" i="1"/>
  <c r="K467" i="1"/>
  <c r="Q467" i="1"/>
  <c r="K468" i="1"/>
  <c r="Q468" i="1"/>
  <c r="K469" i="1"/>
  <c r="Q469" i="1"/>
  <c r="K470" i="1"/>
  <c r="Q470" i="1"/>
  <c r="K471" i="1"/>
  <c r="Q471" i="1"/>
  <c r="K472" i="1"/>
  <c r="Q472" i="1"/>
  <c r="K473" i="1"/>
  <c r="Q473" i="1"/>
  <c r="K474" i="1"/>
  <c r="Q474" i="1"/>
  <c r="K475" i="1"/>
  <c r="Q475" i="1"/>
  <c r="K476" i="1"/>
  <c r="Q476" i="1"/>
  <c r="K477" i="1"/>
  <c r="Q477" i="1"/>
  <c r="K478" i="1"/>
  <c r="Q478" i="1"/>
  <c r="K479" i="1"/>
  <c r="Q479" i="1"/>
  <c r="K480" i="1"/>
  <c r="Q480" i="1"/>
  <c r="K481" i="1"/>
  <c r="Q481" i="1"/>
  <c r="K482" i="1"/>
  <c r="Q482" i="1"/>
  <c r="K483" i="1"/>
  <c r="Q483" i="1"/>
  <c r="K484" i="1"/>
  <c r="Q484" i="1"/>
  <c r="K485" i="1"/>
  <c r="Q485" i="1"/>
  <c r="K486" i="1"/>
  <c r="Q486" i="1"/>
  <c r="K487" i="1"/>
  <c r="Q487" i="1"/>
  <c r="K488" i="1"/>
  <c r="Q488" i="1"/>
  <c r="K489" i="1"/>
  <c r="Q489" i="1"/>
  <c r="K490" i="1"/>
  <c r="Q490" i="1"/>
  <c r="K491" i="1"/>
  <c r="Q491" i="1"/>
  <c r="K492" i="1"/>
  <c r="Q492" i="1"/>
  <c r="K493" i="1"/>
  <c r="Q493" i="1"/>
  <c r="K494" i="1"/>
  <c r="Q494" i="1"/>
  <c r="K495" i="1"/>
  <c r="Q495" i="1"/>
  <c r="K496" i="1"/>
  <c r="Q496" i="1"/>
  <c r="K497" i="1"/>
  <c r="Q497" i="1"/>
  <c r="K498" i="1"/>
  <c r="Q498" i="1"/>
  <c r="K499" i="1"/>
  <c r="Q499" i="1"/>
  <c r="K500" i="1"/>
  <c r="Q500" i="1"/>
  <c r="K501" i="1"/>
  <c r="Q501" i="1"/>
  <c r="K502" i="1"/>
  <c r="Q502" i="1"/>
  <c r="K503" i="1"/>
  <c r="Q503" i="1"/>
  <c r="K504" i="1"/>
  <c r="Q504" i="1"/>
  <c r="J505" i="1"/>
  <c r="K505" i="1"/>
  <c r="L505" i="1"/>
  <c r="M505" i="1"/>
  <c r="N505" i="1"/>
  <c r="O505" i="1"/>
  <c r="P505" i="1"/>
  <c r="Q505" i="1"/>
  <c r="K507" i="1"/>
  <c r="Q507" i="1"/>
  <c r="K508" i="1"/>
  <c r="Q508" i="1"/>
  <c r="K509" i="1"/>
  <c r="Q509" i="1"/>
  <c r="K510" i="1"/>
  <c r="Q510" i="1"/>
  <c r="K511" i="1"/>
  <c r="Q511" i="1"/>
  <c r="K512" i="1"/>
  <c r="Q512" i="1"/>
  <c r="K513" i="1"/>
  <c r="Q513" i="1"/>
  <c r="K514" i="1"/>
  <c r="Q514" i="1"/>
  <c r="K515" i="1"/>
  <c r="Q515" i="1"/>
  <c r="K516" i="1"/>
  <c r="Q516" i="1"/>
  <c r="K517" i="1"/>
  <c r="Q517" i="1"/>
  <c r="K518" i="1"/>
  <c r="Q518" i="1"/>
  <c r="K519" i="1"/>
  <c r="Q519" i="1"/>
  <c r="K520" i="1"/>
  <c r="Q520" i="1"/>
  <c r="K521" i="1"/>
  <c r="Q521" i="1"/>
  <c r="K522" i="1"/>
  <c r="Q522" i="1"/>
  <c r="K523" i="1"/>
  <c r="Q523" i="1"/>
  <c r="K524" i="1"/>
  <c r="Q524" i="1"/>
  <c r="K525" i="1"/>
  <c r="Q525" i="1"/>
  <c r="K526" i="1"/>
  <c r="Q526" i="1"/>
  <c r="K527" i="1"/>
  <c r="Q527" i="1"/>
  <c r="K528" i="1"/>
  <c r="Q528" i="1"/>
  <c r="K529" i="1"/>
  <c r="Q529" i="1"/>
  <c r="K530" i="1"/>
  <c r="Q530" i="1"/>
  <c r="K531" i="1"/>
  <c r="Q531" i="1"/>
  <c r="K532" i="1"/>
  <c r="Q532" i="1"/>
  <c r="K533" i="1"/>
  <c r="Q533" i="1"/>
  <c r="K534" i="1"/>
  <c r="Q534" i="1"/>
  <c r="K535" i="1"/>
  <c r="Q535" i="1"/>
  <c r="K536" i="1"/>
  <c r="Q536" i="1"/>
  <c r="K537" i="1"/>
  <c r="Q537" i="1"/>
  <c r="K538" i="1"/>
  <c r="Q538" i="1"/>
  <c r="K539" i="1"/>
  <c r="Q539" i="1"/>
  <c r="K540" i="1"/>
  <c r="Q540" i="1"/>
  <c r="K541" i="1"/>
  <c r="Q541" i="1"/>
  <c r="K542" i="1"/>
  <c r="Q542" i="1"/>
  <c r="K543" i="1"/>
  <c r="Q543" i="1"/>
  <c r="K544" i="1"/>
  <c r="Q544" i="1"/>
  <c r="K545" i="1"/>
  <c r="Q545" i="1"/>
  <c r="K546" i="1"/>
  <c r="Q546" i="1"/>
  <c r="K547" i="1"/>
  <c r="Q547" i="1"/>
  <c r="K548" i="1"/>
  <c r="Q548" i="1"/>
  <c r="K549" i="1"/>
  <c r="Q549" i="1"/>
  <c r="K550" i="1"/>
  <c r="Q550" i="1"/>
  <c r="K551" i="1"/>
  <c r="Q551" i="1"/>
  <c r="K552" i="1"/>
  <c r="Q552" i="1"/>
  <c r="K553" i="1"/>
  <c r="Q553" i="1"/>
  <c r="K554" i="1"/>
  <c r="Q554" i="1"/>
  <c r="K555" i="1"/>
  <c r="Q555" i="1"/>
  <c r="K556" i="1"/>
  <c r="Q556" i="1"/>
  <c r="K557" i="1"/>
  <c r="Q557" i="1"/>
  <c r="K558" i="1"/>
  <c r="Q558" i="1"/>
  <c r="K559" i="1"/>
  <c r="Q559" i="1"/>
  <c r="K560" i="1"/>
  <c r="Q560" i="1"/>
  <c r="K561" i="1"/>
  <c r="Q561" i="1"/>
  <c r="K562" i="1"/>
  <c r="Q562" i="1"/>
  <c r="K563" i="1"/>
  <c r="Q563" i="1"/>
  <c r="K564" i="1"/>
  <c r="Q564" i="1"/>
  <c r="K565" i="1"/>
  <c r="Q565" i="1"/>
  <c r="K566" i="1"/>
  <c r="Q566" i="1"/>
  <c r="K567" i="1"/>
  <c r="Q567" i="1"/>
  <c r="K568" i="1"/>
  <c r="Q568" i="1"/>
  <c r="K569" i="1"/>
  <c r="Q569" i="1"/>
  <c r="K570" i="1"/>
  <c r="Q570" i="1"/>
  <c r="K571" i="1"/>
  <c r="Q571" i="1"/>
  <c r="K572" i="1"/>
  <c r="Q572" i="1"/>
  <c r="K573" i="1"/>
  <c r="Q573" i="1"/>
  <c r="K574" i="1"/>
  <c r="Q574" i="1"/>
  <c r="K575" i="1"/>
  <c r="Q575" i="1"/>
  <c r="K576" i="1"/>
  <c r="Q576" i="1"/>
  <c r="K577" i="1"/>
  <c r="Q577" i="1"/>
  <c r="K578" i="1"/>
  <c r="Q578" i="1"/>
  <c r="K579" i="1"/>
  <c r="Q579" i="1"/>
  <c r="K580" i="1"/>
  <c r="Q580" i="1"/>
  <c r="K581" i="1"/>
  <c r="Q581" i="1"/>
  <c r="K582" i="1"/>
  <c r="Q582" i="1"/>
  <c r="K583" i="1"/>
  <c r="Q583" i="1"/>
  <c r="K584" i="1"/>
  <c r="Q584" i="1"/>
  <c r="K585" i="1"/>
  <c r="Q585" i="1"/>
  <c r="K586" i="1"/>
  <c r="Q586" i="1"/>
  <c r="K587" i="1"/>
  <c r="Q587" i="1"/>
  <c r="K588" i="1"/>
  <c r="Q588" i="1"/>
  <c r="K589" i="1"/>
  <c r="Q589" i="1"/>
  <c r="K590" i="1"/>
  <c r="Q590" i="1"/>
  <c r="K591" i="1"/>
  <c r="Q591" i="1"/>
  <c r="K592" i="1"/>
  <c r="Q592" i="1"/>
  <c r="K593" i="1"/>
  <c r="Q593" i="1"/>
  <c r="K594" i="1"/>
  <c r="Q594" i="1"/>
  <c r="K595" i="1"/>
  <c r="Q595" i="1"/>
  <c r="K596" i="1"/>
  <c r="Q596" i="1"/>
  <c r="K597" i="1"/>
  <c r="Q597" i="1"/>
  <c r="K598" i="1"/>
  <c r="Q598" i="1"/>
  <c r="K599" i="1"/>
  <c r="Q599" i="1"/>
  <c r="K600" i="1"/>
  <c r="Q600" i="1"/>
  <c r="K601" i="1"/>
  <c r="Q601" i="1"/>
  <c r="K602" i="1"/>
  <c r="Q602" i="1"/>
  <c r="K603" i="1"/>
  <c r="Q603" i="1"/>
  <c r="K604" i="1"/>
  <c r="Q604" i="1"/>
  <c r="K605" i="1"/>
  <c r="Q605" i="1"/>
  <c r="K606" i="1"/>
  <c r="Q606" i="1"/>
  <c r="K607" i="1"/>
  <c r="Q607" i="1"/>
  <c r="K608" i="1"/>
  <c r="Q608" i="1"/>
  <c r="K609" i="1"/>
  <c r="Q609" i="1"/>
  <c r="K610" i="1"/>
  <c r="Q610" i="1"/>
  <c r="K611" i="1"/>
  <c r="Q611" i="1"/>
  <c r="K612" i="1"/>
  <c r="Q612" i="1"/>
  <c r="K613" i="1"/>
  <c r="Q613" i="1"/>
  <c r="K614" i="1"/>
  <c r="Q614" i="1"/>
  <c r="K615" i="1"/>
  <c r="Q615" i="1"/>
  <c r="K616" i="1"/>
  <c r="Q616" i="1"/>
  <c r="K617" i="1"/>
  <c r="Q617" i="1"/>
  <c r="K618" i="1"/>
  <c r="Q618" i="1"/>
  <c r="K619" i="1"/>
  <c r="Q619" i="1"/>
  <c r="K620" i="1"/>
  <c r="Q620" i="1"/>
  <c r="K621" i="1"/>
  <c r="Q621" i="1"/>
  <c r="K622" i="1"/>
  <c r="Q622" i="1"/>
  <c r="K623" i="1"/>
  <c r="Q623" i="1"/>
  <c r="K624" i="1"/>
  <c r="Q624" i="1"/>
  <c r="K625" i="1"/>
  <c r="Q625" i="1"/>
  <c r="K626" i="1"/>
  <c r="Q626" i="1"/>
  <c r="K627" i="1"/>
  <c r="Q627" i="1"/>
  <c r="J628" i="1"/>
  <c r="K628" i="1"/>
  <c r="L628" i="1"/>
  <c r="M628" i="1"/>
  <c r="N628" i="1"/>
  <c r="O628" i="1"/>
  <c r="P628" i="1"/>
  <c r="Q628" i="1"/>
  <c r="K630" i="1"/>
  <c r="Q630" i="1"/>
  <c r="K631" i="1"/>
  <c r="Q631" i="1"/>
  <c r="K632" i="1"/>
  <c r="Q632" i="1"/>
  <c r="K633" i="1"/>
  <c r="Q633" i="1"/>
  <c r="K634" i="1"/>
  <c r="Q634" i="1"/>
  <c r="K635" i="1"/>
  <c r="Q635" i="1"/>
  <c r="K636" i="1"/>
  <c r="Q636" i="1"/>
  <c r="K637" i="1"/>
  <c r="Q637" i="1"/>
  <c r="K638" i="1"/>
  <c r="Q638" i="1"/>
  <c r="K639" i="1"/>
  <c r="Q639" i="1"/>
  <c r="K640" i="1"/>
  <c r="Q640" i="1"/>
  <c r="K641" i="1"/>
  <c r="Q641" i="1"/>
  <c r="K642" i="1"/>
  <c r="Q642" i="1"/>
  <c r="K643" i="1"/>
  <c r="Q643" i="1"/>
  <c r="K644" i="1"/>
  <c r="Q644" i="1"/>
  <c r="K645" i="1"/>
  <c r="Q645" i="1"/>
  <c r="K646" i="1"/>
  <c r="Q646" i="1"/>
  <c r="K647" i="1"/>
  <c r="Q647" i="1"/>
  <c r="K648" i="1"/>
  <c r="Q648" i="1"/>
  <c r="K649" i="1"/>
  <c r="Q649" i="1"/>
  <c r="K650" i="1"/>
  <c r="Q650" i="1"/>
  <c r="K651" i="1"/>
  <c r="Q651" i="1"/>
  <c r="K652" i="1"/>
  <c r="Q652" i="1"/>
  <c r="K653" i="1"/>
  <c r="Q653" i="1"/>
  <c r="K654" i="1"/>
  <c r="Q654" i="1"/>
  <c r="K655" i="1"/>
  <c r="Q655" i="1"/>
  <c r="K656" i="1"/>
  <c r="Q656" i="1"/>
  <c r="K657" i="1"/>
  <c r="Q657" i="1"/>
  <c r="K658" i="1"/>
  <c r="Q658" i="1"/>
  <c r="K659" i="1"/>
  <c r="Q659" i="1"/>
  <c r="K660" i="1"/>
  <c r="Q660" i="1"/>
  <c r="K661" i="1"/>
  <c r="Q661" i="1"/>
  <c r="K662" i="1"/>
  <c r="Q662" i="1"/>
  <c r="K663" i="1"/>
  <c r="Q663" i="1"/>
  <c r="K664" i="1"/>
  <c r="Q664" i="1"/>
  <c r="K665" i="1"/>
  <c r="Q665" i="1"/>
  <c r="K666" i="1"/>
  <c r="Q666" i="1"/>
  <c r="K667" i="1"/>
  <c r="Q667" i="1"/>
  <c r="K668" i="1"/>
  <c r="Q668" i="1"/>
  <c r="K669" i="1"/>
  <c r="Q669" i="1"/>
  <c r="K670" i="1"/>
  <c r="Q670" i="1"/>
  <c r="K671" i="1"/>
  <c r="Q671" i="1"/>
  <c r="K672" i="1"/>
  <c r="Q672" i="1"/>
  <c r="K673" i="1"/>
  <c r="Q673" i="1"/>
  <c r="K674" i="1"/>
  <c r="Q674" i="1"/>
  <c r="K675" i="1"/>
  <c r="Q675" i="1"/>
  <c r="K676" i="1"/>
  <c r="Q676" i="1"/>
  <c r="K677" i="1"/>
  <c r="Q677" i="1"/>
  <c r="K678" i="1"/>
  <c r="Q678" i="1"/>
  <c r="K679" i="1"/>
  <c r="Q679" i="1"/>
  <c r="K680" i="1"/>
  <c r="Q680" i="1"/>
  <c r="K681" i="1"/>
  <c r="Q681" i="1"/>
  <c r="K682" i="1"/>
  <c r="Q682" i="1"/>
  <c r="K683" i="1"/>
  <c r="Q683" i="1"/>
  <c r="J684" i="1"/>
  <c r="K684" i="1"/>
  <c r="L684" i="1"/>
  <c r="M684" i="1"/>
  <c r="N684" i="1"/>
  <c r="O684" i="1"/>
  <c r="P684" i="1"/>
  <c r="Q684" i="1"/>
  <c r="K686" i="1"/>
  <c r="Q686" i="1"/>
  <c r="K687" i="1"/>
  <c r="Q687" i="1"/>
  <c r="K688" i="1"/>
  <c r="Q688" i="1"/>
  <c r="K689" i="1"/>
  <c r="Q689" i="1"/>
  <c r="K690" i="1"/>
  <c r="Q690" i="1"/>
  <c r="K691" i="1"/>
  <c r="Q691" i="1"/>
  <c r="K692" i="1"/>
  <c r="Q692" i="1"/>
  <c r="J693" i="1"/>
  <c r="K693" i="1"/>
  <c r="L693" i="1"/>
  <c r="M693" i="1"/>
  <c r="N693" i="1"/>
  <c r="O693" i="1"/>
  <c r="P693" i="1"/>
  <c r="Q693" i="1"/>
  <c r="K695" i="1"/>
  <c r="Q695" i="1"/>
  <c r="K696" i="1"/>
  <c r="Q696" i="1"/>
  <c r="J697" i="1"/>
  <c r="K697" i="1"/>
  <c r="L697" i="1"/>
  <c r="M697" i="1"/>
  <c r="N697" i="1"/>
  <c r="O697" i="1"/>
  <c r="P697" i="1"/>
  <c r="Q697" i="1"/>
  <c r="K699" i="1"/>
  <c r="Q699" i="1"/>
  <c r="K700" i="1"/>
  <c r="Q700" i="1"/>
  <c r="K701" i="1"/>
  <c r="Q701" i="1"/>
  <c r="K702" i="1"/>
  <c r="Q702" i="1"/>
  <c r="K703" i="1"/>
  <c r="Q703" i="1"/>
  <c r="K704" i="1"/>
  <c r="Q704" i="1"/>
  <c r="K705" i="1"/>
  <c r="Q705" i="1"/>
  <c r="K706" i="1"/>
  <c r="Q706" i="1"/>
  <c r="K707" i="1"/>
  <c r="Q707" i="1"/>
  <c r="K708" i="1"/>
  <c r="Q708" i="1"/>
  <c r="K709" i="1"/>
  <c r="Q709" i="1"/>
  <c r="K710" i="1"/>
  <c r="Q710" i="1"/>
  <c r="K711" i="1"/>
  <c r="Q711" i="1"/>
  <c r="K712" i="1"/>
  <c r="Q712" i="1"/>
  <c r="K713" i="1"/>
  <c r="Q713" i="1"/>
  <c r="K714" i="1"/>
  <c r="Q714" i="1"/>
  <c r="K715" i="1"/>
  <c r="Q715" i="1"/>
  <c r="K716" i="1"/>
  <c r="Q716" i="1"/>
  <c r="K717" i="1"/>
  <c r="Q717" i="1"/>
  <c r="K718" i="1"/>
  <c r="Q718" i="1"/>
  <c r="K719" i="1"/>
  <c r="Q719" i="1"/>
  <c r="K720" i="1"/>
  <c r="Q720" i="1"/>
  <c r="K721" i="1"/>
  <c r="Q721" i="1"/>
  <c r="K722" i="1"/>
  <c r="Q722" i="1"/>
  <c r="K723" i="1"/>
  <c r="Q723" i="1"/>
  <c r="K724" i="1"/>
  <c r="Q724" i="1"/>
  <c r="K725" i="1"/>
  <c r="Q725" i="1"/>
  <c r="K726" i="1"/>
  <c r="Q726" i="1"/>
  <c r="K727" i="1"/>
  <c r="Q727" i="1"/>
  <c r="K728" i="1"/>
  <c r="Q728" i="1"/>
  <c r="K729" i="1"/>
  <c r="Q729" i="1"/>
  <c r="K730" i="1"/>
  <c r="Q730" i="1"/>
  <c r="K731" i="1"/>
  <c r="Q731" i="1"/>
  <c r="K732" i="1"/>
  <c r="Q732" i="1"/>
  <c r="K733" i="1"/>
  <c r="Q733" i="1"/>
  <c r="K734" i="1"/>
  <c r="Q734" i="1"/>
  <c r="K735" i="1"/>
  <c r="Q735" i="1"/>
  <c r="K736" i="1"/>
  <c r="Q736" i="1"/>
  <c r="K737" i="1"/>
  <c r="Q737" i="1"/>
  <c r="K738" i="1"/>
  <c r="Q738" i="1"/>
  <c r="K739" i="1"/>
  <c r="Q739" i="1"/>
  <c r="K740" i="1"/>
  <c r="Q740" i="1"/>
  <c r="K741" i="1"/>
  <c r="Q741" i="1"/>
  <c r="K742" i="1"/>
  <c r="Q742" i="1"/>
  <c r="K743" i="1"/>
  <c r="Q743" i="1"/>
  <c r="K744" i="1"/>
  <c r="Q744" i="1"/>
  <c r="K745" i="1"/>
  <c r="Q745" i="1"/>
  <c r="K746" i="1"/>
  <c r="Q746" i="1"/>
  <c r="K747" i="1"/>
  <c r="Q747" i="1"/>
  <c r="K748" i="1"/>
  <c r="Q748" i="1"/>
  <c r="K749" i="1"/>
  <c r="Q749" i="1"/>
  <c r="K750" i="1"/>
  <c r="Q750" i="1"/>
  <c r="K751" i="1"/>
  <c r="Q751" i="1"/>
  <c r="K752" i="1"/>
  <c r="Q752" i="1"/>
  <c r="K753" i="1"/>
  <c r="Q753" i="1"/>
  <c r="K754" i="1"/>
  <c r="Q754" i="1"/>
  <c r="K755" i="1"/>
  <c r="Q755" i="1"/>
  <c r="K756" i="1"/>
  <c r="Q756" i="1"/>
  <c r="K757" i="1"/>
  <c r="Q757" i="1"/>
  <c r="K758" i="1"/>
  <c r="Q758" i="1"/>
  <c r="K759" i="1"/>
  <c r="Q759" i="1"/>
  <c r="K760" i="1"/>
  <c r="Q760" i="1"/>
  <c r="K761" i="1"/>
  <c r="Q761" i="1"/>
  <c r="K762" i="1"/>
  <c r="Q762" i="1"/>
  <c r="K763" i="1"/>
  <c r="Q763" i="1"/>
  <c r="K764" i="1"/>
  <c r="Q764" i="1"/>
  <c r="K765" i="1"/>
  <c r="Q765" i="1"/>
  <c r="K766" i="1"/>
  <c r="Q766" i="1"/>
  <c r="K767" i="1"/>
  <c r="Q767" i="1"/>
  <c r="K768" i="1"/>
  <c r="Q768" i="1"/>
  <c r="K769" i="1"/>
  <c r="Q769" i="1"/>
  <c r="K770" i="1"/>
  <c r="Q770" i="1"/>
  <c r="K771" i="1"/>
  <c r="Q771" i="1"/>
  <c r="K772" i="1"/>
  <c r="Q772" i="1"/>
  <c r="K773" i="1"/>
  <c r="Q773" i="1"/>
  <c r="K774" i="1"/>
  <c r="Q774" i="1"/>
  <c r="K775" i="1"/>
  <c r="Q775" i="1"/>
  <c r="K776" i="1"/>
  <c r="Q776" i="1"/>
  <c r="K777" i="1"/>
  <c r="Q777" i="1"/>
  <c r="K778" i="1"/>
  <c r="Q778" i="1"/>
  <c r="K779" i="1"/>
  <c r="Q779" i="1"/>
  <c r="K780" i="1"/>
  <c r="Q780" i="1"/>
  <c r="K781" i="1"/>
  <c r="Q781" i="1"/>
  <c r="K782" i="1"/>
  <c r="Q782" i="1"/>
  <c r="K783" i="1"/>
  <c r="Q783" i="1"/>
  <c r="K784" i="1"/>
  <c r="Q784" i="1"/>
  <c r="K785" i="1"/>
  <c r="Q785" i="1"/>
  <c r="K786" i="1"/>
  <c r="Q786" i="1"/>
  <c r="K787" i="1"/>
  <c r="Q787" i="1"/>
  <c r="K788" i="1"/>
  <c r="Q788" i="1"/>
  <c r="K789" i="1"/>
  <c r="Q789" i="1"/>
  <c r="K790" i="1"/>
  <c r="Q790" i="1"/>
  <c r="K791" i="1"/>
  <c r="Q791" i="1"/>
  <c r="K792" i="1"/>
  <c r="Q792" i="1"/>
  <c r="K793" i="1"/>
  <c r="Q793" i="1"/>
  <c r="K794" i="1"/>
  <c r="Q794" i="1"/>
  <c r="K795" i="1"/>
  <c r="Q795" i="1"/>
  <c r="K796" i="1"/>
  <c r="Q796" i="1"/>
  <c r="K797" i="1"/>
  <c r="Q797" i="1"/>
  <c r="K798" i="1"/>
  <c r="Q798" i="1"/>
  <c r="K799" i="1"/>
  <c r="Q799" i="1"/>
  <c r="K800" i="1"/>
  <c r="Q800" i="1"/>
  <c r="K801" i="1"/>
  <c r="Q801" i="1"/>
  <c r="K802" i="1"/>
  <c r="Q802" i="1"/>
  <c r="K803" i="1"/>
  <c r="Q803" i="1"/>
  <c r="K804" i="1"/>
  <c r="Q804" i="1"/>
  <c r="K805" i="1"/>
  <c r="Q805" i="1"/>
  <c r="K806" i="1"/>
  <c r="Q806" i="1"/>
  <c r="K807" i="1"/>
  <c r="Q807" i="1"/>
  <c r="K808" i="1"/>
  <c r="Q808" i="1"/>
  <c r="K809" i="1"/>
  <c r="Q809" i="1"/>
  <c r="K810" i="1"/>
  <c r="Q810" i="1"/>
  <c r="K811" i="1"/>
  <c r="Q811" i="1"/>
  <c r="K812" i="1"/>
  <c r="Q812" i="1"/>
  <c r="K813" i="1"/>
  <c r="Q813" i="1"/>
  <c r="K814" i="1"/>
  <c r="Q814" i="1"/>
  <c r="K815" i="1"/>
  <c r="Q815" i="1"/>
  <c r="K816" i="1"/>
  <c r="Q816" i="1"/>
  <c r="K817" i="1"/>
  <c r="Q817" i="1"/>
  <c r="K818" i="1"/>
  <c r="Q818" i="1"/>
  <c r="K819" i="1"/>
  <c r="Q819" i="1"/>
  <c r="K820" i="1"/>
  <c r="Q820" i="1"/>
  <c r="K821" i="1"/>
  <c r="Q821" i="1"/>
  <c r="K822" i="1"/>
  <c r="Q822" i="1"/>
  <c r="K823" i="1"/>
  <c r="Q823" i="1"/>
  <c r="K824" i="1"/>
  <c r="Q824" i="1"/>
  <c r="K825" i="1"/>
  <c r="Q825" i="1"/>
  <c r="K826" i="1"/>
  <c r="Q826" i="1"/>
  <c r="K827" i="1"/>
  <c r="Q827" i="1"/>
  <c r="K828" i="1"/>
  <c r="Q828" i="1"/>
  <c r="K829" i="1"/>
  <c r="Q829" i="1"/>
  <c r="K830" i="1"/>
  <c r="Q830" i="1"/>
  <c r="K831" i="1"/>
  <c r="Q831" i="1"/>
  <c r="K832" i="1"/>
  <c r="Q832" i="1"/>
  <c r="K833" i="1"/>
  <c r="Q833" i="1"/>
  <c r="K834" i="1"/>
  <c r="Q834" i="1"/>
  <c r="K835" i="1"/>
  <c r="Q835" i="1"/>
  <c r="K836" i="1"/>
  <c r="Q836" i="1"/>
  <c r="K837" i="1"/>
  <c r="Q837" i="1"/>
  <c r="K838" i="1"/>
  <c r="Q838" i="1"/>
  <c r="K839" i="1"/>
  <c r="Q839" i="1"/>
  <c r="K840" i="1"/>
  <c r="Q840" i="1"/>
  <c r="K841" i="1"/>
  <c r="Q841" i="1"/>
  <c r="J842" i="1"/>
  <c r="K842" i="1"/>
  <c r="L842" i="1"/>
  <c r="M842" i="1"/>
  <c r="N842" i="1"/>
  <c r="O842" i="1"/>
  <c r="P842" i="1"/>
  <c r="Q842" i="1"/>
  <c r="K844" i="1"/>
  <c r="Q844" i="1"/>
  <c r="K845" i="1"/>
  <c r="Q845" i="1"/>
  <c r="J846" i="1"/>
  <c r="K846" i="1"/>
  <c r="L846" i="1"/>
  <c r="M846" i="1"/>
  <c r="N846" i="1"/>
  <c r="O846" i="1"/>
  <c r="P846" i="1"/>
  <c r="Q846" i="1"/>
  <c r="K848" i="1"/>
  <c r="Q848" i="1"/>
  <c r="K849" i="1"/>
  <c r="Q849" i="1"/>
  <c r="K850" i="1"/>
  <c r="Q850" i="1"/>
  <c r="K851" i="1"/>
  <c r="Q851" i="1"/>
  <c r="K852" i="1"/>
  <c r="Q852" i="1"/>
  <c r="K853" i="1"/>
  <c r="Q853" i="1"/>
  <c r="K854" i="1"/>
  <c r="Q854" i="1"/>
  <c r="K855" i="1"/>
  <c r="Q855" i="1"/>
  <c r="K856" i="1"/>
  <c r="Q856" i="1"/>
  <c r="K857" i="1"/>
  <c r="Q857" i="1"/>
  <c r="K858" i="1"/>
  <c r="Q858" i="1"/>
  <c r="K859" i="1"/>
  <c r="Q859" i="1"/>
  <c r="K860" i="1"/>
  <c r="Q860" i="1"/>
  <c r="K861" i="1"/>
  <c r="Q861" i="1"/>
  <c r="K862" i="1"/>
  <c r="Q862" i="1"/>
  <c r="K863" i="1"/>
  <c r="Q863" i="1"/>
  <c r="K864" i="1"/>
  <c r="Q864" i="1"/>
  <c r="K865" i="1"/>
  <c r="Q865" i="1"/>
  <c r="K866" i="1"/>
  <c r="Q866" i="1"/>
  <c r="K867" i="1"/>
  <c r="Q867" i="1"/>
  <c r="K868" i="1"/>
  <c r="Q868" i="1"/>
  <c r="K869" i="1"/>
  <c r="Q869" i="1"/>
  <c r="K870" i="1"/>
  <c r="Q870" i="1"/>
  <c r="K871" i="1"/>
  <c r="Q871" i="1"/>
  <c r="J872" i="1"/>
  <c r="K872" i="1"/>
  <c r="L872" i="1"/>
  <c r="M872" i="1"/>
  <c r="N872" i="1"/>
  <c r="O872" i="1"/>
  <c r="P872" i="1"/>
  <c r="Q872" i="1"/>
  <c r="K874" i="1"/>
  <c r="Q874" i="1"/>
  <c r="K875" i="1"/>
  <c r="Q875" i="1"/>
  <c r="K876" i="1"/>
  <c r="Q876" i="1"/>
  <c r="K877" i="1"/>
  <c r="Q877" i="1"/>
  <c r="K878" i="1"/>
  <c r="Q878" i="1"/>
  <c r="K879" i="1"/>
  <c r="Q879" i="1"/>
  <c r="K880" i="1"/>
  <c r="Q880" i="1"/>
  <c r="K881" i="1"/>
  <c r="Q881" i="1"/>
  <c r="K882" i="1"/>
  <c r="Q882" i="1"/>
  <c r="K883" i="1"/>
  <c r="Q883" i="1"/>
  <c r="K884" i="1"/>
  <c r="Q884" i="1"/>
  <c r="K885" i="1"/>
  <c r="Q885" i="1"/>
  <c r="K886" i="1"/>
  <c r="Q886" i="1"/>
  <c r="K887" i="1"/>
  <c r="Q887" i="1"/>
  <c r="K888" i="1"/>
  <c r="Q888" i="1"/>
  <c r="K889" i="1"/>
  <c r="Q889" i="1"/>
  <c r="K890" i="1"/>
  <c r="Q890" i="1"/>
  <c r="K891" i="1"/>
  <c r="Q891" i="1"/>
  <c r="K892" i="1"/>
  <c r="Q892" i="1"/>
  <c r="K893" i="1"/>
  <c r="Q893" i="1"/>
  <c r="K894" i="1"/>
  <c r="Q894" i="1"/>
  <c r="K895" i="1"/>
  <c r="Q895" i="1"/>
  <c r="K896" i="1"/>
  <c r="Q896" i="1"/>
  <c r="K897" i="1"/>
  <c r="Q897" i="1"/>
  <c r="K898" i="1"/>
  <c r="Q898" i="1"/>
  <c r="K899" i="1"/>
  <c r="Q899" i="1"/>
  <c r="J900" i="1"/>
  <c r="K900" i="1"/>
  <c r="L900" i="1"/>
  <c r="M900" i="1"/>
  <c r="N900" i="1"/>
  <c r="O900" i="1"/>
  <c r="P900" i="1"/>
  <c r="Q900" i="1"/>
  <c r="K902" i="1"/>
  <c r="Q902" i="1"/>
  <c r="K903" i="1"/>
  <c r="Q903" i="1"/>
  <c r="K904" i="1"/>
  <c r="Q904" i="1"/>
  <c r="K905" i="1"/>
  <c r="Q905" i="1"/>
  <c r="K906" i="1"/>
  <c r="Q906" i="1"/>
  <c r="K907" i="1"/>
  <c r="Q907" i="1"/>
  <c r="K908" i="1"/>
  <c r="Q908" i="1"/>
  <c r="K909" i="1"/>
  <c r="Q909" i="1"/>
  <c r="K910" i="1"/>
  <c r="Q910" i="1"/>
  <c r="K911" i="1"/>
  <c r="Q911" i="1"/>
  <c r="K912" i="1"/>
  <c r="Q912" i="1"/>
  <c r="K913" i="1"/>
  <c r="Q913" i="1"/>
  <c r="K914" i="1"/>
  <c r="Q914" i="1"/>
  <c r="K915" i="1"/>
  <c r="Q915" i="1"/>
  <c r="K916" i="1"/>
  <c r="Q916" i="1"/>
  <c r="K917" i="1"/>
  <c r="Q917" i="1"/>
  <c r="K918" i="1"/>
  <c r="Q918" i="1"/>
  <c r="K919" i="1"/>
  <c r="Q919" i="1"/>
  <c r="K920" i="1"/>
  <c r="Q920" i="1"/>
  <c r="K921" i="1"/>
  <c r="Q921" i="1"/>
  <c r="K922" i="1"/>
  <c r="Q922" i="1"/>
  <c r="K923" i="1"/>
  <c r="Q923" i="1"/>
  <c r="K924" i="1"/>
  <c r="Q924" i="1"/>
  <c r="K925" i="1"/>
  <c r="Q925" i="1"/>
  <c r="K926" i="1"/>
  <c r="Q926" i="1"/>
  <c r="K927" i="1"/>
  <c r="Q927" i="1"/>
  <c r="K928" i="1"/>
  <c r="Q928" i="1"/>
  <c r="K929" i="1"/>
  <c r="Q929" i="1"/>
  <c r="K930" i="1"/>
  <c r="Q930" i="1"/>
  <c r="K931" i="1"/>
  <c r="Q931" i="1"/>
  <c r="K932" i="1"/>
  <c r="Q932" i="1"/>
  <c r="K933" i="1"/>
  <c r="Q933" i="1"/>
  <c r="K934" i="1"/>
  <c r="Q934" i="1"/>
  <c r="K935" i="1"/>
  <c r="Q935" i="1"/>
  <c r="K936" i="1"/>
  <c r="Q936" i="1"/>
  <c r="K937" i="1"/>
  <c r="Q937" i="1"/>
  <c r="K938" i="1"/>
  <c r="Q938" i="1"/>
  <c r="K939" i="1"/>
  <c r="Q939" i="1"/>
  <c r="K940" i="1"/>
  <c r="Q940" i="1"/>
  <c r="K941" i="1"/>
  <c r="Q941" i="1"/>
  <c r="K942" i="1"/>
  <c r="Q942" i="1"/>
  <c r="K943" i="1"/>
  <c r="Q943" i="1"/>
  <c r="K944" i="1"/>
  <c r="Q944" i="1"/>
  <c r="K945" i="1"/>
  <c r="Q945" i="1"/>
  <c r="K946" i="1"/>
  <c r="Q946" i="1"/>
  <c r="K947" i="1"/>
  <c r="Q947" i="1"/>
  <c r="K948" i="1"/>
  <c r="Q948" i="1"/>
  <c r="K949" i="1"/>
  <c r="Q949" i="1"/>
  <c r="K950" i="1"/>
  <c r="Q950" i="1"/>
  <c r="K951" i="1"/>
  <c r="Q951" i="1"/>
  <c r="K952" i="1"/>
  <c r="Q952" i="1"/>
  <c r="K953" i="1"/>
  <c r="Q953" i="1"/>
  <c r="K954" i="1"/>
  <c r="Q954" i="1"/>
  <c r="K955" i="1"/>
  <c r="Q955" i="1"/>
  <c r="K956" i="1"/>
  <c r="Q956" i="1"/>
  <c r="K957" i="1"/>
  <c r="Q957" i="1"/>
  <c r="K958" i="1"/>
  <c r="Q958" i="1"/>
  <c r="K959" i="1"/>
  <c r="Q959" i="1"/>
  <c r="K960" i="1"/>
  <c r="Q960" i="1"/>
  <c r="K961" i="1"/>
  <c r="Q961" i="1"/>
  <c r="K962" i="1"/>
  <c r="Q962" i="1"/>
  <c r="K963" i="1"/>
  <c r="Q963" i="1"/>
  <c r="K964" i="1"/>
  <c r="Q964" i="1"/>
  <c r="K965" i="1"/>
  <c r="Q965" i="1"/>
  <c r="K966" i="1"/>
  <c r="Q966" i="1"/>
  <c r="K967" i="1"/>
  <c r="Q967" i="1"/>
  <c r="K968" i="1"/>
  <c r="Q968" i="1"/>
  <c r="K969" i="1"/>
  <c r="Q969" i="1"/>
  <c r="K970" i="1"/>
  <c r="Q970" i="1"/>
  <c r="K971" i="1"/>
  <c r="Q971" i="1"/>
  <c r="K972" i="1"/>
  <c r="Q972" i="1"/>
  <c r="K973" i="1"/>
  <c r="Q973" i="1"/>
  <c r="K974" i="1"/>
  <c r="Q974" i="1"/>
  <c r="K975" i="1"/>
  <c r="Q975" i="1"/>
  <c r="K976" i="1"/>
  <c r="Q976" i="1"/>
  <c r="K977" i="1"/>
  <c r="Q977" i="1"/>
  <c r="K978" i="1"/>
  <c r="Q978" i="1"/>
  <c r="K979" i="1"/>
  <c r="Q979" i="1"/>
  <c r="K980" i="1"/>
  <c r="Q980" i="1"/>
  <c r="K981" i="1"/>
  <c r="Q981" i="1"/>
  <c r="K982" i="1"/>
  <c r="Q982" i="1"/>
  <c r="K983" i="1"/>
  <c r="Q983" i="1"/>
  <c r="K984" i="1"/>
  <c r="Q984" i="1"/>
  <c r="K985" i="1"/>
  <c r="Q985" i="1"/>
  <c r="K986" i="1"/>
  <c r="Q986" i="1"/>
  <c r="K987" i="1"/>
  <c r="Q987" i="1"/>
  <c r="K988" i="1"/>
  <c r="Q988" i="1"/>
  <c r="K989" i="1"/>
  <c r="Q989" i="1"/>
  <c r="K990" i="1"/>
  <c r="Q990" i="1"/>
  <c r="K991" i="1"/>
  <c r="Q991" i="1"/>
  <c r="K992" i="1"/>
  <c r="Q992" i="1"/>
  <c r="K993" i="1"/>
  <c r="Q993" i="1"/>
  <c r="K994" i="1"/>
  <c r="Q994" i="1"/>
  <c r="K995" i="1"/>
  <c r="Q995" i="1"/>
  <c r="K996" i="1"/>
  <c r="Q996" i="1"/>
  <c r="K997" i="1"/>
  <c r="Q997" i="1"/>
  <c r="K998" i="1"/>
  <c r="Q998" i="1"/>
  <c r="K999" i="1"/>
  <c r="Q999" i="1"/>
  <c r="K1000" i="1"/>
  <c r="Q1000" i="1"/>
  <c r="K1001" i="1"/>
  <c r="Q1001" i="1"/>
  <c r="K1002" i="1"/>
  <c r="Q1002" i="1"/>
  <c r="K1003" i="1"/>
  <c r="Q1003" i="1"/>
  <c r="K1004" i="1"/>
  <c r="Q1004" i="1"/>
  <c r="K1005" i="1"/>
  <c r="Q1005" i="1"/>
  <c r="K1006" i="1"/>
  <c r="Q1006" i="1"/>
  <c r="K1007" i="1"/>
  <c r="Q1007" i="1"/>
  <c r="K1008" i="1"/>
  <c r="Q1008" i="1"/>
  <c r="K1009" i="1"/>
  <c r="Q1009" i="1"/>
  <c r="K1010" i="1"/>
  <c r="Q1010" i="1"/>
  <c r="K1011" i="1"/>
  <c r="Q1011" i="1"/>
  <c r="K1012" i="1"/>
  <c r="Q1012" i="1"/>
  <c r="K1013" i="1"/>
  <c r="Q1013" i="1"/>
  <c r="K1014" i="1"/>
  <c r="Q1014" i="1"/>
  <c r="K1015" i="1"/>
  <c r="Q1015" i="1"/>
  <c r="K1016" i="1"/>
  <c r="Q1016" i="1"/>
  <c r="K1017" i="1"/>
  <c r="Q1017" i="1"/>
  <c r="K1018" i="1"/>
  <c r="Q1018" i="1"/>
  <c r="K1019" i="1"/>
  <c r="Q1019" i="1"/>
  <c r="K1020" i="1"/>
  <c r="Q1020" i="1"/>
  <c r="K1021" i="1"/>
  <c r="Q1021" i="1"/>
  <c r="K1022" i="1"/>
  <c r="Q1022" i="1"/>
  <c r="K1023" i="1"/>
  <c r="Q1023" i="1"/>
  <c r="K1024" i="1"/>
  <c r="Q1024" i="1"/>
  <c r="K1025" i="1"/>
  <c r="Q1025" i="1"/>
  <c r="K1026" i="1"/>
  <c r="Q1026" i="1"/>
  <c r="K1027" i="1"/>
  <c r="Q1027" i="1"/>
  <c r="K1028" i="1"/>
  <c r="Q1028" i="1"/>
  <c r="K1029" i="1"/>
  <c r="Q1029" i="1"/>
  <c r="K1030" i="1"/>
  <c r="Q1030" i="1"/>
  <c r="K1031" i="1"/>
  <c r="Q1031" i="1"/>
  <c r="K1032" i="1"/>
  <c r="Q1032" i="1"/>
  <c r="K1033" i="1"/>
  <c r="Q1033" i="1"/>
  <c r="K1034" i="1"/>
  <c r="Q1034" i="1"/>
  <c r="K1035" i="1"/>
  <c r="Q1035" i="1"/>
  <c r="K1036" i="1"/>
  <c r="Q1036" i="1"/>
  <c r="K1037" i="1"/>
  <c r="Q1037" i="1"/>
  <c r="K1038" i="1"/>
  <c r="Q1038" i="1"/>
  <c r="K1039" i="1"/>
  <c r="Q1039" i="1"/>
  <c r="K1040" i="1"/>
  <c r="Q1040" i="1"/>
  <c r="K1041" i="1"/>
  <c r="Q1041" i="1"/>
  <c r="K1042" i="1"/>
  <c r="Q1042" i="1"/>
  <c r="K1043" i="1"/>
  <c r="Q1043" i="1"/>
  <c r="K1044" i="1"/>
  <c r="Q1044" i="1"/>
  <c r="K1045" i="1"/>
  <c r="Q1045" i="1"/>
  <c r="K1046" i="1"/>
  <c r="Q1046" i="1"/>
  <c r="K1047" i="1"/>
  <c r="Q1047" i="1"/>
  <c r="K1048" i="1"/>
  <c r="Q1048" i="1"/>
  <c r="K1049" i="1"/>
  <c r="Q1049" i="1"/>
  <c r="K1050" i="1"/>
  <c r="Q1050" i="1"/>
  <c r="K1051" i="1"/>
  <c r="Q1051" i="1"/>
  <c r="K1052" i="1"/>
  <c r="Q1052" i="1"/>
  <c r="K1053" i="1"/>
  <c r="Q1053" i="1"/>
  <c r="K1054" i="1"/>
  <c r="Q1054" i="1"/>
  <c r="K1055" i="1"/>
  <c r="Q1055" i="1"/>
  <c r="K1056" i="1"/>
  <c r="Q1056" i="1"/>
  <c r="K1057" i="1"/>
  <c r="Q1057" i="1"/>
  <c r="K1058" i="1"/>
  <c r="Q1058" i="1"/>
  <c r="K1059" i="1"/>
  <c r="Q1059" i="1"/>
  <c r="K1060" i="1"/>
  <c r="Q1060" i="1"/>
  <c r="K1061" i="1"/>
  <c r="Q1061" i="1"/>
  <c r="K1062" i="1"/>
  <c r="Q1062" i="1"/>
  <c r="K1063" i="1"/>
  <c r="Q1063" i="1"/>
  <c r="K1064" i="1"/>
  <c r="Q1064" i="1"/>
  <c r="K1065" i="1"/>
  <c r="Q1065" i="1"/>
  <c r="K1066" i="1"/>
  <c r="Q1066" i="1"/>
  <c r="K1067" i="1"/>
  <c r="Q1067" i="1"/>
  <c r="K1068" i="1"/>
  <c r="Q1068" i="1"/>
  <c r="K1069" i="1"/>
  <c r="Q1069" i="1"/>
  <c r="K1070" i="1"/>
  <c r="Q1070" i="1"/>
  <c r="K1071" i="1"/>
  <c r="Q1071" i="1"/>
  <c r="K1072" i="1"/>
  <c r="Q1072" i="1"/>
  <c r="K1073" i="1"/>
  <c r="Q1073" i="1"/>
  <c r="K1074" i="1"/>
  <c r="Q1074" i="1"/>
  <c r="K1075" i="1"/>
  <c r="Q1075" i="1"/>
  <c r="K1076" i="1"/>
  <c r="Q1076" i="1"/>
  <c r="K1077" i="1"/>
  <c r="Q1077" i="1"/>
  <c r="K1078" i="1"/>
  <c r="Q1078" i="1"/>
  <c r="K1079" i="1"/>
  <c r="Q1079" i="1"/>
  <c r="K1080" i="1"/>
  <c r="Q1080" i="1"/>
  <c r="K1081" i="1"/>
  <c r="Q1081" i="1"/>
  <c r="K1082" i="1"/>
  <c r="Q1082" i="1"/>
  <c r="K1083" i="1"/>
  <c r="Q1083" i="1"/>
  <c r="K1084" i="1"/>
  <c r="Q1084" i="1"/>
  <c r="K1085" i="1"/>
  <c r="Q1085" i="1"/>
  <c r="K1086" i="1"/>
  <c r="Q1086" i="1"/>
  <c r="K1087" i="1"/>
  <c r="Q1087" i="1"/>
  <c r="K1088" i="1"/>
  <c r="Q1088" i="1"/>
  <c r="K1089" i="1"/>
  <c r="Q1089" i="1"/>
  <c r="K1090" i="1"/>
  <c r="Q1090" i="1"/>
  <c r="K1091" i="1"/>
  <c r="Q1091" i="1"/>
  <c r="K1092" i="1"/>
  <c r="Q1092" i="1"/>
  <c r="K1093" i="1"/>
  <c r="Q1093" i="1"/>
  <c r="K1094" i="1"/>
  <c r="Q1094" i="1"/>
  <c r="K1095" i="1"/>
  <c r="Q1095" i="1"/>
  <c r="K1096" i="1"/>
  <c r="Q1096" i="1"/>
  <c r="K1097" i="1"/>
  <c r="Q1097" i="1"/>
  <c r="K1098" i="1"/>
  <c r="Q1098" i="1"/>
  <c r="K1099" i="1"/>
  <c r="Q1099" i="1"/>
  <c r="K1100" i="1"/>
  <c r="Q1100" i="1"/>
  <c r="K1101" i="1"/>
  <c r="Q1101" i="1"/>
  <c r="K1102" i="1"/>
  <c r="Q1102" i="1"/>
  <c r="K1103" i="1"/>
  <c r="Q1103" i="1"/>
  <c r="K1104" i="1"/>
  <c r="Q1104" i="1"/>
  <c r="K1105" i="1"/>
  <c r="Q1105" i="1"/>
  <c r="K1106" i="1"/>
  <c r="Q1106" i="1"/>
  <c r="K1107" i="1"/>
  <c r="Q1107" i="1"/>
  <c r="K1108" i="1"/>
  <c r="Q1108" i="1"/>
  <c r="K1109" i="1"/>
  <c r="Q1109" i="1"/>
  <c r="K1110" i="1"/>
  <c r="Q1110" i="1"/>
  <c r="K1111" i="1"/>
  <c r="Q1111" i="1"/>
  <c r="K1112" i="1"/>
  <c r="Q1112" i="1"/>
  <c r="K1113" i="1"/>
  <c r="Q1113" i="1"/>
  <c r="K1114" i="1"/>
  <c r="Q1114" i="1"/>
  <c r="K1115" i="1"/>
  <c r="Q1115" i="1"/>
  <c r="K1116" i="1"/>
  <c r="Q1116" i="1"/>
  <c r="K1117" i="1"/>
  <c r="Q1117" i="1"/>
  <c r="K1118" i="1"/>
  <c r="Q1118" i="1"/>
  <c r="K1119" i="1"/>
  <c r="Q1119" i="1"/>
  <c r="K1120" i="1"/>
  <c r="Q1120" i="1"/>
  <c r="K1121" i="1"/>
  <c r="Q1121" i="1"/>
  <c r="K1122" i="1"/>
  <c r="Q1122" i="1"/>
  <c r="K1123" i="1"/>
  <c r="Q1123" i="1"/>
  <c r="K1124" i="1"/>
  <c r="Q1124" i="1"/>
  <c r="K1125" i="1"/>
  <c r="Q1125" i="1"/>
  <c r="K1126" i="1"/>
  <c r="Q1126" i="1"/>
  <c r="K1127" i="1"/>
  <c r="Q1127" i="1"/>
  <c r="K1128" i="1"/>
  <c r="Q1128" i="1"/>
  <c r="K1129" i="1"/>
  <c r="Q1129" i="1"/>
  <c r="K1130" i="1"/>
  <c r="Q1130" i="1"/>
  <c r="K1131" i="1"/>
  <c r="Q1131" i="1"/>
  <c r="K1132" i="1"/>
  <c r="Q1132" i="1"/>
  <c r="K1133" i="1"/>
  <c r="Q1133" i="1"/>
  <c r="K1134" i="1"/>
  <c r="Q1134" i="1"/>
  <c r="K1135" i="1"/>
  <c r="Q1135" i="1"/>
  <c r="K1136" i="1"/>
  <c r="Q1136" i="1"/>
  <c r="K1137" i="1"/>
  <c r="Q1137" i="1"/>
  <c r="K1138" i="1"/>
  <c r="Q1138" i="1"/>
  <c r="K1139" i="1"/>
  <c r="Q1139" i="1"/>
  <c r="K1140" i="1"/>
  <c r="Q1140" i="1"/>
  <c r="K1141" i="1"/>
  <c r="Q1141" i="1"/>
  <c r="K1142" i="1"/>
  <c r="Q1142" i="1"/>
  <c r="K1143" i="1"/>
  <c r="Q1143" i="1"/>
  <c r="K1144" i="1"/>
  <c r="Q1144" i="1"/>
  <c r="K1145" i="1"/>
  <c r="Q1145" i="1"/>
  <c r="K1146" i="1"/>
  <c r="Q1146" i="1"/>
  <c r="K1147" i="1"/>
  <c r="Q1147" i="1"/>
  <c r="K1148" i="1"/>
  <c r="Q1148" i="1"/>
  <c r="K1149" i="1"/>
  <c r="Q1149" i="1"/>
  <c r="K1150" i="1"/>
  <c r="Q1150" i="1"/>
  <c r="K1151" i="1"/>
  <c r="Q1151" i="1"/>
  <c r="K1152" i="1"/>
  <c r="Q1152" i="1"/>
  <c r="K1153" i="1"/>
  <c r="Q1153" i="1"/>
  <c r="K1154" i="1"/>
  <c r="Q1154" i="1"/>
  <c r="K1155" i="1"/>
  <c r="Q1155" i="1"/>
  <c r="K1156" i="1"/>
  <c r="Q1156" i="1"/>
  <c r="K1157" i="1"/>
  <c r="Q1157" i="1"/>
  <c r="K1158" i="1"/>
  <c r="Q1158" i="1"/>
  <c r="K1159" i="1"/>
  <c r="Q1159" i="1"/>
  <c r="K1160" i="1"/>
  <c r="Q1160" i="1"/>
  <c r="K1161" i="1"/>
  <c r="Q1161" i="1"/>
  <c r="K1162" i="1"/>
  <c r="Q1162" i="1"/>
  <c r="K1163" i="1"/>
  <c r="Q1163" i="1"/>
  <c r="K1164" i="1"/>
  <c r="Q1164" i="1"/>
  <c r="K1165" i="1"/>
  <c r="Q1165" i="1"/>
  <c r="K1166" i="1"/>
  <c r="Q1166" i="1"/>
  <c r="K1167" i="1"/>
  <c r="Q1167" i="1"/>
  <c r="K1168" i="1"/>
  <c r="Q1168" i="1"/>
  <c r="K1169" i="1"/>
  <c r="Q1169" i="1"/>
  <c r="K1170" i="1"/>
  <c r="Q1170" i="1"/>
  <c r="K1171" i="1"/>
  <c r="Q1171" i="1"/>
  <c r="K1172" i="1"/>
  <c r="Q1172" i="1"/>
  <c r="K1173" i="1"/>
  <c r="Q1173" i="1"/>
  <c r="K1174" i="1"/>
  <c r="Q1174" i="1"/>
  <c r="K1175" i="1"/>
  <c r="Q1175" i="1"/>
  <c r="K1176" i="1"/>
  <c r="Q1176" i="1"/>
  <c r="K1177" i="1"/>
  <c r="Q1177" i="1"/>
  <c r="K1178" i="1"/>
  <c r="Q1178" i="1"/>
  <c r="K1179" i="1"/>
  <c r="Q1179" i="1"/>
  <c r="K1180" i="1"/>
  <c r="Q1180" i="1"/>
  <c r="K1181" i="1"/>
  <c r="Q1181" i="1"/>
  <c r="K1182" i="1"/>
  <c r="Q1182" i="1"/>
  <c r="K1183" i="1"/>
  <c r="Q1183" i="1"/>
  <c r="K1184" i="1"/>
  <c r="Q1184" i="1"/>
  <c r="K1185" i="1"/>
  <c r="Q1185" i="1"/>
  <c r="K1186" i="1"/>
  <c r="Q1186" i="1"/>
  <c r="K1187" i="1"/>
  <c r="Q1187" i="1"/>
  <c r="K1188" i="1"/>
  <c r="Q1188" i="1"/>
  <c r="K1189" i="1"/>
  <c r="Q1189" i="1"/>
  <c r="K1190" i="1"/>
  <c r="Q1190" i="1"/>
  <c r="K1191" i="1"/>
  <c r="Q1191" i="1"/>
  <c r="K1192" i="1"/>
  <c r="Q1192" i="1"/>
  <c r="K1193" i="1"/>
  <c r="Q1193" i="1"/>
  <c r="K1194" i="1"/>
  <c r="Q1194" i="1"/>
  <c r="K1195" i="1"/>
  <c r="Q1195" i="1"/>
  <c r="K1196" i="1"/>
  <c r="Q1196" i="1"/>
  <c r="K1197" i="1"/>
  <c r="Q1197" i="1"/>
  <c r="K1198" i="1"/>
  <c r="Q1198" i="1"/>
  <c r="K1199" i="1"/>
  <c r="Q1199" i="1"/>
  <c r="K1200" i="1"/>
  <c r="Q1200" i="1"/>
  <c r="K1201" i="1"/>
  <c r="Q1201" i="1"/>
  <c r="K1202" i="1"/>
  <c r="Q1202" i="1"/>
  <c r="K1203" i="1"/>
  <c r="Q1203" i="1"/>
  <c r="K1204" i="1"/>
  <c r="Q1204" i="1"/>
  <c r="K1205" i="1"/>
  <c r="Q1205" i="1"/>
  <c r="K1206" i="1"/>
  <c r="Q1206" i="1"/>
  <c r="K1207" i="1"/>
  <c r="Q1207" i="1"/>
  <c r="K1208" i="1"/>
  <c r="Q1208" i="1"/>
  <c r="K1209" i="1"/>
  <c r="Q1209" i="1"/>
  <c r="K1210" i="1"/>
  <c r="Q1210" i="1"/>
  <c r="K1211" i="1"/>
  <c r="Q1211" i="1"/>
  <c r="K1212" i="1"/>
  <c r="Q1212" i="1"/>
  <c r="K1213" i="1"/>
  <c r="Q1213" i="1"/>
  <c r="K1214" i="1"/>
  <c r="Q1214" i="1"/>
  <c r="K1215" i="1"/>
  <c r="Q1215" i="1"/>
  <c r="K1216" i="1"/>
  <c r="Q1216" i="1"/>
  <c r="K1217" i="1"/>
  <c r="Q1217" i="1"/>
  <c r="K1218" i="1"/>
  <c r="Q1218" i="1"/>
  <c r="K1219" i="1"/>
  <c r="Q1219" i="1"/>
  <c r="K1220" i="1"/>
  <c r="Q1220" i="1"/>
  <c r="K1221" i="1"/>
  <c r="Q1221" i="1"/>
  <c r="K1222" i="1"/>
  <c r="Q1222" i="1"/>
  <c r="K1223" i="1"/>
  <c r="Q1223" i="1"/>
  <c r="K1224" i="1"/>
  <c r="Q1224" i="1"/>
  <c r="K1225" i="1"/>
  <c r="Q1225" i="1"/>
  <c r="K1226" i="1"/>
  <c r="Q1226" i="1"/>
  <c r="K1227" i="1"/>
  <c r="Q1227" i="1"/>
  <c r="K1228" i="1"/>
  <c r="Q1228" i="1"/>
  <c r="K1229" i="1"/>
  <c r="Q1229" i="1"/>
  <c r="K1230" i="1"/>
  <c r="Q1230" i="1"/>
  <c r="K1231" i="1"/>
  <c r="Q1231" i="1"/>
  <c r="K1232" i="1"/>
  <c r="Q1232" i="1"/>
  <c r="K1233" i="1"/>
  <c r="Q1233" i="1"/>
  <c r="K1234" i="1"/>
  <c r="Q1234" i="1"/>
  <c r="K1235" i="1"/>
  <c r="Q1235" i="1"/>
  <c r="K1236" i="1"/>
  <c r="Q1236" i="1"/>
  <c r="K1237" i="1"/>
  <c r="Q1237" i="1"/>
  <c r="K1238" i="1"/>
  <c r="Q1238" i="1"/>
  <c r="K1239" i="1"/>
  <c r="Q1239" i="1"/>
  <c r="K1240" i="1"/>
  <c r="Q1240" i="1"/>
  <c r="K1241" i="1"/>
  <c r="Q1241" i="1"/>
  <c r="K1242" i="1"/>
  <c r="Q1242" i="1"/>
  <c r="K1243" i="1"/>
  <c r="Q1243" i="1"/>
  <c r="K1244" i="1"/>
  <c r="Q1244" i="1"/>
  <c r="K1245" i="1"/>
  <c r="Q1245" i="1"/>
  <c r="K1246" i="1"/>
  <c r="Q1246" i="1"/>
  <c r="K1247" i="1"/>
  <c r="Q1247" i="1"/>
  <c r="K1248" i="1"/>
  <c r="Q1248" i="1"/>
  <c r="K1249" i="1"/>
  <c r="Q1249" i="1"/>
  <c r="K1250" i="1"/>
  <c r="Q1250" i="1"/>
  <c r="K1251" i="1"/>
  <c r="Q1251" i="1"/>
  <c r="K1252" i="1"/>
  <c r="Q1252" i="1"/>
  <c r="K1253" i="1"/>
  <c r="Q1253" i="1"/>
  <c r="K1254" i="1"/>
  <c r="Q1254" i="1"/>
  <c r="K1255" i="1"/>
  <c r="Q1255" i="1"/>
  <c r="K1256" i="1"/>
  <c r="Q1256" i="1"/>
  <c r="K1257" i="1"/>
  <c r="Q1257" i="1"/>
  <c r="K1258" i="1"/>
  <c r="Q1258" i="1"/>
  <c r="K1259" i="1"/>
  <c r="Q1259" i="1"/>
  <c r="K1260" i="1"/>
  <c r="Q1260" i="1"/>
  <c r="K1261" i="1"/>
  <c r="Q1261" i="1"/>
  <c r="K1262" i="1"/>
  <c r="Q1262" i="1"/>
  <c r="K1263" i="1"/>
  <c r="Q1263" i="1"/>
  <c r="K1264" i="1"/>
  <c r="Q1264" i="1"/>
  <c r="K1265" i="1"/>
  <c r="Q1265" i="1"/>
  <c r="K1266" i="1"/>
  <c r="Q1266" i="1"/>
  <c r="K1267" i="1"/>
  <c r="Q1267" i="1"/>
  <c r="K1268" i="1"/>
  <c r="Q1268" i="1"/>
  <c r="K1269" i="1"/>
  <c r="Q1269" i="1"/>
  <c r="K1270" i="1"/>
  <c r="Q1270" i="1"/>
  <c r="K1271" i="1"/>
  <c r="Q1271" i="1"/>
  <c r="K1272" i="1"/>
  <c r="Q1272" i="1"/>
  <c r="K1273" i="1"/>
  <c r="Q1273" i="1"/>
  <c r="K1274" i="1"/>
  <c r="Q1274" i="1"/>
  <c r="K1275" i="1"/>
  <c r="Q1275" i="1"/>
  <c r="K1276" i="1"/>
  <c r="Q1276" i="1"/>
  <c r="K1277" i="1"/>
  <c r="Q1277" i="1"/>
  <c r="K1278" i="1"/>
  <c r="Q1278" i="1"/>
  <c r="K1279" i="1"/>
  <c r="Q1279" i="1"/>
  <c r="K1280" i="1"/>
  <c r="Q1280" i="1"/>
  <c r="K1281" i="1"/>
  <c r="Q1281" i="1"/>
  <c r="K1282" i="1"/>
  <c r="Q1282" i="1"/>
  <c r="K1283" i="1"/>
  <c r="Q1283" i="1"/>
  <c r="K1284" i="1"/>
  <c r="Q1284" i="1"/>
  <c r="K1285" i="1"/>
  <c r="Q1285" i="1"/>
  <c r="K1286" i="1"/>
  <c r="Q1286" i="1"/>
  <c r="K1287" i="1"/>
  <c r="Q1287" i="1"/>
  <c r="K1288" i="1"/>
  <c r="Q1288" i="1"/>
  <c r="K1289" i="1"/>
  <c r="Q1289" i="1"/>
  <c r="K1290" i="1"/>
  <c r="Q1290" i="1"/>
  <c r="K1291" i="1"/>
  <c r="Q1291" i="1"/>
  <c r="K1292" i="1"/>
  <c r="Q1292" i="1"/>
  <c r="K1293" i="1"/>
  <c r="Q1293" i="1"/>
  <c r="K1294" i="1"/>
  <c r="Q1294" i="1"/>
  <c r="K1295" i="1"/>
  <c r="Q1295" i="1"/>
  <c r="K1296" i="1"/>
  <c r="Q1296" i="1"/>
  <c r="K1297" i="1"/>
  <c r="Q1297" i="1"/>
  <c r="K1298" i="1"/>
  <c r="Q1298" i="1"/>
  <c r="K1299" i="1"/>
  <c r="Q1299" i="1"/>
  <c r="K1300" i="1"/>
  <c r="Q1300" i="1"/>
  <c r="K1301" i="1"/>
  <c r="Q1301" i="1"/>
  <c r="K1302" i="1"/>
  <c r="Q1302" i="1"/>
  <c r="K1303" i="1"/>
  <c r="Q1303" i="1"/>
  <c r="K1304" i="1"/>
  <c r="Q1304" i="1"/>
  <c r="K1305" i="1"/>
  <c r="Q1305" i="1"/>
  <c r="K1306" i="1"/>
  <c r="Q1306" i="1"/>
  <c r="K1307" i="1"/>
  <c r="Q1307" i="1"/>
  <c r="K1308" i="1"/>
  <c r="Q1308" i="1"/>
  <c r="K1309" i="1"/>
  <c r="Q1309" i="1"/>
  <c r="K1310" i="1"/>
  <c r="Q1310" i="1"/>
  <c r="K1311" i="1"/>
  <c r="Q1311" i="1"/>
  <c r="K1312" i="1"/>
  <c r="Q1312" i="1"/>
  <c r="K1313" i="1"/>
  <c r="Q1313" i="1"/>
  <c r="K1314" i="1"/>
  <c r="Q1314" i="1"/>
  <c r="K1315" i="1"/>
  <c r="Q1315" i="1"/>
  <c r="K1316" i="1"/>
  <c r="Q1316" i="1"/>
  <c r="K1317" i="1"/>
  <c r="Q1317" i="1"/>
  <c r="K1318" i="1"/>
  <c r="Q1318" i="1"/>
  <c r="K1319" i="1"/>
  <c r="Q1319" i="1"/>
  <c r="K1320" i="1"/>
  <c r="Q1320" i="1"/>
  <c r="K1321" i="1"/>
  <c r="Q1321" i="1"/>
  <c r="K1322" i="1"/>
  <c r="Q1322" i="1"/>
  <c r="K1323" i="1"/>
  <c r="Q1323" i="1"/>
  <c r="K1324" i="1"/>
  <c r="Q1324" i="1"/>
  <c r="K1325" i="1"/>
  <c r="Q1325" i="1"/>
  <c r="K1326" i="1"/>
  <c r="Q1326" i="1"/>
  <c r="K1327" i="1"/>
  <c r="Q1327" i="1"/>
  <c r="K1328" i="1"/>
  <c r="Q1328" i="1"/>
  <c r="K1329" i="1"/>
  <c r="Q1329" i="1"/>
  <c r="K1330" i="1"/>
  <c r="Q1330" i="1"/>
  <c r="K1331" i="1"/>
  <c r="Q1331" i="1"/>
  <c r="K1332" i="1"/>
  <c r="Q1332" i="1"/>
  <c r="K1333" i="1"/>
  <c r="Q1333" i="1"/>
  <c r="K1334" i="1"/>
  <c r="Q1334" i="1"/>
  <c r="K1335" i="1"/>
  <c r="Q1335" i="1"/>
  <c r="K1336" i="1"/>
  <c r="Q1336" i="1"/>
  <c r="K1337" i="1"/>
  <c r="Q1337" i="1"/>
  <c r="K1338" i="1"/>
  <c r="Q1338" i="1"/>
  <c r="K1339" i="1"/>
  <c r="Q1339" i="1"/>
  <c r="K1340" i="1"/>
  <c r="Q1340" i="1"/>
  <c r="K1341" i="1"/>
  <c r="Q1341" i="1"/>
  <c r="K1342" i="1"/>
  <c r="Q1342" i="1"/>
  <c r="K1343" i="1"/>
  <c r="Q1343" i="1"/>
  <c r="K1344" i="1"/>
  <c r="Q1344" i="1"/>
  <c r="K1345" i="1"/>
  <c r="Q1345" i="1"/>
  <c r="K1346" i="1"/>
  <c r="Q1346" i="1"/>
  <c r="K1347" i="1"/>
  <c r="Q1347" i="1"/>
  <c r="K1348" i="1"/>
  <c r="Q1348" i="1"/>
  <c r="K1349" i="1"/>
  <c r="Q1349" i="1"/>
  <c r="K1350" i="1"/>
  <c r="Q1350" i="1"/>
  <c r="K1351" i="1"/>
  <c r="Q1351" i="1"/>
  <c r="K1352" i="1"/>
  <c r="Q1352" i="1"/>
  <c r="K1353" i="1"/>
  <c r="Q1353" i="1"/>
  <c r="K1354" i="1"/>
  <c r="Q1354" i="1"/>
  <c r="K1355" i="1"/>
  <c r="Q1355" i="1"/>
  <c r="K1356" i="1"/>
  <c r="Q1356" i="1"/>
  <c r="K1357" i="1"/>
  <c r="Q1357" i="1"/>
  <c r="K1358" i="1"/>
  <c r="Q1358" i="1"/>
  <c r="K1359" i="1"/>
  <c r="Q1359" i="1"/>
  <c r="K1360" i="1"/>
  <c r="Q1360" i="1"/>
  <c r="K1361" i="1"/>
  <c r="Q1361" i="1"/>
  <c r="K1362" i="1"/>
  <c r="Q1362" i="1"/>
  <c r="K1363" i="1"/>
  <c r="Q1363" i="1"/>
  <c r="K1364" i="1"/>
  <c r="Q1364" i="1"/>
  <c r="K1365" i="1"/>
  <c r="Q1365" i="1"/>
  <c r="K1366" i="1"/>
  <c r="Q1366" i="1"/>
  <c r="K1367" i="1"/>
  <c r="Q1367" i="1"/>
  <c r="K1368" i="1"/>
  <c r="Q1368" i="1"/>
  <c r="K1369" i="1"/>
  <c r="Q1369" i="1"/>
  <c r="K1370" i="1"/>
  <c r="Q1370" i="1"/>
  <c r="K1371" i="1"/>
  <c r="Q1371" i="1"/>
  <c r="K1372" i="1"/>
  <c r="Q1372" i="1"/>
  <c r="K1373" i="1"/>
  <c r="Q1373" i="1"/>
  <c r="K1374" i="1"/>
  <c r="Q1374" i="1"/>
  <c r="K1375" i="1"/>
  <c r="Q1375" i="1"/>
  <c r="K1376" i="1"/>
  <c r="Q1376" i="1"/>
  <c r="K1377" i="1"/>
  <c r="Q1377" i="1"/>
  <c r="K1378" i="1"/>
  <c r="Q1378" i="1"/>
  <c r="K1379" i="1"/>
  <c r="Q1379" i="1"/>
  <c r="K1380" i="1"/>
  <c r="Q1380" i="1"/>
  <c r="K1381" i="1"/>
  <c r="Q1381" i="1"/>
  <c r="K1382" i="1"/>
  <c r="Q1382" i="1"/>
  <c r="K1383" i="1"/>
  <c r="Q1383" i="1"/>
  <c r="K1384" i="1"/>
  <c r="Q1384" i="1"/>
  <c r="K1385" i="1"/>
  <c r="Q1385" i="1"/>
  <c r="K1386" i="1"/>
  <c r="Q1386" i="1"/>
  <c r="K1387" i="1"/>
  <c r="Q1387" i="1"/>
  <c r="K1388" i="1"/>
  <c r="Q1388" i="1"/>
  <c r="K1389" i="1"/>
  <c r="Q1389" i="1"/>
  <c r="K1390" i="1"/>
  <c r="Q1390" i="1"/>
  <c r="K1391" i="1"/>
  <c r="Q1391" i="1"/>
  <c r="K1392" i="1"/>
  <c r="Q1392" i="1"/>
  <c r="K1393" i="1"/>
  <c r="Q1393" i="1"/>
  <c r="K1394" i="1"/>
  <c r="Q1394" i="1"/>
  <c r="K1395" i="1"/>
  <c r="Q1395" i="1"/>
  <c r="K1396" i="1"/>
  <c r="Q1396" i="1"/>
  <c r="K1397" i="1"/>
  <c r="Q1397" i="1"/>
  <c r="K1398" i="1"/>
  <c r="Q1398" i="1"/>
  <c r="K1399" i="1"/>
  <c r="Q1399" i="1"/>
  <c r="K1400" i="1"/>
  <c r="Q1400" i="1"/>
  <c r="K1401" i="1"/>
  <c r="Q1401" i="1"/>
  <c r="K1402" i="1"/>
  <c r="Q1402" i="1"/>
  <c r="K1403" i="1"/>
  <c r="Q1403" i="1"/>
  <c r="K1404" i="1"/>
  <c r="Q1404" i="1"/>
  <c r="K1405" i="1"/>
  <c r="Q1405" i="1"/>
  <c r="K1406" i="1"/>
  <c r="Q1406" i="1"/>
  <c r="K1407" i="1"/>
  <c r="Q1407" i="1"/>
  <c r="K1408" i="1"/>
  <c r="Q1408" i="1"/>
  <c r="K1409" i="1"/>
  <c r="Q1409" i="1"/>
  <c r="K1410" i="1"/>
  <c r="Q1410" i="1"/>
  <c r="K1411" i="1"/>
  <c r="Q1411" i="1"/>
  <c r="K1412" i="1"/>
  <c r="Q1412" i="1"/>
  <c r="K1413" i="1"/>
  <c r="Q1413" i="1"/>
  <c r="K1414" i="1"/>
  <c r="Q1414" i="1"/>
  <c r="K1415" i="1"/>
  <c r="Q1415" i="1"/>
  <c r="K1416" i="1"/>
  <c r="Q1416" i="1"/>
  <c r="K1417" i="1"/>
  <c r="Q1417" i="1"/>
  <c r="K1418" i="1"/>
  <c r="Q1418" i="1"/>
  <c r="K1419" i="1"/>
  <c r="Q1419" i="1"/>
  <c r="K1420" i="1"/>
  <c r="Q1420" i="1"/>
  <c r="K1421" i="1"/>
  <c r="Q1421" i="1"/>
  <c r="K1422" i="1"/>
  <c r="Q1422" i="1"/>
  <c r="K1423" i="1"/>
  <c r="Q1423" i="1"/>
  <c r="K1424" i="1"/>
  <c r="Q1424" i="1"/>
  <c r="K1425" i="1"/>
  <c r="Q1425" i="1"/>
  <c r="K1426" i="1"/>
  <c r="Q1426" i="1"/>
  <c r="K1427" i="1"/>
  <c r="Q1427" i="1"/>
  <c r="K1428" i="1"/>
  <c r="Q1428" i="1"/>
  <c r="K1429" i="1"/>
  <c r="Q1429" i="1"/>
  <c r="K1430" i="1"/>
  <c r="Q1430" i="1"/>
  <c r="K1431" i="1"/>
  <c r="Q1431" i="1"/>
  <c r="K1432" i="1"/>
  <c r="Q1432" i="1"/>
  <c r="K1433" i="1"/>
  <c r="Q1433" i="1"/>
  <c r="K1434" i="1"/>
  <c r="Q1434" i="1"/>
  <c r="K1435" i="1"/>
  <c r="Q1435" i="1"/>
  <c r="K1436" i="1"/>
  <c r="Q1436" i="1"/>
  <c r="K1437" i="1"/>
  <c r="Q1437" i="1"/>
  <c r="K1438" i="1"/>
  <c r="Q1438" i="1"/>
  <c r="K1439" i="1"/>
  <c r="Q1439" i="1"/>
  <c r="K1440" i="1"/>
  <c r="Q1440" i="1"/>
  <c r="K1441" i="1"/>
  <c r="Q1441" i="1"/>
  <c r="K1442" i="1"/>
  <c r="Q1442" i="1"/>
  <c r="K1443" i="1"/>
  <c r="Q1443" i="1"/>
  <c r="K1444" i="1"/>
  <c r="Q1444" i="1"/>
  <c r="K1445" i="1"/>
  <c r="Q1445" i="1"/>
  <c r="K1446" i="1"/>
  <c r="Q1446" i="1"/>
  <c r="K1447" i="1"/>
  <c r="Q1447" i="1"/>
  <c r="K1448" i="1"/>
  <c r="Q1448" i="1"/>
  <c r="K1449" i="1"/>
  <c r="Q1449" i="1"/>
  <c r="K1450" i="1"/>
  <c r="Q1450" i="1"/>
  <c r="K1451" i="1"/>
  <c r="Q1451" i="1"/>
  <c r="K1452" i="1"/>
  <c r="Q1452" i="1"/>
  <c r="K1453" i="1"/>
  <c r="Q1453" i="1"/>
  <c r="K1454" i="1"/>
  <c r="Q1454" i="1"/>
  <c r="K1455" i="1"/>
  <c r="Q1455" i="1"/>
  <c r="K1456" i="1"/>
  <c r="Q1456" i="1"/>
  <c r="K1457" i="1"/>
  <c r="Q1457" i="1"/>
  <c r="K1458" i="1"/>
  <c r="Q1458" i="1"/>
  <c r="K1459" i="1"/>
  <c r="Q1459" i="1"/>
  <c r="K1460" i="1"/>
  <c r="Q1460" i="1"/>
  <c r="K1461" i="1"/>
  <c r="Q1461" i="1"/>
  <c r="K1462" i="1"/>
  <c r="Q1462" i="1"/>
  <c r="K1463" i="1"/>
  <c r="Q1463" i="1"/>
  <c r="K1464" i="1"/>
  <c r="Q1464" i="1"/>
  <c r="K1465" i="1"/>
  <c r="Q1465" i="1"/>
  <c r="K1466" i="1"/>
  <c r="Q1466" i="1"/>
  <c r="K1467" i="1"/>
  <c r="Q1467" i="1"/>
  <c r="K1468" i="1"/>
  <c r="Q1468" i="1"/>
  <c r="K1469" i="1"/>
  <c r="Q1469" i="1"/>
  <c r="K1470" i="1"/>
  <c r="Q1470" i="1"/>
  <c r="K1471" i="1"/>
  <c r="Q1471" i="1"/>
  <c r="K1472" i="1"/>
  <c r="Q1472" i="1"/>
  <c r="K1473" i="1"/>
  <c r="Q1473" i="1"/>
  <c r="K1474" i="1"/>
  <c r="Q1474" i="1"/>
  <c r="K1475" i="1"/>
  <c r="Q1475" i="1"/>
  <c r="K1476" i="1"/>
  <c r="Q1476" i="1"/>
  <c r="K1477" i="1"/>
  <c r="Q1477" i="1"/>
  <c r="K1478" i="1"/>
  <c r="Q1478" i="1"/>
  <c r="K1479" i="1"/>
  <c r="Q1479" i="1"/>
  <c r="K1480" i="1"/>
  <c r="Q1480" i="1"/>
  <c r="K1481" i="1"/>
  <c r="Q1481" i="1"/>
  <c r="K1482" i="1"/>
  <c r="Q1482" i="1"/>
  <c r="K1483" i="1"/>
  <c r="Q1483" i="1"/>
  <c r="K1484" i="1"/>
  <c r="Q1484" i="1"/>
  <c r="K1485" i="1"/>
  <c r="Q1485" i="1"/>
  <c r="K1486" i="1"/>
  <c r="Q1486" i="1"/>
  <c r="K1487" i="1"/>
  <c r="Q1487" i="1"/>
  <c r="K1488" i="1"/>
  <c r="Q1488" i="1"/>
  <c r="K1489" i="1"/>
  <c r="Q1489" i="1"/>
  <c r="K1490" i="1"/>
  <c r="Q1490" i="1"/>
  <c r="K1491" i="1"/>
  <c r="Q1491" i="1"/>
  <c r="K1492" i="1"/>
  <c r="Q1492" i="1"/>
  <c r="K1493" i="1"/>
  <c r="Q1493" i="1"/>
  <c r="K1494" i="1"/>
  <c r="Q1494" i="1"/>
  <c r="K1495" i="1"/>
  <c r="Q1495" i="1"/>
  <c r="K1496" i="1"/>
  <c r="Q1496" i="1"/>
  <c r="K1497" i="1"/>
  <c r="Q1497" i="1"/>
  <c r="K1498" i="1"/>
  <c r="Q1498" i="1"/>
  <c r="K1499" i="1"/>
  <c r="Q1499" i="1"/>
  <c r="K1500" i="1"/>
  <c r="Q1500" i="1"/>
  <c r="K1501" i="1"/>
  <c r="Q1501" i="1"/>
  <c r="K1502" i="1"/>
  <c r="Q1502" i="1"/>
  <c r="K1503" i="1"/>
  <c r="Q1503" i="1"/>
  <c r="K1504" i="1"/>
  <c r="Q1504" i="1"/>
  <c r="K1505" i="1"/>
  <c r="Q1505" i="1"/>
  <c r="K1506" i="1"/>
  <c r="Q1506" i="1"/>
  <c r="K1507" i="1"/>
  <c r="Q1507" i="1"/>
  <c r="K1508" i="1"/>
  <c r="Q1508" i="1"/>
  <c r="K1509" i="1"/>
  <c r="Q1509" i="1"/>
  <c r="K1510" i="1"/>
  <c r="Q1510" i="1"/>
  <c r="K1511" i="1"/>
  <c r="Q1511" i="1"/>
  <c r="K1512" i="1"/>
  <c r="Q1512" i="1"/>
  <c r="K1513" i="1"/>
  <c r="Q1513" i="1"/>
  <c r="K1514" i="1"/>
  <c r="Q1514" i="1"/>
  <c r="K1515" i="1"/>
  <c r="Q1515" i="1"/>
  <c r="K1516" i="1"/>
  <c r="Q1516" i="1"/>
  <c r="K1517" i="1"/>
  <c r="Q1517" i="1"/>
  <c r="K1518" i="1"/>
  <c r="Q1518" i="1"/>
  <c r="K1519" i="1"/>
  <c r="Q1519" i="1"/>
  <c r="K1520" i="1"/>
  <c r="Q1520" i="1"/>
  <c r="K1521" i="1"/>
  <c r="Q1521" i="1"/>
  <c r="K1522" i="1"/>
  <c r="Q1522" i="1"/>
  <c r="K1523" i="1"/>
  <c r="Q1523" i="1"/>
  <c r="K1524" i="1"/>
  <c r="Q1524" i="1"/>
  <c r="K1525" i="1"/>
  <c r="Q1525" i="1"/>
  <c r="K1526" i="1"/>
  <c r="Q1526" i="1"/>
  <c r="K1527" i="1"/>
  <c r="Q1527" i="1"/>
  <c r="K1528" i="1"/>
  <c r="Q1528" i="1"/>
  <c r="K1529" i="1"/>
  <c r="Q1529" i="1"/>
  <c r="K1530" i="1"/>
  <c r="Q1530" i="1"/>
  <c r="K1531" i="1"/>
  <c r="Q1531" i="1"/>
  <c r="K1532" i="1"/>
  <c r="Q1532" i="1"/>
  <c r="K1533" i="1"/>
  <c r="Q1533" i="1"/>
  <c r="K1534" i="1"/>
  <c r="Q1534" i="1"/>
  <c r="K1535" i="1"/>
  <c r="Q1535" i="1"/>
  <c r="K1536" i="1"/>
  <c r="Q1536" i="1"/>
  <c r="K1537" i="1"/>
  <c r="Q1537" i="1"/>
  <c r="K1538" i="1"/>
  <c r="Q1538" i="1"/>
  <c r="K1539" i="1"/>
  <c r="Q1539" i="1"/>
  <c r="K1540" i="1"/>
  <c r="Q1540" i="1"/>
  <c r="K1541" i="1"/>
  <c r="Q1541" i="1"/>
  <c r="K1542" i="1"/>
  <c r="Q1542" i="1"/>
  <c r="K1543" i="1"/>
  <c r="Q1543" i="1"/>
  <c r="K1544" i="1"/>
  <c r="Q1544" i="1"/>
  <c r="K1545" i="1"/>
  <c r="Q1545" i="1"/>
  <c r="K1546" i="1"/>
  <c r="Q1546" i="1"/>
  <c r="K1547" i="1"/>
  <c r="Q1547" i="1"/>
  <c r="K1548" i="1"/>
  <c r="Q1548" i="1"/>
  <c r="K1549" i="1"/>
  <c r="Q1549" i="1"/>
  <c r="K1550" i="1"/>
  <c r="Q1550" i="1"/>
  <c r="K1551" i="1"/>
  <c r="Q1551" i="1"/>
  <c r="K1552" i="1"/>
  <c r="Q1552" i="1"/>
  <c r="K1553" i="1"/>
  <c r="Q1553" i="1"/>
  <c r="K1554" i="1"/>
  <c r="Q1554" i="1"/>
  <c r="K1555" i="1"/>
  <c r="Q1555" i="1"/>
  <c r="K1556" i="1"/>
  <c r="Q1556" i="1"/>
  <c r="K1557" i="1"/>
  <c r="Q1557" i="1"/>
  <c r="K1558" i="1"/>
  <c r="Q1558" i="1"/>
  <c r="K1559" i="1"/>
  <c r="Q1559" i="1"/>
  <c r="K1560" i="1"/>
  <c r="Q1560" i="1"/>
  <c r="K1561" i="1"/>
  <c r="Q1561" i="1"/>
  <c r="K1562" i="1"/>
  <c r="Q1562" i="1"/>
  <c r="K1563" i="1"/>
  <c r="Q1563" i="1"/>
  <c r="K1564" i="1"/>
  <c r="Q1564" i="1"/>
  <c r="K1565" i="1"/>
  <c r="Q1565" i="1"/>
  <c r="K1566" i="1"/>
  <c r="Q1566" i="1"/>
  <c r="K1567" i="1"/>
  <c r="Q1567" i="1"/>
  <c r="K1568" i="1"/>
  <c r="Q1568" i="1"/>
  <c r="K1569" i="1"/>
  <c r="Q1569" i="1"/>
  <c r="K1570" i="1"/>
  <c r="Q1570" i="1"/>
  <c r="K1571" i="1"/>
  <c r="Q1571" i="1"/>
  <c r="K1572" i="1"/>
  <c r="Q1572" i="1"/>
  <c r="K1573" i="1"/>
  <c r="Q1573" i="1"/>
  <c r="K1574" i="1"/>
  <c r="Q1574" i="1"/>
  <c r="K1575" i="1"/>
  <c r="Q1575" i="1"/>
  <c r="K1576" i="1"/>
  <c r="Q1576" i="1"/>
  <c r="K1577" i="1"/>
  <c r="Q1577" i="1"/>
  <c r="K1578" i="1"/>
  <c r="Q1578" i="1"/>
  <c r="K1579" i="1"/>
  <c r="Q1579" i="1"/>
  <c r="K1580" i="1"/>
  <c r="Q1580" i="1"/>
  <c r="K1581" i="1"/>
  <c r="Q1581" i="1"/>
  <c r="K1582" i="1"/>
  <c r="Q1582" i="1"/>
  <c r="K1583" i="1"/>
  <c r="Q1583" i="1"/>
  <c r="K1584" i="1"/>
  <c r="Q1584" i="1"/>
  <c r="K1585" i="1"/>
  <c r="Q1585" i="1"/>
  <c r="K1586" i="1"/>
  <c r="Q1586" i="1"/>
  <c r="K1587" i="1"/>
  <c r="Q1587" i="1"/>
  <c r="K1588" i="1"/>
  <c r="Q1588" i="1"/>
  <c r="K1589" i="1"/>
  <c r="Q1589" i="1"/>
  <c r="K1590" i="1"/>
  <c r="Q1590" i="1"/>
  <c r="K1591" i="1"/>
  <c r="Q1591" i="1"/>
  <c r="K1592" i="1"/>
  <c r="Q1592" i="1"/>
  <c r="K1593" i="1"/>
  <c r="Q1593" i="1"/>
  <c r="K1594" i="1"/>
  <c r="Q1594" i="1"/>
  <c r="K1595" i="1"/>
  <c r="Q1595" i="1"/>
  <c r="K1596" i="1"/>
  <c r="Q1596" i="1"/>
  <c r="K1597" i="1"/>
  <c r="Q1597" i="1"/>
  <c r="K1598" i="1"/>
  <c r="Q1598" i="1"/>
  <c r="K1599" i="1"/>
  <c r="Q1599" i="1"/>
  <c r="K1600" i="1"/>
  <c r="Q1600" i="1"/>
  <c r="K1601" i="1"/>
  <c r="Q1601" i="1"/>
  <c r="K1602" i="1"/>
  <c r="Q1602" i="1"/>
  <c r="K1603" i="1"/>
  <c r="Q1603" i="1"/>
  <c r="K1604" i="1"/>
  <c r="Q1604" i="1"/>
  <c r="K1605" i="1"/>
  <c r="Q1605" i="1"/>
  <c r="K1606" i="1"/>
  <c r="Q1606" i="1"/>
  <c r="K1607" i="1"/>
  <c r="Q1607" i="1"/>
  <c r="K1608" i="1"/>
  <c r="Q1608" i="1"/>
  <c r="K1609" i="1"/>
  <c r="Q1609" i="1"/>
  <c r="K1610" i="1"/>
  <c r="Q1610" i="1"/>
  <c r="K1611" i="1"/>
  <c r="Q1611" i="1"/>
  <c r="K1612" i="1"/>
  <c r="Q1612" i="1"/>
  <c r="K1613" i="1"/>
  <c r="Q1613" i="1"/>
  <c r="K1614" i="1"/>
  <c r="Q1614" i="1"/>
  <c r="K1615" i="1"/>
  <c r="Q1615" i="1"/>
  <c r="K1616" i="1"/>
  <c r="Q1616" i="1"/>
  <c r="K1617" i="1"/>
  <c r="Q1617" i="1"/>
  <c r="K1618" i="1"/>
  <c r="Q1618" i="1"/>
  <c r="K1619" i="1"/>
  <c r="Q1619" i="1"/>
  <c r="K1620" i="1"/>
  <c r="Q1620" i="1"/>
  <c r="K1621" i="1"/>
  <c r="Q1621" i="1"/>
  <c r="K1622" i="1"/>
  <c r="Q1622" i="1"/>
  <c r="K1623" i="1"/>
  <c r="Q1623" i="1"/>
  <c r="K1624" i="1"/>
  <c r="Q1624" i="1"/>
  <c r="K1625" i="1"/>
  <c r="Q1625" i="1"/>
  <c r="K1626" i="1"/>
  <c r="Q1626" i="1"/>
  <c r="K1627" i="1"/>
  <c r="Q1627" i="1"/>
  <c r="K1628" i="1"/>
  <c r="Q1628" i="1"/>
  <c r="K1629" i="1"/>
  <c r="Q1629" i="1"/>
  <c r="K1630" i="1"/>
  <c r="Q1630" i="1"/>
  <c r="K1631" i="1"/>
  <c r="Q1631" i="1"/>
  <c r="K1632" i="1"/>
  <c r="Q1632" i="1"/>
  <c r="K1633" i="1"/>
  <c r="Q1633" i="1"/>
  <c r="K1634" i="1"/>
  <c r="Q1634" i="1"/>
  <c r="K1635" i="1"/>
  <c r="Q1635" i="1"/>
  <c r="K1636" i="1"/>
  <c r="Q1636" i="1"/>
  <c r="K1637" i="1"/>
  <c r="Q1637" i="1"/>
  <c r="K1638" i="1"/>
  <c r="Q1638" i="1"/>
  <c r="K1639" i="1"/>
  <c r="Q1639" i="1"/>
  <c r="K1640" i="1"/>
  <c r="Q1640" i="1"/>
  <c r="K1641" i="1"/>
  <c r="Q1641" i="1"/>
  <c r="K1642" i="1"/>
  <c r="Q1642" i="1"/>
  <c r="K1643" i="1"/>
  <c r="Q1643" i="1"/>
  <c r="K1644" i="1"/>
  <c r="Q1644" i="1"/>
  <c r="K1645" i="1"/>
  <c r="Q1645" i="1"/>
  <c r="K1646" i="1"/>
  <c r="Q1646" i="1"/>
  <c r="K1647" i="1"/>
  <c r="Q1647" i="1"/>
  <c r="K1648" i="1"/>
  <c r="Q1648" i="1"/>
  <c r="K1649" i="1"/>
  <c r="Q1649" i="1"/>
  <c r="K1650" i="1"/>
  <c r="Q1650" i="1"/>
  <c r="K1651" i="1"/>
  <c r="Q1651" i="1"/>
  <c r="K1652" i="1"/>
  <c r="Q1652" i="1"/>
  <c r="K1653" i="1"/>
  <c r="Q1653" i="1"/>
  <c r="K1654" i="1"/>
  <c r="Q1654" i="1"/>
  <c r="K1655" i="1"/>
  <c r="Q1655" i="1"/>
  <c r="K1656" i="1"/>
  <c r="Q1656" i="1"/>
  <c r="K1657" i="1"/>
  <c r="Q1657" i="1"/>
  <c r="K1658" i="1"/>
  <c r="Q1658" i="1"/>
  <c r="K1659" i="1"/>
  <c r="Q1659" i="1"/>
  <c r="K1660" i="1"/>
  <c r="Q1660" i="1"/>
  <c r="K1661" i="1"/>
  <c r="Q1661" i="1"/>
  <c r="K1662" i="1"/>
  <c r="Q1662" i="1"/>
  <c r="K1663" i="1"/>
  <c r="Q1663" i="1"/>
  <c r="K1664" i="1"/>
  <c r="Q1664" i="1"/>
  <c r="K1665" i="1"/>
  <c r="Q1665" i="1"/>
  <c r="K1666" i="1"/>
  <c r="Q1666" i="1"/>
  <c r="K1667" i="1"/>
  <c r="Q1667" i="1"/>
  <c r="K1668" i="1"/>
  <c r="Q1668" i="1"/>
  <c r="K1669" i="1"/>
  <c r="Q1669" i="1"/>
  <c r="K1670" i="1"/>
  <c r="Q1670" i="1"/>
  <c r="K1671" i="1"/>
  <c r="Q1671" i="1"/>
  <c r="K1672" i="1"/>
  <c r="Q1672" i="1"/>
  <c r="K1673" i="1"/>
  <c r="Q1673" i="1"/>
  <c r="K1674" i="1"/>
  <c r="Q1674" i="1"/>
  <c r="K1675" i="1"/>
  <c r="Q1675" i="1"/>
  <c r="K1676" i="1"/>
  <c r="Q1676" i="1"/>
  <c r="K1677" i="1"/>
  <c r="Q1677" i="1"/>
  <c r="K1678" i="1"/>
  <c r="Q1678" i="1"/>
  <c r="K1679" i="1"/>
  <c r="Q1679" i="1"/>
  <c r="K1680" i="1"/>
  <c r="Q1680" i="1"/>
  <c r="K1681" i="1"/>
  <c r="Q1681" i="1"/>
  <c r="K1682" i="1"/>
  <c r="Q1682" i="1"/>
  <c r="K1683" i="1"/>
  <c r="Q1683" i="1"/>
  <c r="K1684" i="1"/>
  <c r="Q1684" i="1"/>
  <c r="K1685" i="1"/>
  <c r="Q1685" i="1"/>
  <c r="K1686" i="1"/>
  <c r="Q1686" i="1"/>
  <c r="K1687" i="1"/>
  <c r="Q1687" i="1"/>
  <c r="K1688" i="1"/>
  <c r="Q1688" i="1"/>
  <c r="K1689" i="1"/>
  <c r="Q1689" i="1"/>
  <c r="K1690" i="1"/>
  <c r="Q1690" i="1"/>
  <c r="K1691" i="1"/>
  <c r="Q1691" i="1"/>
  <c r="K1692" i="1"/>
  <c r="Q1692" i="1"/>
  <c r="K1693" i="1"/>
  <c r="Q1693" i="1"/>
  <c r="K1694" i="1"/>
  <c r="Q1694" i="1"/>
  <c r="K1695" i="1"/>
  <c r="Q1695" i="1"/>
  <c r="K1696" i="1"/>
  <c r="Q1696" i="1"/>
  <c r="K1697" i="1"/>
  <c r="Q1697" i="1"/>
  <c r="K1698" i="1"/>
  <c r="Q1698" i="1"/>
  <c r="K1699" i="1"/>
  <c r="Q1699" i="1"/>
  <c r="K1700" i="1"/>
  <c r="Q1700" i="1"/>
  <c r="K1701" i="1"/>
  <c r="Q1701" i="1"/>
  <c r="K1702" i="1"/>
  <c r="Q1702" i="1"/>
  <c r="K1703" i="1"/>
  <c r="Q1703" i="1"/>
  <c r="K1704" i="1"/>
  <c r="Q1704" i="1"/>
  <c r="K1705" i="1"/>
  <c r="Q1705" i="1"/>
  <c r="K1706" i="1"/>
  <c r="Q1706" i="1"/>
  <c r="K1707" i="1"/>
  <c r="Q1707" i="1"/>
  <c r="K1708" i="1"/>
  <c r="Q1708" i="1"/>
  <c r="K1709" i="1"/>
  <c r="Q1709" i="1"/>
  <c r="K1710" i="1"/>
  <c r="Q1710" i="1"/>
  <c r="K1711" i="1"/>
  <c r="Q1711" i="1"/>
  <c r="K1712" i="1"/>
  <c r="Q1712" i="1"/>
  <c r="K1713" i="1"/>
  <c r="Q1713" i="1"/>
  <c r="K1714" i="1"/>
  <c r="Q1714" i="1"/>
  <c r="K1715" i="1"/>
  <c r="Q1715" i="1"/>
  <c r="K1716" i="1"/>
  <c r="Q1716" i="1"/>
  <c r="K1717" i="1"/>
  <c r="Q1717" i="1"/>
  <c r="K1718" i="1"/>
  <c r="Q1718" i="1"/>
  <c r="K1719" i="1"/>
  <c r="Q1719" i="1"/>
  <c r="K1720" i="1"/>
  <c r="Q1720" i="1"/>
  <c r="K1721" i="1"/>
  <c r="Q1721" i="1"/>
  <c r="K1722" i="1"/>
  <c r="Q1722" i="1"/>
  <c r="K1723" i="1"/>
  <c r="Q1723" i="1"/>
  <c r="K1724" i="1"/>
  <c r="Q1724" i="1"/>
  <c r="K1725" i="1"/>
  <c r="Q1725" i="1"/>
  <c r="K1726" i="1"/>
  <c r="Q1726" i="1"/>
  <c r="K1727" i="1"/>
  <c r="Q1727" i="1"/>
  <c r="K1728" i="1"/>
  <c r="Q1728" i="1"/>
  <c r="K1729" i="1"/>
  <c r="Q1729" i="1"/>
  <c r="K1730" i="1"/>
  <c r="Q1730" i="1"/>
  <c r="K1731" i="1"/>
  <c r="Q1731" i="1"/>
  <c r="K1732" i="1"/>
  <c r="Q1732" i="1"/>
  <c r="K1733" i="1"/>
  <c r="Q1733" i="1"/>
  <c r="K1734" i="1"/>
  <c r="Q1734" i="1"/>
  <c r="K1735" i="1"/>
  <c r="Q1735" i="1"/>
  <c r="K1736" i="1"/>
  <c r="Q1736" i="1"/>
  <c r="K1737" i="1"/>
  <c r="Q1737" i="1"/>
  <c r="K1738" i="1"/>
  <c r="Q1738" i="1"/>
  <c r="K1739" i="1"/>
  <c r="Q1739" i="1"/>
  <c r="K1740" i="1"/>
  <c r="Q1740" i="1"/>
  <c r="K1741" i="1"/>
  <c r="Q1741" i="1"/>
  <c r="K1742" i="1"/>
  <c r="Q1742" i="1"/>
  <c r="K1743" i="1"/>
  <c r="Q1743" i="1"/>
  <c r="K1744" i="1"/>
  <c r="Q1744" i="1"/>
  <c r="K1745" i="1"/>
  <c r="Q1745" i="1"/>
  <c r="K1746" i="1"/>
  <c r="Q1746" i="1"/>
  <c r="K1747" i="1"/>
  <c r="Q1747" i="1"/>
  <c r="K1748" i="1"/>
  <c r="Q1748" i="1"/>
  <c r="K1749" i="1"/>
  <c r="Q1749" i="1"/>
  <c r="K1750" i="1"/>
  <c r="Q1750" i="1"/>
  <c r="K1751" i="1"/>
  <c r="Q1751" i="1"/>
  <c r="K1752" i="1"/>
  <c r="Q1752" i="1"/>
  <c r="K1753" i="1"/>
  <c r="Q1753" i="1"/>
  <c r="K1754" i="1"/>
  <c r="Q1754" i="1"/>
  <c r="K1755" i="1"/>
  <c r="Q1755" i="1"/>
  <c r="K1756" i="1"/>
  <c r="Q1756" i="1"/>
  <c r="K1757" i="1"/>
  <c r="Q1757" i="1"/>
  <c r="K1758" i="1"/>
  <c r="Q1758" i="1"/>
  <c r="K1759" i="1"/>
  <c r="Q1759" i="1"/>
  <c r="K1760" i="1"/>
  <c r="Q1760" i="1"/>
  <c r="K1761" i="1"/>
  <c r="Q1761" i="1"/>
  <c r="K1762" i="1"/>
  <c r="Q1762" i="1"/>
  <c r="K1763" i="1"/>
  <c r="Q1763" i="1"/>
  <c r="K1764" i="1"/>
  <c r="Q1764" i="1"/>
  <c r="K1765" i="1"/>
  <c r="Q1765" i="1"/>
  <c r="K1766" i="1"/>
  <c r="Q1766" i="1"/>
  <c r="K1767" i="1"/>
  <c r="Q1767" i="1"/>
  <c r="K1768" i="1"/>
  <c r="Q1768" i="1"/>
  <c r="K1769" i="1"/>
  <c r="Q1769" i="1"/>
  <c r="K1770" i="1"/>
  <c r="Q1770" i="1"/>
  <c r="K1771" i="1"/>
  <c r="Q1771" i="1"/>
  <c r="K1772" i="1"/>
  <c r="Q1772" i="1"/>
  <c r="K1773" i="1"/>
  <c r="Q1773" i="1"/>
  <c r="K1774" i="1"/>
  <c r="Q1774" i="1"/>
  <c r="K1775" i="1"/>
  <c r="Q1775" i="1"/>
  <c r="K1776" i="1"/>
  <c r="Q1776" i="1"/>
  <c r="K1777" i="1"/>
  <c r="Q1777" i="1"/>
  <c r="K1778" i="1"/>
  <c r="Q1778" i="1"/>
  <c r="K1779" i="1"/>
  <c r="Q1779" i="1"/>
  <c r="K1780" i="1"/>
  <c r="Q1780" i="1"/>
  <c r="K1781" i="1"/>
  <c r="Q1781" i="1"/>
  <c r="K1782" i="1"/>
  <c r="Q1782" i="1"/>
  <c r="K1783" i="1"/>
  <c r="Q1783" i="1"/>
  <c r="K1784" i="1"/>
  <c r="Q1784" i="1"/>
  <c r="K1785" i="1"/>
  <c r="Q1785" i="1"/>
  <c r="K1786" i="1"/>
  <c r="Q1786" i="1"/>
  <c r="K1787" i="1"/>
  <c r="Q1787" i="1"/>
  <c r="K1788" i="1"/>
  <c r="Q1788" i="1"/>
  <c r="K1789" i="1"/>
  <c r="Q1789" i="1"/>
  <c r="K1790" i="1"/>
  <c r="Q1790" i="1"/>
  <c r="K1791" i="1"/>
  <c r="Q1791" i="1"/>
  <c r="K1792" i="1"/>
  <c r="Q1792" i="1"/>
  <c r="K1793" i="1"/>
  <c r="Q1793" i="1"/>
  <c r="K1794" i="1"/>
  <c r="Q1794" i="1"/>
  <c r="K1795" i="1"/>
  <c r="Q1795" i="1"/>
  <c r="K1796" i="1"/>
  <c r="Q1796" i="1"/>
  <c r="K1797" i="1"/>
  <c r="Q1797" i="1"/>
  <c r="K1798" i="1"/>
  <c r="Q1798" i="1"/>
  <c r="K1799" i="1"/>
  <c r="Q1799" i="1"/>
  <c r="K1800" i="1"/>
  <c r="Q1800" i="1"/>
  <c r="K1801" i="1"/>
  <c r="Q1801" i="1"/>
  <c r="K1802" i="1"/>
  <c r="Q1802" i="1"/>
  <c r="K1803" i="1"/>
  <c r="Q1803" i="1"/>
  <c r="K1804" i="1"/>
  <c r="Q1804" i="1"/>
  <c r="K1805" i="1"/>
  <c r="Q1805" i="1"/>
  <c r="K1806" i="1"/>
  <c r="Q1806" i="1"/>
  <c r="K1807" i="1"/>
  <c r="Q1807" i="1"/>
  <c r="K1808" i="1"/>
  <c r="Q1808" i="1"/>
  <c r="K1809" i="1"/>
  <c r="Q1809" i="1"/>
  <c r="K1810" i="1"/>
  <c r="Q1810" i="1"/>
  <c r="K1811" i="1"/>
  <c r="Q1811" i="1"/>
  <c r="K1812" i="1"/>
  <c r="Q1812" i="1"/>
  <c r="K1813" i="1"/>
  <c r="Q1813" i="1"/>
  <c r="K1814" i="1"/>
  <c r="Q1814" i="1"/>
  <c r="K1815" i="1"/>
  <c r="Q1815" i="1"/>
  <c r="K1816" i="1"/>
  <c r="Q1816" i="1"/>
  <c r="K1817" i="1"/>
  <c r="Q1817" i="1"/>
  <c r="K1818" i="1"/>
  <c r="Q1818" i="1"/>
  <c r="K1819" i="1"/>
  <c r="Q1819" i="1"/>
  <c r="K1820" i="1"/>
  <c r="Q1820" i="1"/>
  <c r="K1821" i="1"/>
  <c r="Q1821" i="1"/>
  <c r="K1822" i="1"/>
  <c r="Q1822" i="1"/>
  <c r="K1823" i="1"/>
  <c r="Q1823" i="1"/>
  <c r="K1824" i="1"/>
  <c r="Q1824" i="1"/>
  <c r="K1825" i="1"/>
  <c r="Q1825" i="1"/>
  <c r="K1826" i="1"/>
  <c r="Q1826" i="1"/>
  <c r="K1827" i="1"/>
  <c r="Q1827" i="1"/>
  <c r="K1828" i="1"/>
  <c r="Q1828" i="1"/>
  <c r="K1829" i="1"/>
  <c r="Q1829" i="1"/>
  <c r="K1830" i="1"/>
  <c r="Q1830" i="1"/>
  <c r="K1831" i="1"/>
  <c r="Q1831" i="1"/>
  <c r="K1832" i="1"/>
  <c r="Q1832" i="1"/>
  <c r="K1833" i="1"/>
  <c r="Q1833" i="1"/>
  <c r="K1834" i="1"/>
  <c r="Q1834" i="1"/>
  <c r="K1835" i="1"/>
  <c r="Q1835" i="1"/>
  <c r="K1836" i="1"/>
  <c r="Q1836" i="1"/>
  <c r="K1837" i="1"/>
  <c r="Q1837" i="1"/>
  <c r="K1838" i="1"/>
  <c r="Q1838" i="1"/>
  <c r="K1839" i="1"/>
  <c r="Q1839" i="1"/>
  <c r="K1840" i="1"/>
  <c r="Q1840" i="1"/>
  <c r="K1841" i="1"/>
  <c r="Q1841" i="1"/>
  <c r="K1842" i="1"/>
  <c r="Q1842" i="1"/>
  <c r="K1843" i="1"/>
  <c r="Q1843" i="1"/>
  <c r="K1844" i="1"/>
  <c r="Q1844" i="1"/>
  <c r="K1845" i="1"/>
  <c r="Q1845" i="1"/>
  <c r="K1846" i="1"/>
  <c r="Q1846" i="1"/>
  <c r="K1847" i="1"/>
  <c r="Q1847" i="1"/>
  <c r="K1848" i="1"/>
  <c r="Q1848" i="1"/>
  <c r="K1849" i="1"/>
  <c r="Q1849" i="1"/>
  <c r="K1850" i="1"/>
  <c r="Q1850" i="1"/>
  <c r="K1851" i="1"/>
  <c r="Q1851" i="1"/>
  <c r="K1852" i="1"/>
  <c r="Q1852" i="1"/>
  <c r="K1853" i="1"/>
  <c r="Q1853" i="1"/>
  <c r="K1854" i="1"/>
  <c r="Q1854" i="1"/>
  <c r="K1855" i="1"/>
  <c r="Q1855" i="1"/>
  <c r="K1856" i="1"/>
  <c r="Q1856" i="1"/>
  <c r="K1857" i="1"/>
  <c r="Q1857" i="1"/>
  <c r="K1858" i="1"/>
  <c r="Q1858" i="1"/>
  <c r="K1859" i="1"/>
  <c r="Q1859" i="1"/>
  <c r="K1860" i="1"/>
  <c r="Q1860" i="1"/>
  <c r="K1861" i="1"/>
  <c r="Q1861" i="1"/>
  <c r="K1862" i="1"/>
  <c r="Q1862" i="1"/>
  <c r="K1863" i="1"/>
  <c r="Q1863" i="1"/>
  <c r="K1864" i="1"/>
  <c r="Q1864" i="1"/>
  <c r="K1865" i="1"/>
  <c r="Q1865" i="1"/>
  <c r="K1866" i="1"/>
  <c r="Q1866" i="1"/>
  <c r="K1867" i="1"/>
  <c r="Q1867" i="1"/>
  <c r="K1868" i="1"/>
  <c r="Q1868" i="1"/>
  <c r="K1869" i="1"/>
  <c r="Q1869" i="1"/>
  <c r="K1870" i="1"/>
  <c r="Q1870" i="1"/>
  <c r="K1871" i="1"/>
  <c r="Q1871" i="1"/>
  <c r="K1872" i="1"/>
  <c r="Q1872" i="1"/>
  <c r="K1873" i="1"/>
  <c r="Q1873" i="1"/>
  <c r="K1874" i="1"/>
  <c r="Q1874" i="1"/>
  <c r="K1875" i="1"/>
  <c r="Q1875" i="1"/>
  <c r="K1876" i="1"/>
  <c r="Q1876" i="1"/>
  <c r="K1877" i="1"/>
  <c r="Q1877" i="1"/>
  <c r="K1878" i="1"/>
  <c r="Q1878" i="1"/>
  <c r="K1879" i="1"/>
  <c r="Q1879" i="1"/>
  <c r="K1880" i="1"/>
  <c r="Q1880" i="1"/>
  <c r="K1881" i="1"/>
  <c r="Q1881" i="1"/>
  <c r="K1882" i="1"/>
  <c r="Q1882" i="1"/>
  <c r="K1883" i="1"/>
  <c r="Q1883" i="1"/>
  <c r="K1884" i="1"/>
  <c r="Q1884" i="1"/>
  <c r="K1885" i="1"/>
  <c r="Q1885" i="1"/>
  <c r="K1886" i="1"/>
  <c r="Q1886" i="1"/>
  <c r="K1887" i="1"/>
  <c r="Q1887" i="1"/>
  <c r="K1888" i="1"/>
  <c r="Q1888" i="1"/>
  <c r="K1889" i="1"/>
  <c r="Q1889" i="1"/>
  <c r="K1890" i="1"/>
  <c r="Q1890" i="1"/>
  <c r="K1891" i="1"/>
  <c r="Q1891" i="1"/>
  <c r="K1892" i="1"/>
  <c r="Q1892" i="1"/>
  <c r="K1893" i="1"/>
  <c r="Q1893" i="1"/>
  <c r="K1894" i="1"/>
  <c r="Q1894" i="1"/>
  <c r="K1895" i="1"/>
  <c r="Q1895" i="1"/>
  <c r="K1896" i="1"/>
  <c r="Q1896" i="1"/>
  <c r="K1897" i="1"/>
  <c r="Q1897" i="1"/>
  <c r="K1898" i="1"/>
  <c r="Q1898" i="1"/>
  <c r="K1899" i="1"/>
  <c r="Q1899" i="1"/>
  <c r="K1900" i="1"/>
  <c r="Q1900" i="1"/>
  <c r="K1901" i="1"/>
  <c r="Q1901" i="1"/>
  <c r="K1902" i="1"/>
  <c r="Q1902" i="1"/>
  <c r="K1903" i="1"/>
  <c r="Q1903" i="1"/>
  <c r="K1904" i="1"/>
  <c r="Q1904" i="1"/>
  <c r="K1905" i="1"/>
  <c r="Q1905" i="1"/>
  <c r="K1906" i="1"/>
  <c r="Q1906" i="1"/>
  <c r="K1907" i="1"/>
  <c r="Q1907" i="1"/>
  <c r="K1908" i="1"/>
  <c r="Q1908" i="1"/>
  <c r="K1909" i="1"/>
  <c r="Q1909" i="1"/>
  <c r="K1910" i="1"/>
  <c r="Q1910" i="1"/>
  <c r="K1911" i="1"/>
  <c r="Q1911" i="1"/>
  <c r="K1912" i="1"/>
  <c r="Q1912" i="1"/>
  <c r="K1913" i="1"/>
  <c r="Q1913" i="1"/>
  <c r="K1914" i="1"/>
  <c r="Q1914" i="1"/>
  <c r="K1915" i="1"/>
  <c r="Q1915" i="1"/>
  <c r="K1916" i="1"/>
  <c r="Q1916" i="1"/>
  <c r="K1917" i="1"/>
  <c r="Q1917" i="1"/>
  <c r="K1918" i="1"/>
  <c r="Q1918" i="1"/>
  <c r="K1919" i="1"/>
  <c r="Q1919" i="1"/>
  <c r="K1920" i="1"/>
  <c r="Q1920" i="1"/>
  <c r="K1921" i="1"/>
  <c r="Q1921" i="1"/>
  <c r="K1922" i="1"/>
  <c r="Q1922" i="1"/>
  <c r="K1923" i="1"/>
  <c r="Q1923" i="1"/>
  <c r="K1924" i="1"/>
  <c r="Q1924" i="1"/>
  <c r="K1925" i="1"/>
  <c r="Q1925" i="1"/>
  <c r="K1926" i="1"/>
  <c r="Q1926" i="1"/>
  <c r="K1927" i="1"/>
  <c r="Q1927" i="1"/>
  <c r="K1928" i="1"/>
  <c r="Q1928" i="1"/>
  <c r="K1929" i="1"/>
  <c r="Q1929" i="1"/>
  <c r="K1930" i="1"/>
  <c r="Q1930" i="1"/>
  <c r="K1931" i="1"/>
  <c r="Q1931" i="1"/>
  <c r="K1932" i="1"/>
  <c r="Q1932" i="1"/>
  <c r="J1933" i="1"/>
  <c r="K1933" i="1"/>
  <c r="L1933" i="1"/>
  <c r="M1933" i="1"/>
  <c r="N1933" i="1"/>
  <c r="O1933" i="1"/>
  <c r="P1933" i="1"/>
  <c r="Q1933" i="1"/>
  <c r="K1935" i="1"/>
  <c r="Q1935" i="1"/>
  <c r="K1936" i="1"/>
  <c r="Q1936" i="1"/>
  <c r="K1937" i="1"/>
  <c r="Q1937" i="1"/>
  <c r="K1938" i="1"/>
  <c r="Q1938" i="1"/>
  <c r="K1939" i="1"/>
  <c r="Q1939" i="1"/>
  <c r="K1940" i="1"/>
  <c r="Q1940" i="1"/>
  <c r="K1941" i="1"/>
  <c r="Q1941" i="1"/>
  <c r="K1942" i="1"/>
  <c r="Q1942" i="1"/>
  <c r="K1943" i="1"/>
  <c r="Q1943" i="1"/>
  <c r="K1944" i="1"/>
  <c r="Q1944" i="1"/>
  <c r="K1945" i="1"/>
  <c r="Q1945" i="1"/>
  <c r="K1946" i="1"/>
  <c r="Q1946" i="1"/>
  <c r="K1947" i="1"/>
  <c r="Q1947" i="1"/>
  <c r="K1948" i="1"/>
  <c r="Q1948" i="1"/>
  <c r="K1949" i="1"/>
  <c r="Q1949" i="1"/>
  <c r="K1950" i="1"/>
  <c r="Q1950" i="1"/>
  <c r="J1951" i="1"/>
  <c r="K1951" i="1"/>
  <c r="L1951" i="1"/>
  <c r="M1951" i="1"/>
  <c r="N1951" i="1"/>
  <c r="O1951" i="1"/>
  <c r="P1951" i="1"/>
  <c r="Q1951" i="1"/>
  <c r="K1953" i="1"/>
  <c r="Q1953" i="1"/>
  <c r="J1954" i="1"/>
  <c r="K1954" i="1"/>
  <c r="L1954" i="1"/>
  <c r="M1954" i="1"/>
  <c r="N1954" i="1"/>
  <c r="O1954" i="1"/>
  <c r="P1954" i="1"/>
  <c r="Q1954" i="1"/>
  <c r="K1956" i="1"/>
  <c r="Q1956" i="1"/>
  <c r="K1957" i="1"/>
  <c r="Q1957" i="1"/>
  <c r="K1958" i="1"/>
  <c r="Q1958" i="1"/>
  <c r="K1959" i="1"/>
  <c r="Q1959" i="1"/>
  <c r="K1960" i="1"/>
  <c r="Q1960" i="1"/>
  <c r="K1961" i="1"/>
  <c r="Q1961" i="1"/>
  <c r="K1962" i="1"/>
  <c r="Q1962" i="1"/>
  <c r="K1963" i="1"/>
  <c r="Q1963" i="1"/>
  <c r="K1964" i="1"/>
  <c r="Q1964" i="1"/>
  <c r="K1965" i="1"/>
  <c r="Q1965" i="1"/>
  <c r="K1966" i="1"/>
  <c r="Q1966" i="1"/>
  <c r="K1967" i="1"/>
  <c r="Q1967" i="1"/>
  <c r="K1968" i="1"/>
  <c r="Q1968" i="1"/>
  <c r="K1969" i="1"/>
  <c r="Q1969" i="1"/>
  <c r="K1970" i="1"/>
  <c r="Q1970" i="1"/>
  <c r="K1971" i="1"/>
  <c r="Q1971" i="1"/>
  <c r="K1972" i="1"/>
  <c r="Q1972" i="1"/>
  <c r="K1973" i="1"/>
  <c r="Q1973" i="1"/>
  <c r="K1974" i="1"/>
  <c r="Q1974" i="1"/>
  <c r="K1975" i="1"/>
  <c r="Q1975" i="1"/>
  <c r="K1976" i="1"/>
  <c r="Q1976" i="1"/>
  <c r="K1977" i="1"/>
  <c r="Q1977" i="1"/>
  <c r="K1978" i="1"/>
  <c r="Q1978" i="1"/>
  <c r="K1979" i="1"/>
  <c r="Q1979" i="1"/>
  <c r="K1980" i="1"/>
  <c r="Q1980" i="1"/>
  <c r="K1981" i="1"/>
  <c r="Q1981" i="1"/>
  <c r="K1982" i="1"/>
  <c r="Q1982" i="1"/>
  <c r="K1983" i="1"/>
  <c r="Q1983" i="1"/>
  <c r="K1984" i="1"/>
  <c r="Q1984" i="1"/>
  <c r="K1985" i="1"/>
  <c r="Q1985" i="1"/>
  <c r="K1986" i="1"/>
  <c r="Q1986" i="1"/>
  <c r="K1987" i="1"/>
  <c r="Q1987" i="1"/>
  <c r="K1988" i="1"/>
  <c r="Q1988" i="1"/>
  <c r="K1989" i="1"/>
  <c r="Q1989" i="1"/>
  <c r="K1990" i="1"/>
  <c r="Q1990" i="1"/>
  <c r="K1991" i="1"/>
  <c r="Q1991" i="1"/>
  <c r="K1992" i="1"/>
  <c r="Q1992" i="1"/>
  <c r="K1993" i="1"/>
  <c r="Q1993" i="1"/>
  <c r="K1994" i="1"/>
  <c r="Q1994" i="1"/>
  <c r="K1995" i="1"/>
  <c r="Q1995" i="1"/>
  <c r="K1996" i="1"/>
  <c r="Q1996" i="1"/>
  <c r="K1997" i="1"/>
  <c r="Q1997" i="1"/>
  <c r="K1998" i="1"/>
  <c r="Q1998" i="1"/>
  <c r="K1999" i="1"/>
  <c r="Q1999" i="1"/>
  <c r="K2000" i="1"/>
  <c r="Q2000" i="1"/>
  <c r="K2001" i="1"/>
  <c r="Q2001" i="1"/>
  <c r="K2002" i="1"/>
  <c r="Q2002" i="1"/>
  <c r="K2003" i="1"/>
  <c r="Q2003" i="1"/>
  <c r="K2004" i="1"/>
  <c r="Q2004" i="1"/>
  <c r="K2005" i="1"/>
  <c r="Q2005" i="1"/>
  <c r="K2006" i="1"/>
  <c r="Q2006" i="1"/>
  <c r="K2007" i="1"/>
  <c r="Q2007" i="1"/>
  <c r="K2008" i="1"/>
  <c r="Q2008" i="1"/>
  <c r="K2009" i="1"/>
  <c r="Q2009" i="1"/>
  <c r="K2010" i="1"/>
  <c r="Q2010" i="1"/>
  <c r="K2011" i="1"/>
  <c r="Q2011" i="1"/>
  <c r="K2012" i="1"/>
  <c r="Q2012" i="1"/>
  <c r="K2013" i="1"/>
  <c r="Q2013" i="1"/>
  <c r="K2014" i="1"/>
  <c r="Q2014" i="1"/>
  <c r="K2015" i="1"/>
  <c r="Q2015" i="1"/>
  <c r="K2016" i="1"/>
  <c r="Q2016" i="1"/>
  <c r="K2017" i="1"/>
  <c r="Q2017" i="1"/>
  <c r="K2018" i="1"/>
  <c r="Q2018" i="1"/>
  <c r="K2019" i="1"/>
  <c r="Q2019" i="1"/>
  <c r="K2020" i="1"/>
  <c r="Q2020" i="1"/>
  <c r="K2021" i="1"/>
  <c r="Q2021" i="1"/>
  <c r="K2022" i="1"/>
  <c r="Q2022" i="1"/>
  <c r="K2023" i="1"/>
  <c r="Q2023" i="1"/>
  <c r="K2024" i="1"/>
  <c r="Q2024" i="1"/>
  <c r="K2025" i="1"/>
  <c r="Q2025" i="1"/>
  <c r="K2026" i="1"/>
  <c r="Q2026" i="1"/>
  <c r="K2027" i="1"/>
  <c r="Q2027" i="1"/>
  <c r="K2028" i="1"/>
  <c r="Q2028" i="1"/>
  <c r="K2029" i="1"/>
  <c r="Q2029" i="1"/>
  <c r="K2030" i="1"/>
  <c r="Q2030" i="1"/>
  <c r="K2031" i="1"/>
  <c r="Q2031" i="1"/>
  <c r="K2032" i="1"/>
  <c r="Q2032" i="1"/>
  <c r="K2033" i="1"/>
  <c r="Q2033" i="1"/>
  <c r="K2034" i="1"/>
  <c r="Q2034" i="1"/>
  <c r="K2035" i="1"/>
  <c r="Q2035" i="1"/>
  <c r="K2036" i="1"/>
  <c r="Q2036" i="1"/>
  <c r="K2037" i="1"/>
  <c r="Q2037" i="1"/>
  <c r="K2038" i="1"/>
  <c r="Q2038" i="1"/>
  <c r="K2039" i="1"/>
  <c r="Q2039" i="1"/>
  <c r="K2040" i="1"/>
  <c r="Q2040" i="1"/>
  <c r="K2041" i="1"/>
  <c r="Q2041" i="1"/>
  <c r="K2042" i="1"/>
  <c r="Q2042" i="1"/>
  <c r="K2043" i="1"/>
  <c r="Q2043" i="1"/>
  <c r="K2044" i="1"/>
  <c r="Q2044" i="1"/>
  <c r="K2045" i="1"/>
  <c r="Q2045" i="1"/>
  <c r="K2046" i="1"/>
  <c r="Q2046" i="1"/>
  <c r="K2047" i="1"/>
  <c r="Q2047" i="1"/>
  <c r="K2048" i="1"/>
  <c r="Q2048" i="1"/>
  <c r="K2049" i="1"/>
  <c r="Q2049" i="1"/>
  <c r="K2050" i="1"/>
  <c r="Q2050" i="1"/>
  <c r="K2051" i="1"/>
  <c r="Q2051" i="1"/>
  <c r="K2052" i="1"/>
  <c r="Q2052" i="1"/>
  <c r="K2053" i="1"/>
  <c r="Q2053" i="1"/>
  <c r="K2054" i="1"/>
  <c r="Q2054" i="1"/>
  <c r="K2055" i="1"/>
  <c r="Q2055" i="1"/>
  <c r="K2056" i="1"/>
  <c r="Q2056" i="1"/>
  <c r="K2057" i="1"/>
  <c r="Q2057" i="1"/>
  <c r="K2058" i="1"/>
  <c r="Q2058" i="1"/>
  <c r="K2059" i="1"/>
  <c r="Q2059" i="1"/>
  <c r="K2060" i="1"/>
  <c r="Q2060" i="1"/>
  <c r="K2061" i="1"/>
  <c r="Q2061" i="1"/>
  <c r="K2062" i="1"/>
  <c r="Q2062" i="1"/>
  <c r="K2063" i="1"/>
  <c r="Q2063" i="1"/>
  <c r="K2064" i="1"/>
  <c r="Q2064" i="1"/>
  <c r="K2065" i="1"/>
  <c r="Q2065" i="1"/>
  <c r="K2066" i="1"/>
  <c r="Q2066" i="1"/>
  <c r="K2067" i="1"/>
  <c r="Q2067" i="1"/>
  <c r="K2068" i="1"/>
  <c r="Q2068" i="1"/>
  <c r="K2069" i="1"/>
  <c r="Q2069" i="1"/>
  <c r="K2070" i="1"/>
  <c r="Q2070" i="1"/>
  <c r="K2071" i="1"/>
  <c r="Q2071" i="1"/>
  <c r="K2072" i="1"/>
  <c r="Q2072" i="1"/>
  <c r="K2073" i="1"/>
  <c r="Q2073" i="1"/>
  <c r="K2074" i="1"/>
  <c r="Q2074" i="1"/>
  <c r="K2075" i="1"/>
  <c r="Q2075" i="1"/>
  <c r="K2076" i="1"/>
  <c r="Q2076" i="1"/>
  <c r="K2077" i="1"/>
  <c r="Q2077" i="1"/>
  <c r="K2078" i="1"/>
  <c r="Q2078" i="1"/>
  <c r="K2079" i="1"/>
  <c r="Q2079" i="1"/>
  <c r="K2080" i="1"/>
  <c r="Q2080" i="1"/>
  <c r="K2081" i="1"/>
  <c r="Q2081" i="1"/>
  <c r="K2082" i="1"/>
  <c r="Q2082" i="1"/>
  <c r="K2083" i="1"/>
  <c r="Q2083" i="1"/>
  <c r="K2084" i="1"/>
  <c r="Q2084" i="1"/>
  <c r="K2085" i="1"/>
  <c r="Q2085" i="1"/>
  <c r="K2086" i="1"/>
  <c r="Q2086" i="1"/>
  <c r="K2087" i="1"/>
  <c r="Q2087" i="1"/>
  <c r="K2088" i="1"/>
  <c r="Q2088" i="1"/>
  <c r="K2089" i="1"/>
  <c r="Q2089" i="1"/>
  <c r="K2090" i="1"/>
  <c r="Q2090" i="1"/>
  <c r="K2091" i="1"/>
  <c r="Q2091" i="1"/>
  <c r="K2092" i="1"/>
  <c r="Q2092" i="1"/>
  <c r="K2093" i="1"/>
  <c r="Q2093" i="1"/>
  <c r="K2094" i="1"/>
  <c r="Q2094" i="1"/>
  <c r="K2095" i="1"/>
  <c r="Q2095" i="1"/>
  <c r="K2096" i="1"/>
  <c r="Q2096" i="1"/>
  <c r="K2097" i="1"/>
  <c r="Q2097" i="1"/>
  <c r="K2098" i="1"/>
  <c r="Q2098" i="1"/>
  <c r="K2099" i="1"/>
  <c r="Q2099" i="1"/>
  <c r="K2100" i="1"/>
  <c r="Q2100" i="1"/>
  <c r="K2101" i="1"/>
  <c r="Q2101" i="1"/>
  <c r="K2102" i="1"/>
  <c r="Q2102" i="1"/>
  <c r="K2103" i="1"/>
  <c r="Q2103" i="1"/>
  <c r="K2104" i="1"/>
  <c r="Q2104" i="1"/>
  <c r="K2105" i="1"/>
  <c r="Q2105" i="1"/>
  <c r="K2106" i="1"/>
  <c r="Q2106" i="1"/>
  <c r="K2107" i="1"/>
  <c r="Q2107" i="1"/>
  <c r="K2108" i="1"/>
  <c r="Q2108" i="1"/>
  <c r="K2109" i="1"/>
  <c r="Q2109" i="1"/>
  <c r="K2110" i="1"/>
  <c r="Q2110" i="1"/>
  <c r="K2111" i="1"/>
  <c r="Q2111" i="1"/>
  <c r="K2112" i="1"/>
  <c r="Q2112" i="1"/>
  <c r="K2113" i="1"/>
  <c r="Q2113" i="1"/>
  <c r="K2114" i="1"/>
  <c r="Q2114" i="1"/>
  <c r="K2115" i="1"/>
  <c r="Q2115" i="1"/>
  <c r="K2116" i="1"/>
  <c r="Q2116" i="1"/>
  <c r="K2117" i="1"/>
  <c r="Q2117" i="1"/>
  <c r="K2118" i="1"/>
  <c r="Q2118" i="1"/>
  <c r="K2119" i="1"/>
  <c r="Q2119" i="1"/>
  <c r="K2120" i="1"/>
  <c r="Q2120" i="1"/>
  <c r="K2121" i="1"/>
  <c r="Q2121" i="1"/>
  <c r="K2122" i="1"/>
  <c r="Q2122" i="1"/>
  <c r="K2123" i="1"/>
  <c r="Q2123" i="1"/>
  <c r="K2124" i="1"/>
  <c r="Q2124" i="1"/>
  <c r="K2125" i="1"/>
  <c r="Q2125" i="1"/>
  <c r="K2126" i="1"/>
  <c r="Q2126" i="1"/>
  <c r="K2127" i="1"/>
  <c r="Q2127" i="1"/>
  <c r="K2128" i="1"/>
  <c r="Q2128" i="1"/>
  <c r="K2129" i="1"/>
  <c r="Q2129" i="1"/>
  <c r="K2130" i="1"/>
  <c r="Q2130" i="1"/>
  <c r="K2131" i="1"/>
  <c r="Q2131" i="1"/>
  <c r="K2132" i="1"/>
  <c r="Q2132" i="1"/>
  <c r="K2133" i="1"/>
  <c r="Q2133" i="1"/>
  <c r="K2134" i="1"/>
  <c r="Q2134" i="1"/>
  <c r="K2135" i="1"/>
  <c r="Q2135" i="1"/>
  <c r="K2136" i="1"/>
  <c r="Q2136" i="1"/>
  <c r="K2137" i="1"/>
  <c r="Q2137" i="1"/>
  <c r="K2138" i="1"/>
  <c r="Q2138" i="1"/>
  <c r="K2139" i="1"/>
  <c r="Q2139" i="1"/>
  <c r="K2140" i="1"/>
  <c r="Q2140" i="1"/>
  <c r="K2141" i="1"/>
  <c r="Q2141" i="1"/>
  <c r="K2142" i="1"/>
  <c r="Q2142" i="1"/>
  <c r="K2143" i="1"/>
  <c r="Q2143" i="1"/>
  <c r="K2144" i="1"/>
  <c r="Q2144" i="1"/>
  <c r="K2145" i="1"/>
  <c r="Q2145" i="1"/>
  <c r="K2146" i="1"/>
  <c r="Q2146" i="1"/>
  <c r="K2147" i="1"/>
  <c r="Q2147" i="1"/>
  <c r="K2148" i="1"/>
  <c r="Q2148" i="1"/>
  <c r="K2149" i="1"/>
  <c r="Q2149" i="1"/>
  <c r="K2150" i="1"/>
  <c r="Q2150" i="1"/>
  <c r="K2151" i="1"/>
  <c r="Q2151" i="1"/>
  <c r="K2152" i="1"/>
  <c r="Q2152" i="1"/>
  <c r="K2153" i="1"/>
  <c r="Q2153" i="1"/>
  <c r="K2154" i="1"/>
  <c r="Q2154" i="1"/>
  <c r="K2155" i="1"/>
  <c r="Q2155" i="1"/>
  <c r="K2156" i="1"/>
  <c r="Q2156" i="1"/>
  <c r="K2157" i="1"/>
  <c r="Q2157" i="1"/>
  <c r="K2158" i="1"/>
  <c r="Q2158" i="1"/>
  <c r="K2159" i="1"/>
  <c r="Q2159" i="1"/>
  <c r="K2160" i="1"/>
  <c r="Q2160" i="1"/>
  <c r="K2161" i="1"/>
  <c r="Q2161" i="1"/>
  <c r="K2162" i="1"/>
  <c r="Q2162" i="1"/>
  <c r="K2163" i="1"/>
  <c r="Q2163" i="1"/>
  <c r="K2164" i="1"/>
  <c r="Q2164" i="1"/>
  <c r="K2165" i="1"/>
  <c r="Q2165" i="1"/>
  <c r="K2166" i="1"/>
  <c r="Q2166" i="1"/>
  <c r="K2167" i="1"/>
  <c r="Q2167" i="1"/>
  <c r="K2168" i="1"/>
  <c r="Q2168" i="1"/>
  <c r="K2169" i="1"/>
  <c r="Q2169" i="1"/>
  <c r="K2170" i="1"/>
  <c r="Q2170" i="1"/>
  <c r="K2171" i="1"/>
  <c r="Q2171" i="1"/>
  <c r="K2172" i="1"/>
  <c r="Q2172" i="1"/>
  <c r="K2173" i="1"/>
  <c r="Q2173" i="1"/>
  <c r="K2174" i="1"/>
  <c r="Q2174" i="1"/>
  <c r="K2175" i="1"/>
  <c r="Q2175" i="1"/>
  <c r="K2176" i="1"/>
  <c r="Q2176" i="1"/>
  <c r="K2177" i="1"/>
  <c r="Q2177" i="1"/>
  <c r="K2178" i="1"/>
  <c r="Q2178" i="1"/>
  <c r="K2179" i="1"/>
  <c r="Q2179" i="1"/>
  <c r="K2180" i="1"/>
  <c r="Q2180" i="1"/>
  <c r="K2181" i="1"/>
  <c r="Q2181" i="1"/>
  <c r="K2182" i="1"/>
  <c r="Q2182" i="1"/>
  <c r="K2183" i="1"/>
  <c r="Q2183" i="1"/>
  <c r="K2184" i="1"/>
  <c r="Q2184" i="1"/>
  <c r="K2185" i="1"/>
  <c r="Q2185" i="1"/>
  <c r="K2186" i="1"/>
  <c r="Q2186" i="1"/>
  <c r="K2187" i="1"/>
  <c r="Q2187" i="1"/>
  <c r="K2188" i="1"/>
  <c r="Q2188" i="1"/>
  <c r="K2189" i="1"/>
  <c r="Q2189" i="1"/>
  <c r="K2190" i="1"/>
  <c r="Q2190" i="1"/>
  <c r="K2191" i="1"/>
  <c r="Q2191" i="1"/>
  <c r="K2192" i="1"/>
  <c r="Q2192" i="1"/>
  <c r="K2193" i="1"/>
  <c r="Q2193" i="1"/>
  <c r="K2194" i="1"/>
  <c r="Q2194" i="1"/>
  <c r="K2195" i="1"/>
  <c r="Q2195" i="1"/>
  <c r="K2196" i="1"/>
  <c r="Q2196" i="1"/>
  <c r="K2197" i="1"/>
  <c r="Q2197" i="1"/>
  <c r="K2198" i="1"/>
  <c r="Q2198" i="1"/>
  <c r="K2199" i="1"/>
  <c r="Q2199" i="1"/>
  <c r="K2200" i="1"/>
  <c r="Q2200" i="1"/>
  <c r="K2201" i="1"/>
  <c r="Q2201" i="1"/>
  <c r="K2202" i="1"/>
  <c r="Q2202" i="1"/>
  <c r="K2203" i="1"/>
  <c r="Q2203" i="1"/>
  <c r="K2204" i="1"/>
  <c r="Q2204" i="1"/>
  <c r="K2205" i="1"/>
  <c r="Q2205" i="1"/>
  <c r="K2206" i="1"/>
  <c r="Q2206" i="1"/>
  <c r="K2207" i="1"/>
  <c r="Q2207" i="1"/>
  <c r="K2208" i="1"/>
  <c r="Q2208" i="1"/>
  <c r="K2209" i="1"/>
  <c r="Q2209" i="1"/>
  <c r="K2210" i="1"/>
  <c r="Q2210" i="1"/>
  <c r="K2211" i="1"/>
  <c r="Q2211" i="1"/>
  <c r="K2212" i="1"/>
  <c r="Q2212" i="1"/>
  <c r="K2213" i="1"/>
  <c r="Q2213" i="1"/>
  <c r="K2214" i="1"/>
  <c r="Q2214" i="1"/>
  <c r="K2215" i="1"/>
  <c r="Q2215" i="1"/>
  <c r="K2216" i="1"/>
  <c r="Q2216" i="1"/>
  <c r="K2217" i="1"/>
  <c r="Q2217" i="1"/>
  <c r="K2218" i="1"/>
  <c r="Q2218" i="1"/>
  <c r="K2219" i="1"/>
  <c r="Q2219" i="1"/>
  <c r="K2220" i="1"/>
  <c r="Q2220" i="1"/>
  <c r="K2221" i="1"/>
  <c r="Q2221" i="1"/>
  <c r="K2222" i="1"/>
  <c r="Q2222" i="1"/>
  <c r="K2223" i="1"/>
  <c r="Q2223" i="1"/>
  <c r="K2224" i="1"/>
  <c r="Q2224" i="1"/>
  <c r="K2225" i="1"/>
  <c r="Q2225" i="1"/>
  <c r="K2226" i="1"/>
  <c r="Q2226" i="1"/>
  <c r="K2227" i="1"/>
  <c r="Q2227" i="1"/>
  <c r="K2228" i="1"/>
  <c r="Q2228" i="1"/>
  <c r="K2229" i="1"/>
  <c r="Q2229" i="1"/>
  <c r="K2230" i="1"/>
  <c r="Q2230" i="1"/>
  <c r="K2231" i="1"/>
  <c r="Q2231" i="1"/>
  <c r="K2232" i="1"/>
  <c r="Q2232" i="1"/>
  <c r="K2233" i="1"/>
  <c r="Q2233" i="1"/>
  <c r="K2234" i="1"/>
  <c r="Q2234" i="1"/>
  <c r="K2235" i="1"/>
  <c r="Q2235" i="1"/>
  <c r="K2236" i="1"/>
  <c r="Q2236" i="1"/>
  <c r="K2237" i="1"/>
  <c r="Q2237" i="1"/>
  <c r="K2238" i="1"/>
  <c r="Q2238" i="1"/>
  <c r="K2239" i="1"/>
  <c r="Q2239" i="1"/>
  <c r="K2240" i="1"/>
  <c r="Q2240" i="1"/>
  <c r="K2241" i="1"/>
  <c r="Q2241" i="1"/>
  <c r="K2242" i="1"/>
  <c r="Q2242" i="1"/>
  <c r="K2243" i="1"/>
  <c r="Q2243" i="1"/>
  <c r="K2244" i="1"/>
  <c r="Q2244" i="1"/>
  <c r="K2245" i="1"/>
  <c r="Q2245" i="1"/>
  <c r="K2246" i="1"/>
  <c r="Q2246" i="1"/>
  <c r="K2247" i="1"/>
  <c r="Q2247" i="1"/>
  <c r="K2248" i="1"/>
  <c r="Q2248" i="1"/>
  <c r="K2249" i="1"/>
  <c r="Q2249" i="1"/>
  <c r="K2250" i="1"/>
  <c r="Q2250" i="1"/>
  <c r="K2251" i="1"/>
  <c r="Q2251" i="1"/>
  <c r="K2252" i="1"/>
  <c r="Q2252" i="1"/>
  <c r="K2253" i="1"/>
  <c r="Q2253" i="1"/>
  <c r="K2254" i="1"/>
  <c r="Q2254" i="1"/>
  <c r="K2255" i="1"/>
  <c r="Q2255" i="1"/>
  <c r="K2256" i="1"/>
  <c r="Q2256" i="1"/>
  <c r="K2257" i="1"/>
  <c r="Q2257" i="1"/>
  <c r="K2258" i="1"/>
  <c r="Q2258" i="1"/>
  <c r="K2259" i="1"/>
  <c r="Q2259" i="1"/>
  <c r="K2260" i="1"/>
  <c r="Q2260" i="1"/>
  <c r="K2261" i="1"/>
  <c r="Q2261" i="1"/>
  <c r="K2262" i="1"/>
  <c r="Q2262" i="1"/>
  <c r="K2263" i="1"/>
  <c r="Q2263" i="1"/>
  <c r="K2264" i="1"/>
  <c r="Q2264" i="1"/>
  <c r="K2265" i="1"/>
  <c r="Q2265" i="1"/>
  <c r="K2266" i="1"/>
  <c r="Q2266" i="1"/>
  <c r="K2267" i="1"/>
  <c r="Q2267" i="1"/>
  <c r="K2268" i="1"/>
  <c r="Q2268" i="1"/>
  <c r="K2269" i="1"/>
  <c r="Q2269" i="1"/>
  <c r="K2270" i="1"/>
  <c r="Q2270" i="1"/>
  <c r="K2271" i="1"/>
  <c r="Q2271" i="1"/>
  <c r="K2272" i="1"/>
  <c r="Q2272" i="1"/>
  <c r="K2273" i="1"/>
  <c r="Q2273" i="1"/>
  <c r="K2274" i="1"/>
  <c r="Q2274" i="1"/>
  <c r="K2275" i="1"/>
  <c r="Q2275" i="1"/>
  <c r="K2276" i="1"/>
  <c r="Q2276" i="1"/>
  <c r="K2277" i="1"/>
  <c r="Q2277" i="1"/>
  <c r="K2278" i="1"/>
  <c r="Q2278" i="1"/>
  <c r="K2279" i="1"/>
  <c r="Q2279" i="1"/>
  <c r="K2280" i="1"/>
  <c r="Q2280" i="1"/>
  <c r="K2281" i="1"/>
  <c r="Q2281" i="1"/>
  <c r="K2282" i="1"/>
  <c r="Q2282" i="1"/>
  <c r="K2283" i="1"/>
  <c r="Q2283" i="1"/>
  <c r="K2284" i="1"/>
  <c r="Q2284" i="1"/>
  <c r="K2285" i="1"/>
  <c r="Q2285" i="1"/>
  <c r="K2286" i="1"/>
  <c r="Q2286" i="1"/>
  <c r="K2287" i="1"/>
  <c r="Q2287" i="1"/>
  <c r="K2288" i="1"/>
  <c r="Q2288" i="1"/>
  <c r="K2289" i="1"/>
  <c r="Q2289" i="1"/>
  <c r="K2290" i="1"/>
  <c r="Q2290" i="1"/>
  <c r="K2291" i="1"/>
  <c r="Q2291" i="1"/>
  <c r="K2292" i="1"/>
  <c r="Q2292" i="1"/>
  <c r="K2293" i="1"/>
  <c r="Q2293" i="1"/>
  <c r="K2294" i="1"/>
  <c r="Q2294" i="1"/>
  <c r="K2295" i="1"/>
  <c r="Q2295" i="1"/>
  <c r="K2296" i="1"/>
  <c r="Q2296" i="1"/>
  <c r="K2297" i="1"/>
  <c r="Q2297" i="1"/>
  <c r="K2298" i="1"/>
  <c r="Q2298" i="1"/>
  <c r="K2299" i="1"/>
  <c r="Q2299" i="1"/>
  <c r="K2300" i="1"/>
  <c r="Q2300" i="1"/>
  <c r="K2301" i="1"/>
  <c r="Q2301" i="1"/>
  <c r="K2302" i="1"/>
  <c r="Q2302" i="1"/>
  <c r="K2303" i="1"/>
  <c r="Q2303" i="1"/>
  <c r="K2304" i="1"/>
  <c r="Q2304" i="1"/>
  <c r="K2305" i="1"/>
  <c r="Q2305" i="1"/>
  <c r="K2306" i="1"/>
  <c r="Q2306" i="1"/>
  <c r="K2307" i="1"/>
  <c r="Q2307" i="1"/>
  <c r="K2308" i="1"/>
  <c r="Q2308" i="1"/>
  <c r="K2309" i="1"/>
  <c r="Q2309" i="1"/>
  <c r="K2310" i="1"/>
  <c r="Q2310" i="1"/>
  <c r="K2311" i="1"/>
  <c r="Q2311" i="1"/>
  <c r="K2312" i="1"/>
  <c r="Q2312" i="1"/>
  <c r="K2313" i="1"/>
  <c r="Q2313" i="1"/>
  <c r="K2314" i="1"/>
  <c r="Q2314" i="1"/>
  <c r="K2315" i="1"/>
  <c r="Q2315" i="1"/>
  <c r="K2316" i="1"/>
  <c r="Q2316" i="1"/>
  <c r="K2317" i="1"/>
  <c r="Q2317" i="1"/>
  <c r="K2318" i="1"/>
  <c r="Q2318" i="1"/>
  <c r="K2319" i="1"/>
  <c r="Q2319" i="1"/>
  <c r="K2320" i="1"/>
  <c r="Q2320" i="1"/>
  <c r="K2321" i="1"/>
  <c r="Q2321" i="1"/>
  <c r="K2322" i="1"/>
  <c r="Q2322" i="1"/>
  <c r="K2323" i="1"/>
  <c r="Q2323" i="1"/>
  <c r="K2324" i="1"/>
  <c r="Q2324" i="1"/>
  <c r="K2325" i="1"/>
  <c r="Q2325" i="1"/>
  <c r="K2326" i="1"/>
  <c r="Q2326" i="1"/>
  <c r="K2327" i="1"/>
  <c r="Q2327" i="1"/>
  <c r="K2328" i="1"/>
  <c r="Q2328" i="1"/>
  <c r="K2329" i="1"/>
  <c r="Q2329" i="1"/>
  <c r="K2330" i="1"/>
  <c r="Q2330" i="1"/>
  <c r="K2331" i="1"/>
  <c r="Q2331" i="1"/>
  <c r="K2332" i="1"/>
  <c r="Q2332" i="1"/>
  <c r="K2333" i="1"/>
  <c r="Q2333" i="1"/>
  <c r="K2334" i="1"/>
  <c r="Q2334" i="1"/>
  <c r="K2335" i="1"/>
  <c r="Q2335" i="1"/>
  <c r="K2336" i="1"/>
  <c r="Q2336" i="1"/>
  <c r="K2337" i="1"/>
  <c r="Q2337" i="1"/>
  <c r="K2338" i="1"/>
  <c r="Q2338" i="1"/>
  <c r="K2339" i="1"/>
  <c r="Q2339" i="1"/>
  <c r="K2340" i="1"/>
  <c r="Q2340" i="1"/>
  <c r="K2341" i="1"/>
  <c r="Q2341" i="1"/>
  <c r="K2342" i="1"/>
  <c r="Q2342" i="1"/>
  <c r="K2343" i="1"/>
  <c r="Q2343" i="1"/>
  <c r="K2344" i="1"/>
  <c r="Q2344" i="1"/>
  <c r="K2345" i="1"/>
  <c r="Q2345" i="1"/>
  <c r="K2346" i="1"/>
  <c r="Q2346" i="1"/>
  <c r="K2347" i="1"/>
  <c r="Q2347" i="1"/>
  <c r="K2348" i="1"/>
  <c r="Q2348" i="1"/>
  <c r="K2349" i="1"/>
  <c r="Q2349" i="1"/>
  <c r="K2350" i="1"/>
  <c r="Q2350" i="1"/>
  <c r="K2351" i="1"/>
  <c r="Q2351" i="1"/>
  <c r="K2352" i="1"/>
  <c r="Q2352" i="1"/>
  <c r="K2353" i="1"/>
  <c r="Q2353" i="1"/>
  <c r="K2354" i="1"/>
  <c r="Q2354" i="1"/>
  <c r="K2355" i="1"/>
  <c r="Q2355" i="1"/>
  <c r="K2356" i="1"/>
  <c r="Q2356" i="1"/>
  <c r="K2357" i="1"/>
  <c r="Q2357" i="1"/>
  <c r="K2358" i="1"/>
  <c r="Q2358" i="1"/>
  <c r="K2359" i="1"/>
  <c r="Q2359" i="1"/>
  <c r="K2360" i="1"/>
  <c r="Q2360" i="1"/>
  <c r="K2361" i="1"/>
  <c r="Q2361" i="1"/>
  <c r="K2362" i="1"/>
  <c r="Q2362" i="1"/>
  <c r="K2363" i="1"/>
  <c r="Q2363" i="1"/>
  <c r="K2364" i="1"/>
  <c r="Q2364" i="1"/>
  <c r="K2365" i="1"/>
  <c r="Q2365" i="1"/>
  <c r="K2366" i="1"/>
  <c r="Q2366" i="1"/>
  <c r="K2367" i="1"/>
  <c r="Q2367" i="1"/>
  <c r="K2368" i="1"/>
  <c r="Q2368" i="1"/>
  <c r="K2369" i="1"/>
  <c r="Q2369" i="1"/>
  <c r="K2370" i="1"/>
  <c r="Q2370" i="1"/>
  <c r="K2371" i="1"/>
  <c r="Q2371" i="1"/>
  <c r="K2372" i="1"/>
  <c r="Q2372" i="1"/>
  <c r="K2373" i="1"/>
  <c r="Q2373" i="1"/>
  <c r="K2374" i="1"/>
  <c r="Q2374" i="1"/>
  <c r="K2375" i="1"/>
  <c r="Q2375" i="1"/>
  <c r="K2376" i="1"/>
  <c r="Q2376" i="1"/>
  <c r="K2377" i="1"/>
  <c r="Q2377" i="1"/>
  <c r="K2378" i="1"/>
  <c r="Q2378" i="1"/>
  <c r="K2379" i="1"/>
  <c r="Q2379" i="1"/>
  <c r="K2380" i="1"/>
  <c r="Q2380" i="1"/>
  <c r="K2381" i="1"/>
  <c r="Q2381" i="1"/>
  <c r="K2382" i="1"/>
  <c r="Q2382" i="1"/>
  <c r="K2383" i="1"/>
  <c r="Q2383" i="1"/>
  <c r="K2384" i="1"/>
  <c r="Q2384" i="1"/>
  <c r="K2385" i="1"/>
  <c r="Q2385" i="1"/>
  <c r="K2386" i="1"/>
  <c r="Q2386" i="1"/>
  <c r="K2387" i="1"/>
  <c r="Q2387" i="1"/>
  <c r="K2388" i="1"/>
  <c r="Q2388" i="1"/>
  <c r="K2389" i="1"/>
  <c r="Q2389" i="1"/>
  <c r="K2390" i="1"/>
  <c r="Q2390" i="1"/>
  <c r="K2391" i="1"/>
  <c r="Q2391" i="1"/>
  <c r="K2392" i="1"/>
  <c r="Q2392" i="1"/>
  <c r="K2393" i="1"/>
  <c r="Q2393" i="1"/>
  <c r="K2394" i="1"/>
  <c r="Q2394" i="1"/>
  <c r="K2395" i="1"/>
  <c r="Q2395" i="1"/>
  <c r="K2396" i="1"/>
  <c r="Q2396" i="1"/>
  <c r="K2397" i="1"/>
  <c r="Q2397" i="1"/>
  <c r="K2398" i="1"/>
  <c r="Q2398" i="1"/>
  <c r="K2399" i="1"/>
  <c r="Q2399" i="1"/>
  <c r="K2400" i="1"/>
  <c r="Q2400" i="1"/>
  <c r="K2401" i="1"/>
  <c r="Q2401" i="1"/>
  <c r="K2402" i="1"/>
  <c r="Q2402" i="1"/>
  <c r="K2403" i="1"/>
  <c r="Q2403" i="1"/>
  <c r="K2404" i="1"/>
  <c r="Q2404" i="1"/>
  <c r="K2405" i="1"/>
  <c r="Q2405" i="1"/>
  <c r="K2406" i="1"/>
  <c r="Q2406" i="1"/>
  <c r="K2407" i="1"/>
  <c r="Q2407" i="1"/>
  <c r="K2408" i="1"/>
  <c r="Q2408" i="1"/>
  <c r="K2409" i="1"/>
  <c r="Q2409" i="1"/>
  <c r="K2410" i="1"/>
  <c r="Q2410" i="1"/>
  <c r="K2411" i="1"/>
  <c r="Q2411" i="1"/>
  <c r="K2412" i="1"/>
  <c r="Q2412" i="1"/>
  <c r="K2413" i="1"/>
  <c r="Q2413" i="1"/>
  <c r="K2414" i="1"/>
  <c r="Q2414" i="1"/>
  <c r="K2415" i="1"/>
  <c r="Q2415" i="1"/>
  <c r="K2416" i="1"/>
  <c r="Q2416" i="1"/>
  <c r="K2417" i="1"/>
  <c r="Q2417" i="1"/>
  <c r="K2418" i="1"/>
  <c r="Q2418" i="1"/>
  <c r="K2419" i="1"/>
  <c r="Q2419" i="1"/>
  <c r="K2420" i="1"/>
  <c r="Q2420" i="1"/>
  <c r="K2421" i="1"/>
  <c r="Q2421" i="1"/>
  <c r="K2422" i="1"/>
  <c r="Q2422" i="1"/>
  <c r="K2423" i="1"/>
  <c r="Q2423" i="1"/>
  <c r="K2424" i="1"/>
  <c r="Q2424" i="1"/>
  <c r="K2425" i="1"/>
  <c r="Q2425" i="1"/>
  <c r="K2426" i="1"/>
  <c r="Q2426" i="1"/>
  <c r="K2427" i="1"/>
  <c r="Q2427" i="1"/>
  <c r="K2428" i="1"/>
  <c r="Q2428" i="1"/>
  <c r="K2429" i="1"/>
  <c r="Q2429" i="1"/>
  <c r="K2430" i="1"/>
  <c r="Q2430" i="1"/>
  <c r="K2431" i="1"/>
  <c r="Q2431" i="1"/>
  <c r="K2432" i="1"/>
  <c r="Q2432" i="1"/>
  <c r="K2433" i="1"/>
  <c r="Q2433" i="1"/>
  <c r="K2434" i="1"/>
  <c r="Q2434" i="1"/>
  <c r="K2435" i="1"/>
  <c r="Q2435" i="1"/>
  <c r="K2436" i="1"/>
  <c r="Q2436" i="1"/>
  <c r="K2437" i="1"/>
  <c r="Q2437" i="1"/>
  <c r="K2438" i="1"/>
  <c r="Q2438" i="1"/>
  <c r="K2439" i="1"/>
  <c r="Q2439" i="1"/>
  <c r="K2440" i="1"/>
  <c r="Q2440" i="1"/>
  <c r="K2441" i="1"/>
  <c r="Q2441" i="1"/>
  <c r="K2442" i="1"/>
  <c r="Q2442" i="1"/>
  <c r="K2443" i="1"/>
  <c r="Q2443" i="1"/>
  <c r="K2444" i="1"/>
  <c r="Q2444" i="1"/>
  <c r="K2445" i="1"/>
  <c r="Q2445" i="1"/>
  <c r="K2446" i="1"/>
  <c r="Q2446" i="1"/>
  <c r="K2447" i="1"/>
  <c r="Q2447" i="1"/>
  <c r="K2448" i="1"/>
  <c r="Q2448" i="1"/>
  <c r="K2449" i="1"/>
  <c r="Q2449" i="1"/>
  <c r="K2450" i="1"/>
  <c r="Q2450" i="1"/>
  <c r="K2451" i="1"/>
  <c r="Q2451" i="1"/>
  <c r="K2452" i="1"/>
  <c r="Q2452" i="1"/>
  <c r="K2453" i="1"/>
  <c r="Q2453" i="1"/>
  <c r="K2454" i="1"/>
  <c r="Q2454" i="1"/>
  <c r="K2455" i="1"/>
  <c r="Q2455" i="1"/>
  <c r="K2456" i="1"/>
  <c r="Q2456" i="1"/>
  <c r="K2457" i="1"/>
  <c r="Q2457" i="1"/>
  <c r="K2458" i="1"/>
  <c r="Q2458" i="1"/>
  <c r="K2459" i="1"/>
  <c r="Q2459" i="1"/>
  <c r="K2460" i="1"/>
  <c r="Q2460" i="1"/>
  <c r="K2461" i="1"/>
  <c r="Q2461" i="1"/>
  <c r="K2462" i="1"/>
  <c r="Q2462" i="1"/>
  <c r="K2463" i="1"/>
  <c r="Q2463" i="1"/>
  <c r="K2464" i="1"/>
  <c r="Q2464" i="1"/>
  <c r="K2465" i="1"/>
  <c r="Q2465" i="1"/>
  <c r="K2466" i="1"/>
  <c r="Q2466" i="1"/>
  <c r="K2467" i="1"/>
  <c r="Q2467" i="1"/>
  <c r="K2468" i="1"/>
  <c r="Q2468" i="1"/>
  <c r="K2469" i="1"/>
  <c r="Q2469" i="1"/>
  <c r="K2470" i="1"/>
  <c r="Q2470" i="1"/>
  <c r="K2471" i="1"/>
  <c r="Q2471" i="1"/>
  <c r="K2472" i="1"/>
  <c r="Q2472" i="1"/>
  <c r="K2473" i="1"/>
  <c r="Q2473" i="1"/>
  <c r="K2474" i="1"/>
  <c r="Q2474" i="1"/>
  <c r="K2475" i="1"/>
  <c r="Q2475" i="1"/>
  <c r="K2476" i="1"/>
  <c r="Q2476" i="1"/>
  <c r="K2477" i="1"/>
  <c r="Q2477" i="1"/>
  <c r="K2478" i="1"/>
  <c r="Q2478" i="1"/>
  <c r="K2479" i="1"/>
  <c r="Q2479" i="1"/>
  <c r="K2480" i="1"/>
  <c r="Q2480" i="1"/>
  <c r="K2481" i="1"/>
  <c r="Q2481" i="1"/>
  <c r="K2482" i="1"/>
  <c r="Q2482" i="1"/>
  <c r="K2483" i="1"/>
  <c r="Q2483" i="1"/>
  <c r="K2484" i="1"/>
  <c r="Q2484" i="1"/>
  <c r="K2485" i="1"/>
  <c r="Q2485" i="1"/>
  <c r="K2486" i="1"/>
  <c r="Q2486" i="1"/>
  <c r="K2487" i="1"/>
  <c r="Q2487" i="1"/>
  <c r="K2488" i="1"/>
  <c r="Q2488" i="1"/>
  <c r="K2489" i="1"/>
  <c r="Q2489" i="1"/>
  <c r="K2490" i="1"/>
  <c r="Q2490" i="1"/>
  <c r="K2491" i="1"/>
  <c r="Q2491" i="1"/>
  <c r="K2492" i="1"/>
  <c r="Q2492" i="1"/>
  <c r="K2493" i="1"/>
  <c r="Q2493" i="1"/>
  <c r="K2494" i="1"/>
  <c r="Q2494" i="1"/>
  <c r="K2495" i="1"/>
  <c r="Q2495" i="1"/>
  <c r="K2496" i="1"/>
  <c r="Q2496" i="1"/>
  <c r="K2497" i="1"/>
  <c r="Q2497" i="1"/>
  <c r="K2498" i="1"/>
  <c r="Q2498" i="1"/>
  <c r="K2499" i="1"/>
  <c r="Q2499" i="1"/>
  <c r="K2500" i="1"/>
  <c r="Q2500" i="1"/>
  <c r="K2501" i="1"/>
  <c r="Q2501" i="1"/>
  <c r="K2502" i="1"/>
  <c r="Q2502" i="1"/>
  <c r="K2503" i="1"/>
  <c r="Q2503" i="1"/>
  <c r="K2504" i="1"/>
  <c r="Q2504" i="1"/>
  <c r="K2505" i="1"/>
  <c r="Q2505" i="1"/>
  <c r="K2506" i="1"/>
  <c r="Q2506" i="1"/>
  <c r="K2507" i="1"/>
  <c r="Q2507" i="1"/>
  <c r="K2508" i="1"/>
  <c r="Q2508" i="1"/>
  <c r="K2509" i="1"/>
  <c r="Q2509" i="1"/>
  <c r="K2510" i="1"/>
  <c r="Q2510" i="1"/>
  <c r="K2511" i="1"/>
  <c r="Q2511" i="1"/>
  <c r="K2512" i="1"/>
  <c r="Q2512" i="1"/>
  <c r="K2513" i="1"/>
  <c r="Q2513" i="1"/>
  <c r="K2514" i="1"/>
  <c r="Q2514" i="1"/>
  <c r="K2515" i="1"/>
  <c r="Q2515" i="1"/>
  <c r="K2516" i="1"/>
  <c r="Q2516" i="1"/>
  <c r="K2517" i="1"/>
  <c r="Q2517" i="1"/>
  <c r="K2518" i="1"/>
  <c r="Q2518" i="1"/>
  <c r="K2519" i="1"/>
  <c r="Q2519" i="1"/>
  <c r="K2520" i="1"/>
  <c r="Q2520" i="1"/>
  <c r="K2521" i="1"/>
  <c r="Q2521" i="1"/>
  <c r="K2522" i="1"/>
  <c r="Q2522" i="1"/>
  <c r="K2523" i="1"/>
  <c r="Q2523" i="1"/>
  <c r="K2524" i="1"/>
  <c r="Q2524" i="1"/>
  <c r="K2525" i="1"/>
  <c r="Q2525" i="1"/>
  <c r="K2526" i="1"/>
  <c r="Q2526" i="1"/>
  <c r="K2527" i="1"/>
  <c r="Q2527" i="1"/>
  <c r="K2528" i="1"/>
  <c r="Q2528" i="1"/>
  <c r="K2529" i="1"/>
  <c r="Q2529" i="1"/>
  <c r="K2530" i="1"/>
  <c r="Q2530" i="1"/>
  <c r="K2531" i="1"/>
  <c r="Q2531" i="1"/>
  <c r="K2532" i="1"/>
  <c r="Q2532" i="1"/>
  <c r="K2533" i="1"/>
  <c r="Q2533" i="1"/>
  <c r="K2534" i="1"/>
  <c r="Q2534" i="1"/>
  <c r="K2535" i="1"/>
  <c r="Q2535" i="1"/>
  <c r="K2536" i="1"/>
  <c r="Q2536" i="1"/>
  <c r="K2537" i="1"/>
  <c r="Q2537" i="1"/>
  <c r="K2538" i="1"/>
  <c r="Q2538" i="1"/>
  <c r="K2539" i="1"/>
  <c r="Q2539" i="1"/>
  <c r="K2540" i="1"/>
  <c r="Q2540" i="1"/>
  <c r="K2541" i="1"/>
  <c r="Q2541" i="1"/>
  <c r="K2542" i="1"/>
  <c r="Q2542" i="1"/>
  <c r="K2543" i="1"/>
  <c r="Q2543" i="1"/>
  <c r="K2544" i="1"/>
  <c r="Q2544" i="1"/>
  <c r="K2545" i="1"/>
  <c r="Q2545" i="1"/>
  <c r="K2546" i="1"/>
  <c r="Q2546" i="1"/>
  <c r="K2547" i="1"/>
  <c r="Q2547" i="1"/>
  <c r="K2548" i="1"/>
  <c r="Q2548" i="1"/>
  <c r="K2549" i="1"/>
  <c r="Q2549" i="1"/>
  <c r="K2550" i="1"/>
  <c r="Q2550" i="1"/>
  <c r="K2551" i="1"/>
  <c r="Q2551" i="1"/>
  <c r="K2552" i="1"/>
  <c r="Q2552" i="1"/>
  <c r="K2553" i="1"/>
  <c r="Q2553" i="1"/>
  <c r="K2554" i="1"/>
  <c r="Q2554" i="1"/>
  <c r="K2555" i="1"/>
  <c r="Q2555" i="1"/>
  <c r="K2556" i="1"/>
  <c r="Q2556" i="1"/>
  <c r="K2557" i="1"/>
  <c r="Q2557" i="1"/>
  <c r="K2558" i="1"/>
  <c r="Q2558" i="1"/>
  <c r="K2559" i="1"/>
  <c r="Q2559" i="1"/>
  <c r="K2560" i="1"/>
  <c r="Q2560" i="1"/>
  <c r="K2561" i="1"/>
  <c r="Q2561" i="1"/>
  <c r="K2562" i="1"/>
  <c r="Q2562" i="1"/>
  <c r="K2563" i="1"/>
  <c r="Q2563" i="1"/>
  <c r="K2564" i="1"/>
  <c r="Q2564" i="1"/>
  <c r="K2565" i="1"/>
  <c r="Q2565" i="1"/>
  <c r="K2566" i="1"/>
  <c r="Q2566" i="1"/>
  <c r="K2567" i="1"/>
  <c r="Q2567" i="1"/>
  <c r="K2568" i="1"/>
  <c r="Q2568" i="1"/>
  <c r="K2569" i="1"/>
  <c r="Q2569" i="1"/>
  <c r="K2570" i="1"/>
  <c r="Q2570" i="1"/>
  <c r="K2571" i="1"/>
  <c r="Q2571" i="1"/>
  <c r="K2572" i="1"/>
  <c r="Q2572" i="1"/>
  <c r="K2573" i="1"/>
  <c r="Q2573" i="1"/>
  <c r="K2574" i="1"/>
  <c r="Q2574" i="1"/>
  <c r="K2575" i="1"/>
  <c r="Q2575" i="1"/>
  <c r="K2576" i="1"/>
  <c r="Q2576" i="1"/>
  <c r="K2577" i="1"/>
  <c r="Q2577" i="1"/>
  <c r="K2578" i="1"/>
  <c r="Q2578" i="1"/>
  <c r="K2579" i="1"/>
  <c r="Q2579" i="1"/>
  <c r="K2580" i="1"/>
  <c r="Q2580" i="1"/>
  <c r="K2581" i="1"/>
  <c r="Q2581" i="1"/>
  <c r="K2582" i="1"/>
  <c r="Q2582" i="1"/>
  <c r="K2583" i="1"/>
  <c r="Q2583" i="1"/>
  <c r="K2584" i="1"/>
  <c r="Q2584" i="1"/>
  <c r="K2585" i="1"/>
  <c r="Q2585" i="1"/>
  <c r="K2586" i="1"/>
  <c r="Q2586" i="1"/>
  <c r="K2587" i="1"/>
  <c r="Q2587" i="1"/>
  <c r="K2588" i="1"/>
  <c r="Q2588" i="1"/>
  <c r="K2589" i="1"/>
  <c r="Q2589" i="1"/>
  <c r="K2590" i="1"/>
  <c r="Q2590" i="1"/>
  <c r="K2591" i="1"/>
  <c r="Q2591" i="1"/>
  <c r="K2592" i="1"/>
  <c r="Q2592" i="1"/>
  <c r="K2593" i="1"/>
  <c r="Q2593" i="1"/>
  <c r="K2594" i="1"/>
  <c r="Q2594" i="1"/>
  <c r="K2595" i="1"/>
  <c r="Q2595" i="1"/>
  <c r="K2596" i="1"/>
  <c r="Q2596" i="1"/>
  <c r="K2597" i="1"/>
  <c r="Q2597" i="1"/>
  <c r="K2598" i="1"/>
  <c r="Q2598" i="1"/>
  <c r="K2599" i="1"/>
  <c r="Q2599" i="1"/>
  <c r="K2600" i="1"/>
  <c r="Q2600" i="1"/>
  <c r="K2601" i="1"/>
  <c r="Q2601" i="1"/>
  <c r="K2602" i="1"/>
  <c r="Q2602" i="1"/>
  <c r="K2603" i="1"/>
  <c r="Q2603" i="1"/>
  <c r="K2604" i="1"/>
  <c r="Q2604" i="1"/>
  <c r="K2605" i="1"/>
  <c r="Q2605" i="1"/>
  <c r="K2606" i="1"/>
  <c r="Q2606" i="1"/>
  <c r="K2607" i="1"/>
  <c r="Q2607" i="1"/>
  <c r="K2608" i="1"/>
  <c r="Q2608" i="1"/>
  <c r="K2609" i="1"/>
  <c r="Q2609" i="1"/>
  <c r="K2610" i="1"/>
  <c r="Q2610" i="1"/>
  <c r="K2611" i="1"/>
  <c r="Q2611" i="1"/>
  <c r="K2612" i="1"/>
  <c r="Q2612" i="1"/>
  <c r="K2613" i="1"/>
  <c r="Q2613" i="1"/>
  <c r="K2614" i="1"/>
  <c r="Q2614" i="1"/>
  <c r="K2615" i="1"/>
  <c r="Q2615" i="1"/>
  <c r="K2616" i="1"/>
  <c r="Q2616" i="1"/>
  <c r="K2617" i="1"/>
  <c r="Q2617" i="1"/>
  <c r="K2618" i="1"/>
  <c r="Q2618" i="1"/>
  <c r="K2619" i="1"/>
  <c r="Q2619" i="1"/>
  <c r="K2620" i="1"/>
  <c r="Q2620" i="1"/>
  <c r="K2621" i="1"/>
  <c r="Q2621" i="1"/>
  <c r="K2622" i="1"/>
  <c r="Q2622" i="1"/>
  <c r="K2623" i="1"/>
  <c r="Q2623" i="1"/>
  <c r="K2624" i="1"/>
  <c r="Q2624" i="1"/>
  <c r="K2625" i="1"/>
  <c r="Q2625" i="1"/>
  <c r="K2626" i="1"/>
  <c r="Q2626" i="1"/>
  <c r="K2627" i="1"/>
  <c r="Q2627" i="1"/>
  <c r="K2628" i="1"/>
  <c r="Q2628" i="1"/>
  <c r="K2629" i="1"/>
  <c r="Q2629" i="1"/>
  <c r="K2630" i="1"/>
  <c r="Q2630" i="1"/>
  <c r="K2631" i="1"/>
  <c r="Q2631" i="1"/>
  <c r="K2632" i="1"/>
  <c r="Q2632" i="1"/>
  <c r="K2633" i="1"/>
  <c r="Q2633" i="1"/>
  <c r="K2634" i="1"/>
  <c r="Q2634" i="1"/>
  <c r="K2635" i="1"/>
  <c r="Q2635" i="1"/>
  <c r="K2636" i="1"/>
  <c r="Q2636" i="1"/>
  <c r="K2637" i="1"/>
  <c r="Q2637" i="1"/>
  <c r="K2638" i="1"/>
  <c r="Q2638" i="1"/>
  <c r="K2639" i="1"/>
  <c r="Q2639" i="1"/>
  <c r="K2640" i="1"/>
  <c r="Q2640" i="1"/>
  <c r="K2641" i="1"/>
  <c r="Q2641" i="1"/>
  <c r="K2642" i="1"/>
  <c r="Q2642" i="1"/>
  <c r="K2643" i="1"/>
  <c r="Q2643" i="1"/>
  <c r="K2644" i="1"/>
  <c r="Q2644" i="1"/>
  <c r="K2645" i="1"/>
  <c r="Q2645" i="1"/>
  <c r="K2646" i="1"/>
  <c r="Q2646" i="1"/>
  <c r="K2647" i="1"/>
  <c r="Q2647" i="1"/>
  <c r="K2648" i="1"/>
  <c r="Q2648" i="1"/>
  <c r="K2649" i="1"/>
  <c r="Q2649" i="1"/>
  <c r="K2650" i="1"/>
  <c r="Q2650" i="1"/>
  <c r="K2651" i="1"/>
  <c r="Q2651" i="1"/>
  <c r="K2652" i="1"/>
  <c r="Q2652" i="1"/>
  <c r="K2653" i="1"/>
  <c r="Q2653" i="1"/>
  <c r="K2654" i="1"/>
  <c r="Q2654" i="1"/>
  <c r="K2655" i="1"/>
  <c r="Q2655" i="1"/>
  <c r="K2656" i="1"/>
  <c r="Q2656" i="1"/>
  <c r="K2657" i="1"/>
  <c r="Q2657" i="1"/>
  <c r="K2658" i="1"/>
  <c r="Q2658" i="1"/>
  <c r="K2659" i="1"/>
  <c r="Q2659" i="1"/>
  <c r="K2660" i="1"/>
  <c r="Q2660" i="1"/>
  <c r="K2661" i="1"/>
  <c r="Q2661" i="1"/>
  <c r="K2662" i="1"/>
  <c r="Q2662" i="1"/>
  <c r="K2663" i="1"/>
  <c r="Q2663" i="1"/>
  <c r="K2664" i="1"/>
  <c r="Q2664" i="1"/>
  <c r="K2665" i="1"/>
  <c r="Q2665" i="1"/>
  <c r="K2666" i="1"/>
  <c r="Q2666" i="1"/>
  <c r="K2667" i="1"/>
  <c r="Q2667" i="1"/>
  <c r="K2668" i="1"/>
  <c r="Q2668" i="1"/>
  <c r="K2669" i="1"/>
  <c r="Q2669" i="1"/>
  <c r="K2670" i="1"/>
  <c r="Q2670" i="1"/>
  <c r="K2671" i="1"/>
  <c r="Q2671" i="1"/>
  <c r="K2672" i="1"/>
  <c r="Q2672" i="1"/>
  <c r="K2673" i="1"/>
  <c r="Q2673" i="1"/>
  <c r="K2674" i="1"/>
  <c r="Q2674" i="1"/>
  <c r="K2675" i="1"/>
  <c r="Q2675" i="1"/>
  <c r="K2676" i="1"/>
  <c r="Q2676" i="1"/>
  <c r="K2677" i="1"/>
  <c r="Q2677" i="1"/>
  <c r="K2678" i="1"/>
  <c r="Q2678" i="1"/>
  <c r="K2679" i="1"/>
  <c r="Q2679" i="1"/>
  <c r="K2680" i="1"/>
  <c r="Q2680" i="1"/>
  <c r="K2681" i="1"/>
  <c r="Q2681" i="1"/>
  <c r="K2682" i="1"/>
  <c r="Q2682" i="1"/>
  <c r="K2683" i="1"/>
  <c r="Q2683" i="1"/>
  <c r="K2684" i="1"/>
  <c r="Q2684" i="1"/>
  <c r="K2685" i="1"/>
  <c r="Q2685" i="1"/>
  <c r="K2686" i="1"/>
  <c r="Q2686" i="1"/>
  <c r="K2687" i="1"/>
  <c r="Q2687" i="1"/>
  <c r="K2688" i="1"/>
  <c r="Q2688" i="1"/>
  <c r="K2689" i="1"/>
  <c r="Q2689" i="1"/>
  <c r="K2690" i="1"/>
  <c r="Q2690" i="1"/>
  <c r="K2691" i="1"/>
  <c r="Q2691" i="1"/>
  <c r="K2692" i="1"/>
  <c r="Q2692" i="1"/>
  <c r="K2693" i="1"/>
  <c r="Q2693" i="1"/>
  <c r="K2694" i="1"/>
  <c r="Q2694" i="1"/>
  <c r="K2695" i="1"/>
  <c r="Q2695" i="1"/>
  <c r="K2696" i="1"/>
  <c r="Q2696" i="1"/>
  <c r="K2697" i="1"/>
  <c r="Q2697" i="1"/>
  <c r="K2698" i="1"/>
  <c r="Q2698" i="1"/>
  <c r="K2699" i="1"/>
  <c r="Q2699" i="1"/>
  <c r="K2700" i="1"/>
  <c r="Q2700" i="1"/>
  <c r="K2701" i="1"/>
  <c r="Q2701" i="1"/>
  <c r="K2702" i="1"/>
  <c r="Q2702" i="1"/>
  <c r="K2703" i="1"/>
  <c r="Q2703" i="1"/>
  <c r="K2704" i="1"/>
  <c r="Q2704" i="1"/>
  <c r="K2705" i="1"/>
  <c r="Q2705" i="1"/>
  <c r="K2706" i="1"/>
  <c r="Q2706" i="1"/>
  <c r="K2707" i="1"/>
  <c r="Q2707" i="1"/>
  <c r="K2708" i="1"/>
  <c r="Q2708" i="1"/>
  <c r="K2709" i="1"/>
  <c r="Q2709" i="1"/>
  <c r="K2710" i="1"/>
  <c r="Q2710" i="1"/>
  <c r="K2711" i="1"/>
  <c r="Q2711" i="1"/>
  <c r="K2712" i="1"/>
  <c r="Q2712" i="1"/>
  <c r="K2713" i="1"/>
  <c r="Q2713" i="1"/>
  <c r="K2714" i="1"/>
  <c r="Q2714" i="1"/>
  <c r="K2715" i="1"/>
  <c r="Q2715" i="1"/>
  <c r="K2716" i="1"/>
  <c r="Q2716" i="1"/>
  <c r="K2717" i="1"/>
  <c r="Q2717" i="1"/>
  <c r="K2718" i="1"/>
  <c r="Q2718" i="1"/>
  <c r="K2719" i="1"/>
  <c r="Q2719" i="1"/>
  <c r="K2720" i="1"/>
  <c r="Q2720" i="1"/>
  <c r="K2721" i="1"/>
  <c r="Q2721" i="1"/>
  <c r="K2722" i="1"/>
  <c r="Q2722" i="1"/>
  <c r="K2723" i="1"/>
  <c r="Q2723" i="1"/>
  <c r="K2724" i="1"/>
  <c r="Q2724" i="1"/>
  <c r="K2725" i="1"/>
  <c r="Q2725" i="1"/>
  <c r="K2726" i="1"/>
  <c r="Q2726" i="1"/>
  <c r="K2727" i="1"/>
  <c r="Q2727" i="1"/>
  <c r="K2728" i="1"/>
  <c r="Q2728" i="1"/>
  <c r="K2729" i="1"/>
  <c r="Q2729" i="1"/>
  <c r="K2730" i="1"/>
  <c r="Q2730" i="1"/>
  <c r="K2731" i="1"/>
  <c r="Q2731" i="1"/>
  <c r="K2732" i="1"/>
  <c r="Q2732" i="1"/>
  <c r="K2733" i="1"/>
  <c r="Q2733" i="1"/>
  <c r="K2734" i="1"/>
  <c r="Q2734" i="1"/>
  <c r="K2735" i="1"/>
  <c r="Q2735" i="1"/>
  <c r="K2736" i="1"/>
  <c r="Q2736" i="1"/>
  <c r="K2737" i="1"/>
  <c r="Q2737" i="1"/>
  <c r="K2738" i="1"/>
  <c r="Q2738" i="1"/>
  <c r="K2739" i="1"/>
  <c r="Q2739" i="1"/>
  <c r="K2740" i="1"/>
  <c r="Q2740" i="1"/>
  <c r="K2741" i="1"/>
  <c r="Q2741" i="1"/>
  <c r="K2742" i="1"/>
  <c r="Q2742" i="1"/>
  <c r="K2743" i="1"/>
  <c r="Q2743" i="1"/>
  <c r="K2744" i="1"/>
  <c r="Q2744" i="1"/>
  <c r="K2745" i="1"/>
  <c r="Q2745" i="1"/>
  <c r="K2746" i="1"/>
  <c r="Q2746" i="1"/>
  <c r="K2747" i="1"/>
  <c r="Q2747" i="1"/>
  <c r="K2748" i="1"/>
  <c r="Q2748" i="1"/>
  <c r="K2749" i="1"/>
  <c r="Q2749" i="1"/>
  <c r="K2750" i="1"/>
  <c r="Q2750" i="1"/>
  <c r="K2751" i="1"/>
  <c r="Q2751" i="1"/>
  <c r="K2752" i="1"/>
  <c r="Q2752" i="1"/>
  <c r="K2753" i="1"/>
  <c r="Q2753" i="1"/>
  <c r="K2754" i="1"/>
  <c r="Q2754" i="1"/>
  <c r="K2755" i="1"/>
  <c r="Q2755" i="1"/>
  <c r="K2756" i="1"/>
  <c r="Q2756" i="1"/>
  <c r="K2757" i="1"/>
  <c r="Q2757" i="1"/>
  <c r="K2758" i="1"/>
  <c r="Q2758" i="1"/>
  <c r="K2759" i="1"/>
  <c r="Q2759" i="1"/>
  <c r="K2760" i="1"/>
  <c r="Q2760" i="1"/>
  <c r="K2761" i="1"/>
  <c r="Q2761" i="1"/>
  <c r="K2762" i="1"/>
  <c r="Q2762" i="1"/>
  <c r="K2763" i="1"/>
  <c r="Q2763" i="1"/>
  <c r="K2764" i="1"/>
  <c r="Q2764" i="1"/>
  <c r="K2765" i="1"/>
  <c r="Q2765" i="1"/>
  <c r="K2766" i="1"/>
  <c r="Q2766" i="1"/>
  <c r="K2767" i="1"/>
  <c r="Q2767" i="1"/>
  <c r="K2768" i="1"/>
  <c r="Q2768" i="1"/>
  <c r="K2769" i="1"/>
  <c r="Q2769" i="1"/>
  <c r="K2770" i="1"/>
  <c r="Q2770" i="1"/>
  <c r="K2771" i="1"/>
  <c r="Q2771" i="1"/>
  <c r="K2772" i="1"/>
  <c r="Q2772" i="1"/>
  <c r="K2773" i="1"/>
  <c r="Q2773" i="1"/>
  <c r="K2774" i="1"/>
  <c r="Q2774" i="1"/>
  <c r="K2775" i="1"/>
  <c r="Q2775" i="1"/>
  <c r="K2776" i="1"/>
  <c r="Q2776" i="1"/>
  <c r="K2777" i="1"/>
  <c r="Q2777" i="1"/>
  <c r="K2778" i="1"/>
  <c r="Q2778" i="1"/>
  <c r="K2779" i="1"/>
  <c r="Q2779" i="1"/>
  <c r="K2780" i="1"/>
  <c r="Q2780" i="1"/>
  <c r="K2781" i="1"/>
  <c r="Q2781" i="1"/>
  <c r="K2782" i="1"/>
  <c r="Q2782" i="1"/>
  <c r="K2783" i="1"/>
  <c r="Q2783" i="1"/>
  <c r="K2784" i="1"/>
  <c r="Q2784" i="1"/>
  <c r="K2785" i="1"/>
  <c r="Q2785" i="1"/>
  <c r="K2786" i="1"/>
  <c r="Q2786" i="1"/>
  <c r="K2787" i="1"/>
  <c r="Q2787" i="1"/>
  <c r="K2788" i="1"/>
  <c r="Q2788" i="1"/>
  <c r="K2789" i="1"/>
  <c r="Q2789" i="1"/>
  <c r="K2790" i="1"/>
  <c r="Q2790" i="1"/>
  <c r="K2791" i="1"/>
  <c r="Q2791" i="1"/>
  <c r="K2792" i="1"/>
  <c r="Q2792" i="1"/>
  <c r="K2793" i="1"/>
  <c r="Q2793" i="1"/>
  <c r="K2794" i="1"/>
  <c r="Q2794" i="1"/>
  <c r="K2795" i="1"/>
  <c r="Q2795" i="1"/>
  <c r="K2796" i="1"/>
  <c r="Q2796" i="1"/>
  <c r="K2797" i="1"/>
  <c r="Q2797" i="1"/>
  <c r="K2798" i="1"/>
  <c r="Q2798" i="1"/>
  <c r="K2799" i="1"/>
  <c r="Q2799" i="1"/>
  <c r="K2800" i="1"/>
  <c r="Q2800" i="1"/>
  <c r="K2801" i="1"/>
  <c r="Q2801" i="1"/>
  <c r="K2802" i="1"/>
  <c r="Q2802" i="1"/>
  <c r="K2803" i="1"/>
  <c r="Q2803" i="1"/>
  <c r="K2804" i="1"/>
  <c r="Q2804" i="1"/>
  <c r="K2805" i="1"/>
  <c r="Q2805" i="1"/>
  <c r="K2806" i="1"/>
  <c r="Q2806" i="1"/>
  <c r="K2807" i="1"/>
  <c r="Q2807" i="1"/>
  <c r="K2808" i="1"/>
  <c r="Q2808" i="1"/>
  <c r="K2809" i="1"/>
  <c r="Q2809" i="1"/>
  <c r="K2810" i="1"/>
  <c r="Q2810" i="1"/>
  <c r="K2811" i="1"/>
  <c r="Q2811" i="1"/>
  <c r="K2812" i="1"/>
  <c r="Q2812" i="1"/>
  <c r="K2813" i="1"/>
  <c r="Q2813" i="1"/>
  <c r="K2814" i="1"/>
  <c r="Q2814" i="1"/>
  <c r="K2815" i="1"/>
  <c r="Q2815" i="1"/>
  <c r="K2816" i="1"/>
  <c r="Q2816" i="1"/>
  <c r="K2817" i="1"/>
  <c r="Q2817" i="1"/>
  <c r="K2818" i="1"/>
  <c r="Q2818" i="1"/>
  <c r="K2819" i="1"/>
  <c r="Q2819" i="1"/>
  <c r="K2820" i="1"/>
  <c r="Q2820" i="1"/>
  <c r="K2821" i="1"/>
  <c r="Q2821" i="1"/>
  <c r="K2822" i="1"/>
  <c r="Q2822" i="1"/>
  <c r="K2823" i="1"/>
  <c r="Q2823" i="1"/>
  <c r="K2824" i="1"/>
  <c r="Q2824" i="1"/>
  <c r="K2825" i="1"/>
  <c r="Q2825" i="1"/>
  <c r="K2826" i="1"/>
  <c r="Q2826" i="1"/>
  <c r="K2827" i="1"/>
  <c r="Q2827" i="1"/>
  <c r="K2828" i="1"/>
  <c r="Q2828" i="1"/>
  <c r="K2829" i="1"/>
  <c r="Q2829" i="1"/>
  <c r="K2830" i="1"/>
  <c r="Q2830" i="1"/>
  <c r="K2831" i="1"/>
  <c r="Q2831" i="1"/>
  <c r="K2832" i="1"/>
  <c r="Q2832" i="1"/>
  <c r="K2833" i="1"/>
  <c r="Q2833" i="1"/>
  <c r="K2834" i="1"/>
  <c r="Q2834" i="1"/>
  <c r="K2835" i="1"/>
  <c r="Q2835" i="1"/>
  <c r="K2836" i="1"/>
  <c r="Q2836" i="1"/>
  <c r="K2837" i="1"/>
  <c r="Q2837" i="1"/>
  <c r="K2838" i="1"/>
  <c r="Q2838" i="1"/>
  <c r="K2839" i="1"/>
  <c r="Q2839" i="1"/>
  <c r="K2840" i="1"/>
  <c r="Q2840" i="1"/>
  <c r="K2841" i="1"/>
  <c r="Q2841" i="1"/>
  <c r="K2842" i="1"/>
  <c r="Q2842" i="1"/>
  <c r="K2843" i="1"/>
  <c r="Q2843" i="1"/>
  <c r="K2844" i="1"/>
  <c r="Q2844" i="1"/>
  <c r="K2845" i="1"/>
  <c r="Q2845" i="1"/>
  <c r="K2846" i="1"/>
  <c r="Q2846" i="1"/>
  <c r="K2847" i="1"/>
  <c r="Q2847" i="1"/>
  <c r="K2848" i="1"/>
  <c r="Q2848" i="1"/>
  <c r="K2849" i="1"/>
  <c r="Q2849" i="1"/>
  <c r="K2850" i="1"/>
  <c r="Q2850" i="1"/>
  <c r="K2851" i="1"/>
  <c r="Q2851" i="1"/>
  <c r="K2852" i="1"/>
  <c r="Q2852" i="1"/>
  <c r="K2853" i="1"/>
  <c r="Q2853" i="1"/>
  <c r="K2854" i="1"/>
  <c r="Q2854" i="1"/>
  <c r="K2855" i="1"/>
  <c r="Q2855" i="1"/>
  <c r="K2856" i="1"/>
  <c r="Q2856" i="1"/>
  <c r="K2857" i="1"/>
  <c r="Q2857" i="1"/>
  <c r="K2858" i="1"/>
  <c r="Q2858" i="1"/>
  <c r="K2859" i="1"/>
  <c r="Q2859" i="1"/>
  <c r="K2860" i="1"/>
  <c r="Q2860" i="1"/>
  <c r="K2861" i="1"/>
  <c r="Q2861" i="1"/>
  <c r="K2862" i="1"/>
  <c r="Q2862" i="1"/>
  <c r="K2863" i="1"/>
  <c r="Q2863" i="1"/>
  <c r="K2864" i="1"/>
  <c r="Q2864" i="1"/>
  <c r="K2865" i="1"/>
  <c r="Q2865" i="1"/>
  <c r="K2866" i="1"/>
  <c r="Q2866" i="1"/>
  <c r="K2867" i="1"/>
  <c r="Q2867" i="1"/>
  <c r="K2868" i="1"/>
  <c r="Q2868" i="1"/>
  <c r="K2869" i="1"/>
  <c r="Q2869" i="1"/>
  <c r="K2870" i="1"/>
  <c r="Q2870" i="1"/>
  <c r="K2871" i="1"/>
  <c r="Q2871" i="1"/>
  <c r="K2872" i="1"/>
  <c r="Q2872" i="1"/>
  <c r="K2873" i="1"/>
  <c r="Q2873" i="1"/>
  <c r="K2874" i="1"/>
  <c r="Q2874" i="1"/>
  <c r="K2875" i="1"/>
  <c r="Q2875" i="1"/>
  <c r="K2876" i="1"/>
  <c r="Q2876" i="1"/>
  <c r="K2877" i="1"/>
  <c r="Q2877" i="1"/>
  <c r="K2878" i="1"/>
  <c r="Q2878" i="1"/>
  <c r="K2879" i="1"/>
  <c r="Q2879" i="1"/>
  <c r="K2880" i="1"/>
  <c r="Q2880" i="1"/>
  <c r="K2881" i="1"/>
  <c r="Q2881" i="1"/>
  <c r="K2882" i="1"/>
  <c r="Q2882" i="1"/>
  <c r="K2883" i="1"/>
  <c r="Q2883" i="1"/>
  <c r="K2884" i="1"/>
  <c r="Q2884" i="1"/>
  <c r="K2885" i="1"/>
  <c r="Q2885" i="1"/>
  <c r="K2886" i="1"/>
  <c r="Q2886" i="1"/>
  <c r="K2887" i="1"/>
  <c r="Q2887" i="1"/>
  <c r="J2888" i="1"/>
  <c r="K2888" i="1"/>
  <c r="L2888" i="1"/>
  <c r="M2888" i="1"/>
  <c r="N2888" i="1"/>
  <c r="O2888" i="1"/>
  <c r="P2888" i="1"/>
  <c r="Q2888" i="1"/>
  <c r="J2890" i="1"/>
  <c r="K2890" i="1"/>
  <c r="L2890" i="1"/>
  <c r="M2890" i="1"/>
  <c r="N2890" i="1"/>
  <c r="O2890" i="1"/>
  <c r="P2890" i="1"/>
  <c r="Q2890" i="1"/>
</calcChain>
</file>

<file path=xl/sharedStrings.xml><?xml version="1.0" encoding="utf-8"?>
<sst xmlns="http://schemas.openxmlformats.org/spreadsheetml/2006/main" count="21886" uniqueCount="5943">
  <si>
    <t>Total general</t>
  </si>
  <si>
    <t>Total 3400</t>
  </si>
  <si>
    <t>PAN</t>
  </si>
  <si>
    <t>AMECA</t>
  </si>
  <si>
    <t>ESTATAL</t>
  </si>
  <si>
    <t>Urbanizacion para la edificacion de 67 viviendas para afectados por el sistema de fallas y hundimientos en el municipio de Ameca. (12 viviendas primera etapa).</t>
  </si>
  <si>
    <t>05000900406</t>
  </si>
  <si>
    <t>00</t>
  </si>
  <si>
    <t>6211</t>
  </si>
  <si>
    <t>PT-MC</t>
  </si>
  <si>
    <t>PUERTO VALLARTA</t>
  </si>
  <si>
    <t>Elaboración del Proyecto Ejecutivo para la solución al conflicto vial por medio de herradura vehicular en la Carretera 200 del camino rural a Boca de Tomates en el municipio de Puerto Vallarta.</t>
  </si>
  <si>
    <t>05001300178</t>
  </si>
  <si>
    <t>59</t>
  </si>
  <si>
    <t>6192</t>
  </si>
  <si>
    <t>TLAJOMULCO DE ZUÑIGA</t>
  </si>
  <si>
    <t>Proyecto ejecutivo de las Plantas de Tratamiento, colectores Buenavista y Santa Cruz de las Flores, en el Municipio de Tlajomulco de Zuñiga.</t>
  </si>
  <si>
    <t>34001300089</t>
  </si>
  <si>
    <t>58</t>
  </si>
  <si>
    <t>Elaboración del Proyecto ejecutivo para el Nodo Vial del entronque Avenida Concepción - Camino Unión del Cuatro, a la altura de las vías del tren del Municipio de Tlajomulco de Zuñiga, Jalisco.</t>
  </si>
  <si>
    <t>05001300184</t>
  </si>
  <si>
    <t>57</t>
  </si>
  <si>
    <t>Elaboración de Proyecto ejecutivo de la vialidad Prolongación 8 de Julio - Cabecera Municipal, a entronque Carretera San Sebastián municipio de Tlajomulco de Zuñiga.</t>
  </si>
  <si>
    <t>05001300185</t>
  </si>
  <si>
    <t>56</t>
  </si>
  <si>
    <t>Elaboración del Proyecto Ejecutivo para la construcción del Nodo Vial Ramón Corona - López Mateos en la localidad de San Agustín - Lomas de Santa Anita en el municipio de Tlajomulco de Zuñiga.</t>
  </si>
  <si>
    <t>05001300195</t>
  </si>
  <si>
    <t>55</t>
  </si>
  <si>
    <t>Elaboración del Proyecto ejecutivo para la construcción del Nodo Buenavista - Carretera a Colima (Tlajomulco de Zuñiga)</t>
  </si>
  <si>
    <t>05001300173</t>
  </si>
  <si>
    <t>54</t>
  </si>
  <si>
    <t>Elaboración del Proyecto para la construcción del Corredor Cultural Comunitario de la Isla de Cuale en el municipio de Puerto Vallarta.</t>
  </si>
  <si>
    <t>05001300186</t>
  </si>
  <si>
    <t>53</t>
  </si>
  <si>
    <t>MANZANILLA DE LA PAZ, LA</t>
  </si>
  <si>
    <t>Elaboración del proyecto ejecutivo para el Remozamiento del Templo Parroquial y conclusión de la obra del Mirador en el Poblado de la Manzanilla de la Paz, Jalisco</t>
  </si>
  <si>
    <t>05001300069</t>
  </si>
  <si>
    <t>52</t>
  </si>
  <si>
    <t>AUTLAN DE NAVARRO</t>
  </si>
  <si>
    <t>Elaboración del Proyecto ejecutivo para la recuperación del Centro Histórico y Renovación del Mercado Municipal en el Municipio de Autlán de Navarro, Jalisco.</t>
  </si>
  <si>
    <t>05001300187</t>
  </si>
  <si>
    <t>51</t>
  </si>
  <si>
    <t>Otros trabajos en materia de inversión (Estudios técnicos y administrativos, y proyectos ejecutivos para la consolidación del Organismo Operador del Agua para las fuentes de abastecimiento municipal de agua (Tlajomulco de Zúñiga))</t>
  </si>
  <si>
    <t>POA 2013 05 00 -0029</t>
  </si>
  <si>
    <t>50</t>
  </si>
  <si>
    <t>TEQUILA</t>
  </si>
  <si>
    <t>FONDO INFRA-SEG</t>
  </si>
  <si>
    <t>Construcción de la Etapa 2 del Domo de Usos Multiples en la Unidad Deportiva Francisco Javier Sauza Mora, en la cabecera municipal de Tequila.</t>
  </si>
  <si>
    <t>05001300018</t>
  </si>
  <si>
    <t>49</t>
  </si>
  <si>
    <t>Construcción de Parque recreativo en el fraccionamiento los Portales en la cabecera municipal deTequila</t>
  </si>
  <si>
    <t>05001300017</t>
  </si>
  <si>
    <t>COBERTURA ESTATAL</t>
  </si>
  <si>
    <t>LINEA TRONCAL 2012</t>
  </si>
  <si>
    <t>Productos Financieros (Linea Troncal 2012)ced. 29, 67, 70, 197, 248, 306</t>
  </si>
  <si>
    <t>POA 2012 05 00 -1023</t>
  </si>
  <si>
    <t>48</t>
  </si>
  <si>
    <t>PRI-PVEM</t>
  </si>
  <si>
    <t>ZAPOPAN</t>
  </si>
  <si>
    <t>FAFEF 2012</t>
  </si>
  <si>
    <t>Construcción de la Ciudad Judicial, ubicado en Zapopan, Jalisco.</t>
  </si>
  <si>
    <t>05000700016</t>
  </si>
  <si>
    <t>CREDITO JOVA</t>
  </si>
  <si>
    <t>Obras para la reparación de los daños ocasionados en los municipios por los efectos del uracán JOVA</t>
  </si>
  <si>
    <t>POA 2013 34 00 -0213</t>
  </si>
  <si>
    <t>FAFEF 2013</t>
  </si>
  <si>
    <t>Otros trabajos de inversión pública.</t>
  </si>
  <si>
    <t>POA 2013 05 00 -0048</t>
  </si>
  <si>
    <t>SAN SEBASTIAN DEL OESTE</t>
  </si>
  <si>
    <t>Construcción Puente de Concreto en loc. de Amatanejo,Construcción de Puente de piedra en loc. Los Reyes, Constr. de calle canal en loc. de La Tortuga, Const. 10 alcantarillas en localid. de Santiago de Pinos-Copales, Mpio. de San Sebastian del Oeste.</t>
  </si>
  <si>
    <t>34001300576</t>
  </si>
  <si>
    <t>TONAYA</t>
  </si>
  <si>
    <t>Construcción de huellas de concreto y empedrado ahogado en cemento, incluye red de agua y red sanitaria calle "González Gallo", localidad de El Cerrito, en el municipio de Tonaya, Jalisco.</t>
  </si>
  <si>
    <t>34001300575</t>
  </si>
  <si>
    <t>HUERTA, LA</t>
  </si>
  <si>
    <t>Construcción de pavimento de adoquín, banquetas y machuelos, con sustitución de red de agua potable y drenaje en la calle Otilio Montaño y calle Revolución, de la cabecera municipal, municipio de La Huerta, Jalisco.</t>
  </si>
  <si>
    <t>34001300574</t>
  </si>
  <si>
    <t>OJUELOS DE JALISCO</t>
  </si>
  <si>
    <t>Pavimentación de la calle Isabel Rodriguez en la cabecera municipal del municipio de Ojuelos, Jalisco.</t>
  </si>
  <si>
    <t>34001300573</t>
  </si>
  <si>
    <t>Reconstrucción 1,250ml camino a la Roca c/concreto Hco; Constr. 3 Estruct. d/control a base de gaviones en Cauce de los Arroyos del Cerro de las Latillas y Boca de Tormenta sobre el Camino a la Roca San Sebastián el Grande, mpio. de Tlajomulco de Zúñiga</t>
  </si>
  <si>
    <t>34001300566</t>
  </si>
  <si>
    <t>VILLA PURIFICACION</t>
  </si>
  <si>
    <t>Const. Obras Hcas, Sanit. y Pavimento de losas concreto c/huellas adoquín C.Prisc. Sánchez, Marcelino García Barragán y 20 Nov., Calles California, Los Pinos y Palmitas en Loc. Sn Miguel, C. Abasolo, Indep. y Hgo. Loc. Zapotan, Mpio Villa Purificación.</t>
  </si>
  <si>
    <t>34001300565</t>
  </si>
  <si>
    <t>Constr.2 ptes vehic. km 4.00+500 camino a loc. Los Árboles y camino comun.indígena Mazatan-Las Pilas;Constr.adoquin.banq;Sust. red agua pot. y dren.Calles: V. Guerrero y 1ero.; Const, adoq.banq. Calles:Venustiano C.; Hnos f. Magón y Playa D. Mpio Huerta</t>
  </si>
  <si>
    <t>34001300558</t>
  </si>
  <si>
    <t>UNION DE TULA</t>
  </si>
  <si>
    <t>Const. línea agua potable, Red drenaje, Emped. machuelo Fracc. La Quinta, Const. Vados conc. hco. y Rehab.360m2 Camino emped. ahog., Loc. Sn Gaspar; Const. conc. hco.calles: Gto.,Oaxaca, S.L.P. Col. Guadalupana; Const. Puente. C. Jalisco, Unión de Tula.</t>
  </si>
  <si>
    <t>34001300557</t>
  </si>
  <si>
    <t>CUAUTLA</t>
  </si>
  <si>
    <t>Construcción de cunetas de concreto y alcantarillas en el camino Tierras Blancas Chilacayote, municipio de Cuautla, Jalisco.</t>
  </si>
  <si>
    <t>34001300556</t>
  </si>
  <si>
    <t>TENAMAXTLAN</t>
  </si>
  <si>
    <t>Construcción de Puente Vehicular, Pavimento de concreto hidráulico, sustitución de redes de agua potable y alcantarillado en calle Abasolo, Municipio de Tenamaxtlán.</t>
  </si>
  <si>
    <t>34001300551</t>
  </si>
  <si>
    <t>PRD</t>
  </si>
  <si>
    <t>TECALITLAN</t>
  </si>
  <si>
    <t>Constr. colector pluvial, C. Riva Palacio; Paviment. C. Prol. R. Corona, Pablo Baron y Av. M. Avila C.(paviment., banq, mach.agua pot. y drenaje); Adoquin en lat. de Av. Juárez; y reencarp 1sección;Const. Pte.C. Nigromante;Muro en retales, mpio Tecalitlán</t>
  </si>
  <si>
    <t>34001300550</t>
  </si>
  <si>
    <t>CIHUATLAN</t>
  </si>
  <si>
    <t>Trabajos de Reforzamiento para protección y estabilidad de la Barra en la Localidad de Barra de Navidad en el Municipio de Cihuatlán, Jalisco.</t>
  </si>
  <si>
    <t>34001300549</t>
  </si>
  <si>
    <t>CASIMIRO CASTILLO</t>
  </si>
  <si>
    <t>Rehabilitación de carretera a los ejidos Dotación Benito Juárez y Las Ramas,Dren de cauce en arroyo El Tecolote Localidad La Resolana, Rehabilitación de Vados Arroyo el Guamuchil, lo Arado al Chico y camino al Peón, en el municipio Casimiro Castillo</t>
  </si>
  <si>
    <t>34001300548</t>
  </si>
  <si>
    <t>AMACUECA</t>
  </si>
  <si>
    <t>Construcción de Red Hidráulica y Sanitaria y Empedrado con huellas de rodamiento en la Calle Juventud, municipio de Amacueca, Jalisco.</t>
  </si>
  <si>
    <t>34001300547</t>
  </si>
  <si>
    <t>CHIQUILISTLAN</t>
  </si>
  <si>
    <t>Rehabilitación de muros de contención en canales y ríos dentro del Municipio de Chiquilistlán, Jalisco.</t>
  </si>
  <si>
    <t>34001300546</t>
  </si>
  <si>
    <t>SAYULA</t>
  </si>
  <si>
    <t>Reconst. red agua potable y red drenaje en C. Hgo y C. Montenegro; Rehab.de pavimento de concreto y adoquín en calle Hidalgo; Reconst. banquetas y machuelos en las col. la Aguacatera y Belisario Dominguez; Rehab. empedrado C. Montenegro, mpio de Sayula.</t>
  </si>
  <si>
    <t>34001300545</t>
  </si>
  <si>
    <t>TALPA DE ALLENDE</t>
  </si>
  <si>
    <t>Construcción y saneamiento de los arroyos La Berenjena y la Zarza; constr. 8 vados en camino rural Aranjuez-Bramador, constr. empedrado en comunidad de la Concepción de la Cuesta y rehab. de empedrado en comunidad de la Cuesta, mpio. Talpa de Allende</t>
  </si>
  <si>
    <t>34001300544</t>
  </si>
  <si>
    <t>Const. red alcant. y pavim. en C.Corregidora; Pavim.en C. José Antonio Torres; Pte vehic.en Clemente Amaya; Colector de 40"en C. Gómez Farías; carpeta en Av. Pasea Coajinque; empedrado C. Hidalgo el Mentidero, incl rehab.de banquetas en Autlán de Navarro.</t>
  </si>
  <si>
    <t>34001300542</t>
  </si>
  <si>
    <t>TAMAZULA DE GORDIANO</t>
  </si>
  <si>
    <t>Reconstrucción de Av. Lic. Benito Juárez García en Tamazula, Construcción de Puente Peatonal La Mosa, Construcción de Drenaje Sanitario en el Centro de Convenciones, en el municipio de Tamazula.</t>
  </si>
  <si>
    <t>34001300537</t>
  </si>
  <si>
    <t>PANAL</t>
  </si>
  <si>
    <t>TAPALPA</t>
  </si>
  <si>
    <t>Pavimentación de camino carretera Atemajac-Tapalpa a los Espinos, empedrado ahogado en concreto en C. Bracamontes en Juanacatlán y en varias calles en la loc. Colonos; mantenimiento en caminos a el Tacamo y Juanacatlán San Francisquito, mpio Tapalpa.</t>
  </si>
  <si>
    <t>34001300536</t>
  </si>
  <si>
    <t>ATEMAJAC DE BRIZUELA</t>
  </si>
  <si>
    <t>Empedrado ahogado, red de drenaje e hidráulica en la calle Ramón Corona, municipio de Atemajac de Brizuela, Jalisco.(Construcción de empedrado ahogado)</t>
  </si>
  <si>
    <t>34001300532</t>
  </si>
  <si>
    <t>GRULLO, EL</t>
  </si>
  <si>
    <t>Construcción de Colector de aguas pluviales en la salida sur de la ciudad por la calle Jalisco; Pavimentación con concreto hidráulico en la calle Abasolo, entre las calles a. Belasco y Jalisco municipio del El Grullo, Jalisco</t>
  </si>
  <si>
    <t>34001300531</t>
  </si>
  <si>
    <t>JILOTLAN DE LOS DOLORES</t>
  </si>
  <si>
    <t>Construcción de drenaje, alcantarillado, agua potable y empedrado en las calles: Higueras, Prolongación Cuauhtémoc, 4 de Octubre y Manuel M. Ponce, del municipio de Jilotlán de los Dolores, Jalisco</t>
  </si>
  <si>
    <t>34001300530</t>
  </si>
  <si>
    <t>GUADALAJARA</t>
  </si>
  <si>
    <t>Construcción de Solución Pluvial para captación y conducción de aguas pluviales en el km 22+940 del periférico tramo V . En el municipio de Guadalajara, Jalisco. (Construcción del Tramo IV y V del Anillo Periferico "Gomez Morin" en el municipio de Tonalá)</t>
  </si>
  <si>
    <t>34001300527</t>
  </si>
  <si>
    <t>TONALA</t>
  </si>
  <si>
    <t>Habilitación de carriles vuelta izquierda en crucero camino a Matatlán en el municipio de Tonalá.(Construcción del tramo IV y V del Anillo Periferico "Gomez Morin", en el municipio de Tonala)</t>
  </si>
  <si>
    <t>34001300526</t>
  </si>
  <si>
    <t>VARIOS</t>
  </si>
  <si>
    <t>AMATITAN, AMECA, ARENAL, EL, MEZQUITIC, TOMATLAN, VILLA PURIFICACION</t>
  </si>
  <si>
    <t>Supervisión externa para revisión, evaluación, dictamén y terminación de Espacios del Sector Salud, en la zona denominada 1(uno); que comprende las regiones sanitarias I Colotlán, VII Vallarta y IX Ameca, del Edo. de Jalisco.</t>
  </si>
  <si>
    <t>34001300525</t>
  </si>
  <si>
    <t>PRI-PVEM Y PAN</t>
  </si>
  <si>
    <t>ATOYAC, SAYULA, TONAYA, ZAPOTILTIC</t>
  </si>
  <si>
    <t>Supervisión externa para revisión, evaluación, dictamen y terminación de Espacios de Salud de la zona denominada 8 (ocho) que comprende las regiones sanitarias VI de Ciudad Guzmán y VII de Autlán, en el Estado de Jalisco.</t>
  </si>
  <si>
    <t>34001300524</t>
  </si>
  <si>
    <t>GUADALAJARA, SAN PEDRO TLAQUEPAQUE, TEPATITLAN DE MORELOS, ZAPOPAN</t>
  </si>
  <si>
    <t>Supervisión externa para revisión, evaluación, dictamén y terminación de Espacios de Salud de la zona denominada 6 (seis) que comprende la Región Sanitaria III Tepatitlán, la Región Sanitaria X Zapopan y la Región Sanitaria XII Tlaquepaque.</t>
  </si>
  <si>
    <t>34001300523</t>
  </si>
  <si>
    <t>Supervisión externa para Revisión, Evaluación, Dictamen y Terminación de espacios de Salud de la zona denominada 7 que comprende la Región Sanitaria XIII Guadalajara, Jalisco.</t>
  </si>
  <si>
    <t>34001300522</t>
  </si>
  <si>
    <t>ATEMAJAC DE BRIZUELA, ATOYAC, MIXTLAN, SAN GABRIEL, SAN SEBASTIAN DEL OESTE, TEOCUITATLAN DE CORONA, TOLIMAN, TOTOTLAN, TUXCUECA, ZAPOTLANEJO</t>
  </si>
  <si>
    <t>Instalación de módulos de juegos infantiles y módulos de gimnasio al aire libre en diversas áreas recreativas en el Estado de Jalisco.</t>
  </si>
  <si>
    <t>34001300521</t>
  </si>
  <si>
    <t>LAGOS DE MORENO, OJUELOS DE JALISCO, SAN JUAN DE LOS LAGOS, SAN MIGUEL EL ALTO, TEOCALTICHE, TEPATITLAN DE MORELOS</t>
  </si>
  <si>
    <t>Supervisión externa para revisión, evaluación, dictámen y terminación de Espacios de Salud de la zona denominada 5 (cinco) que comprende la Región Sanitaria II Lagos de Moreno y la Región Sanitaria III Tepatitlán, Jalisco.</t>
  </si>
  <si>
    <t>34001300520</t>
  </si>
  <si>
    <t>ATOTONILCO EL ALTO, BARCA, LA, TEPATITLAN DE MORELOS</t>
  </si>
  <si>
    <t>Supervisión externa para revisión, evaluación, dictámen y terminación de Espacios de Salud de la zona denominada 4 (cuatro) que comprende la Región Sanitaria III Tepatitlan y la Región Sanitaria IV La Barca, Jalisco.</t>
  </si>
  <si>
    <t>34001300519</t>
  </si>
  <si>
    <t>AMECA, AUTLAN DE NAVARRO, AYUTLA, CASIMIRO CASTILLO, CUAUTITLAN DE GARCIA BARRAGAN, HUERTA, LA, SAN MARTIN HIDALGO, UNION DE TULA</t>
  </si>
  <si>
    <t>Supervisión externa para revisión, evaluación, dictámen y terminación de Espacios de Salud de la zona denominada 2 (dos) que comprende la Región Sanitaria VII Autlan y la Región Sanitaria IX Ameca, Jalisco.</t>
  </si>
  <si>
    <t>34001300518</t>
  </si>
  <si>
    <t>HUEJUQUILLA EL ALTO</t>
  </si>
  <si>
    <t>Pavimentación de la calle "Paseo de los Abedules" en el municipio de Huejuquilla el Alto, Jalisco.</t>
  </si>
  <si>
    <t>34001300505</t>
  </si>
  <si>
    <t>Línea de conducción y distribucción de la Localidad de San Juanito de Arriba, municipio de San Sebastián del Oeste, Jalisco</t>
  </si>
  <si>
    <t>34001300504</t>
  </si>
  <si>
    <t>ACATLAN DE JUAREZ, AMECA, BARCA, LA, COCULA, JOCOTEPEC, SAN MARTIN HIDALGO, SAN PEDRO TLAQUEPAQUE, TLAJOMULCO DE ZUÑIGA</t>
  </si>
  <si>
    <t>Supervisión externa para revisión, evaluación, dictámen y terminación de Espacios de Salud de la zona denominada 3 (tres) que comprende la Región Sanitaria IV La Barca, Región Sanitaria IX Ameca y Región Sanitaria XII Tlaquepaque, Jalisco.</t>
  </si>
  <si>
    <t>34001300503</t>
  </si>
  <si>
    <t>GUACHINANGO</t>
  </si>
  <si>
    <t>Pavimentación, agua potable, drenaje y electrificación, calle y andador carretera: Guachinango-Ameca en el Municipio de Guachinango, Jalisco.</t>
  </si>
  <si>
    <t>34001300502</t>
  </si>
  <si>
    <t>Instalación de alumbrado público en equipamiento de bancas y parques, calle Gabriel García Marquez y G. Mabuse entre Novelistas e Inglaterra en el municipio de Zapopan, Jalisco</t>
  </si>
  <si>
    <t>34001300501</t>
  </si>
  <si>
    <t>AHUALULCO DE MERCADO</t>
  </si>
  <si>
    <t>Pavimentación en concreto hidráulico en calle 20 de noviembre entre María Ulloa y Arroyo la Calera en el municipio de Ahualulco de Mercado, Jalisco.</t>
  </si>
  <si>
    <t>34001300499</t>
  </si>
  <si>
    <t>SAN PEDRO TLAQUEPAQUE</t>
  </si>
  <si>
    <t>Proyecto topográfico, geométrico y estructural para el 2do piso del Boulevard Periferico (opción2) en el municipio de San Pedro Tlaquepaque, Jalisco.</t>
  </si>
  <si>
    <t>34001300498</t>
  </si>
  <si>
    <t>MEZQUITIC</t>
  </si>
  <si>
    <t>Rehabilitación del área taller-comedor y cocina, en preparatoria (COBAEJ), en San Andrés Cohamiata, del municipio de Mezquitic, Jalisco.</t>
  </si>
  <si>
    <t>34001300497</t>
  </si>
  <si>
    <t>Construcción de Espacio Público de Convivencia Familiar en la Unidad Deportiva los Sauces, municipio de Huejuquilla el Alto, Jalisco.</t>
  </si>
  <si>
    <t>34001300496</t>
  </si>
  <si>
    <t>ARANDAS</t>
  </si>
  <si>
    <t>Remodelación de la Presidencia Municipal de Arandas, Jalisco ( primer etapa)</t>
  </si>
  <si>
    <t>34001300483</t>
  </si>
  <si>
    <t>Rehabilitación de la Unidad Deportiva en la comunidad de Los Cabos en el municipio de Talpa de Allende, Jalisco</t>
  </si>
  <si>
    <t>34001300482</t>
  </si>
  <si>
    <t>Rehabilitación de techumbre de Auditorio de basquetbol, en la Unidad Deportiva Agustín Flores Contreras, en el municipio de Puerto Vallarta, Jalisco</t>
  </si>
  <si>
    <t>34001300481</t>
  </si>
  <si>
    <t>Rehabilitación de Espacio Alimentario en el municipio de Mezquitic, 2da etapa en la comunidad de San Miguel Huaixitita, Jalisco. (Rehabilitación de Espacio Alimentario en la comunidad de San Miguel Huaixitita, 2da etapa en el municipio de Mezquitic)</t>
  </si>
  <si>
    <t>34001300480</t>
  </si>
  <si>
    <t>TOMATLAN</t>
  </si>
  <si>
    <t>Construcción de Casa de Salud Cabrel-Centro de Salud la Cumbre-Nuevo Santiago en el municipio de Tomatlán, Jalisco.</t>
  </si>
  <si>
    <t>34001300478</t>
  </si>
  <si>
    <t>Construcción de Casa de Salud Puentecillas-Piedra Pintada-El Realito-Piloto en el municipio de Tomatlán, Jalisco</t>
  </si>
  <si>
    <t>34001300477</t>
  </si>
  <si>
    <t>Solución Vial en el fraccionamiento Revolución del municipio de San Pedro Tlaquepaque, Jalisco.( Obras complementarias para la Solución Vial incluye la instalación de señales y dispositivos de protección)</t>
  </si>
  <si>
    <t>34001300474</t>
  </si>
  <si>
    <t>SAN MARTIN HIDALGO</t>
  </si>
  <si>
    <t>Construcción de Espacio Público de Convivencia Familiar en "La Loma", en el municipio de San Martín Hidalgo</t>
  </si>
  <si>
    <t>34001300473</t>
  </si>
  <si>
    <t>VALLE DE JUAREZ</t>
  </si>
  <si>
    <t>Mejoramiento de Plaza Pública en Ojo de Agua del Picacho, en la cabecera municipal de Valle de Juárez , 2da etapa. (Mejoramiento de Plaza pública en la localidad Ojo de Agua del Picacho, en el municipio de Valle de Juárez).</t>
  </si>
  <si>
    <t>34001300472</t>
  </si>
  <si>
    <t>ACATLAN DE JUAREZ</t>
  </si>
  <si>
    <t>Pavimentación con Empedrado Tradicional en la Calle Aldama, en la Localidad de la Resolana, del municipio de Acatlán de Juárez, Jalisco.</t>
  </si>
  <si>
    <t>34001300471</t>
  </si>
  <si>
    <t>SAN JULIAN</t>
  </si>
  <si>
    <t>Pavimento de Concreto Hidráulico en Calle Av. Santa Elena en el Municipio de San Julián, Jalisco.</t>
  </si>
  <si>
    <t>34001300470</t>
  </si>
  <si>
    <t>Empedrado Zampeado en la Calle Morelos continuación de las Calles Guadalupe Victoria y Reforma en el Municipio de Cihuatlán, Jalisco. (Construcción de empedrado zampeado en la calle Morelos en el municipio de Cihuatlán)</t>
  </si>
  <si>
    <t>34001300469</t>
  </si>
  <si>
    <t>TEPATITLAN DE MORELOS</t>
  </si>
  <si>
    <t>Pavimentación en concreto hidráulico en Calle Niños Héroes, de Fco. Sarabia a Av. Ricardo Alcalá en el Municipio de Tepatitlán de Morelos.</t>
  </si>
  <si>
    <t>34001300468</t>
  </si>
  <si>
    <t>ETZATLAN</t>
  </si>
  <si>
    <t>Empedrado ahogado en cemento en la Calle Hidalgo de la Delegación de Oconahua Municipio de Etzatlán, Jalisco.</t>
  </si>
  <si>
    <t>34001300467</t>
  </si>
  <si>
    <t>TUXCUECA</t>
  </si>
  <si>
    <t>Pavimentación con empedrado ahogado en concreto f´c= 250 kg/cm2 en la Calle Vicente Guerrero, en la Cabecera Municipal de Tuxcueca, Jalisco.</t>
  </si>
  <si>
    <t>34001300466</t>
  </si>
  <si>
    <t>LAGOS DE MORENO</t>
  </si>
  <si>
    <t>Pavimentación de concreto hidráulico Calle Guanábana tramo de Av. Las Huertas a Calle Granada del cadenamiento 0+000 al 0+250 Municipio de Lagos de Moreno, Jalisco</t>
  </si>
  <si>
    <t>34001300465</t>
  </si>
  <si>
    <t>Construcción de 1ra. Etapa de Pavimentación con losas de concreto, Línea de Agua Potable y Red de Drenaje de la Calle Prisciliano Sánchez en la Cabecera Municipal, Municipio de Villa Purificaciön.</t>
  </si>
  <si>
    <t>34001300464</t>
  </si>
  <si>
    <t>Construcción de Empedrado ahogado en cemento en Calle Francisco I. Madero y Calle Guerrero en la localidad de San Cayetano en el Municipio de Unión de Tula, Jalisco.</t>
  </si>
  <si>
    <t>34001300463</t>
  </si>
  <si>
    <t>Construcción de 2da. Etapa de Pavimentación con losas de concreto, Línea de Agua Potable y Red de Drenaje de la Calle Prisciliano Sánchez en la Cabecera Municipal, Municipio de Villa Purificación, Jalisco</t>
  </si>
  <si>
    <t>34001300462</t>
  </si>
  <si>
    <t>Construcción de un Puente en el Vado de Paso Zamorana en el camino a la comunidad de Varillas en Atemajac de Brizuela, Jalisco</t>
  </si>
  <si>
    <t>34001300461</t>
  </si>
  <si>
    <t>BOLAÑOS</t>
  </si>
  <si>
    <t>Construcción de dos espacios públicos de convivencia familiar: en Huilacatitlán y La Playa, municipio de Bolaños, Jalisco.</t>
  </si>
  <si>
    <t>34001300460</t>
  </si>
  <si>
    <t>VILLA GUERRERO</t>
  </si>
  <si>
    <t>Construcción de espacio público de convivencia familiar, parque de la mujer, municipio Villa Guerrero, Jalisco.</t>
  </si>
  <si>
    <t>34001300459</t>
  </si>
  <si>
    <t>Construcción del techado y modernización para alberca y cancha de basquetbol, Unidad Adolfo López Mateos, en el Municipio de Guadalajara, Jalisco.</t>
  </si>
  <si>
    <t>34001300458</t>
  </si>
  <si>
    <t>Alberca Semiolimpica (Construcción de Alberca Semiolímpica en el municipio de Puerto Vallarta, Jalisco).</t>
  </si>
  <si>
    <t>34001300457</t>
  </si>
  <si>
    <t>ZAPOTLANEJO</t>
  </si>
  <si>
    <t>Construcción de módulo de prepa UDG en el municipio de Zapotlanejo, Jalisco.</t>
  </si>
  <si>
    <t>34001300456</t>
  </si>
  <si>
    <t>Construcción de un puente en la comunidad de Varillas en el municipio de Atemajac de Brizuela, Jalisco</t>
  </si>
  <si>
    <t>34001300455</t>
  </si>
  <si>
    <t>Centro de atención a migrantes ubicado en Av. Niños Heroes num 2504 zona Minerva en el municipio de Guadalajara, Jalisco (Construcción de Centro de atención a migrantes en el municipio de Guadalajara)</t>
  </si>
  <si>
    <t>34001300454</t>
  </si>
  <si>
    <t>EJUTLA</t>
  </si>
  <si>
    <t>Piedra ahogada en cemento en la calle Calzada y calle San Miguel en la cabecera municipal, del municipio de Ejutla, Jalisco (Pavimentación a base de piedra ahogada en cemento de la calle Calzada en el municipio de Ejutla)</t>
  </si>
  <si>
    <t>34001300453</t>
  </si>
  <si>
    <t>JUCHITLAN</t>
  </si>
  <si>
    <t>Construcción de linea de agua potable, alcantarillado y empedrado ahogado en concreto y adoquín en las calles Juárez y Corregidora en el municipio de Juchitlán, Jalisco</t>
  </si>
  <si>
    <t>34001300452</t>
  </si>
  <si>
    <t>SAN JUAN DE LOS LAGOS</t>
  </si>
  <si>
    <t>Torque Agostadero un puente y en la comunidad Carrizo de Arriba, 300 mts. empedrado, comunidad Casa Viejas una cancha de usos Múltiples en el Municipio de San Juan de los Lagos. (Construcción de puente en el Torque agostadero en la comunidad carrizo)</t>
  </si>
  <si>
    <t>34001300451</t>
  </si>
  <si>
    <t>VALLE DE GUADALUPE</t>
  </si>
  <si>
    <t>Construcción de empedrado ecológico en las calle Magnolia y Justino Orona en la localidad Coyotillos en el municipio de Valle de Guadalupe, Jalisco</t>
  </si>
  <si>
    <t>34001300450</t>
  </si>
  <si>
    <t>CHAPALA</t>
  </si>
  <si>
    <t>Rehabilitación de el malecón en el Municipio de Chapala, Jalisco</t>
  </si>
  <si>
    <t>34001300449</t>
  </si>
  <si>
    <t>Construcción de la Academia Regional de la Danza Mexicana Xiutla, en el municipio de Puerto Vallarta, Jalisco</t>
  </si>
  <si>
    <t>34001300441</t>
  </si>
  <si>
    <t>Reparación y puesta en marcha del elevador ubicado en el edificio del Code, en el municipio de Guadalajara, Jalisco.</t>
  </si>
  <si>
    <t>34001300439</t>
  </si>
  <si>
    <t>Construcción de Espacio Público de convivencia familiar "La Loma" en el municipio de San Martín Hidalgo, Jalisco.</t>
  </si>
  <si>
    <t>34001300438</t>
  </si>
  <si>
    <t>Proyecto Topográfico, Geométrico y Estructural para el Segundo Piso del Boulevard Periférico ( opción 2 ) en el Municipio de Tlaquepaque, Jalisco.</t>
  </si>
  <si>
    <t>34001300434</t>
  </si>
  <si>
    <t>JESUS MARIA</t>
  </si>
  <si>
    <t>Construcción de Espacio Público de Convivencia Familiar en el municipio de Jesus María, Jalisco (Construcción de Espacio Público de convivencia familiar en la Calle Ramón Corona, de la cabecera municipal de Jesús María, Jalisco)</t>
  </si>
  <si>
    <t>34001300423</t>
  </si>
  <si>
    <t>Rehabilitación de Puente "Vuelta a la Izquierda", ubicado en la confluencia de las Av. Gonzalez Gallo y Lázaro Cárdenas en el municipio San Pedro Tlaquepaque, Jalisco.</t>
  </si>
  <si>
    <t>34001300422</t>
  </si>
  <si>
    <t>Construcción de linea de media tensión y creación de 1 área de 25 KVA, para casas habitación en la localidad de los Baños, en el municipio de la Huerta Jalisco.</t>
  </si>
  <si>
    <t>34001300363</t>
  </si>
  <si>
    <t>MAZAMITLA</t>
  </si>
  <si>
    <t>Construcción de empedrado en la calle principal de la localidad de la Estacada primera etapa, municipio de Mazamitla, Jalisco (del Km 0+000 al Km 0+690.20).</t>
  </si>
  <si>
    <t>34001300362</t>
  </si>
  <si>
    <t>Pavimento de empedrado ecológico con huellas de concreto en calle Vicente Suarez y Francisco Marquez en la Colonia El Toril en la localidad de San Luis Soyatlán municipio de Tuxcueca, Jalisco</t>
  </si>
  <si>
    <t>34001300359</t>
  </si>
  <si>
    <t>Equipamiento de bancos capacitadores dinámicos OG Industrial, en el Centro Acuático Scotia Bank, del Code Jalisco Ubicado en la calle Prolongación Económos 6600, en el municipio de Zapopan, Jalisco.</t>
  </si>
  <si>
    <t>34001300358</t>
  </si>
  <si>
    <t>Rehabilitación, adecuación y mantenimiento de la Escuela Primaria 18 de Marzo, en la colonia Moderna, municipio de Guadalajara, Jalisco.</t>
  </si>
  <si>
    <t>34001300353</t>
  </si>
  <si>
    <t>MAGDALENA</t>
  </si>
  <si>
    <t>Construcción de empedrado tradicional en la calle Roberto Fierro entre el Arroyo el Pile y calle Ambrosio Tamayo, en el municipio de Magdalena, Jalisco</t>
  </si>
  <si>
    <t>34001300352</t>
  </si>
  <si>
    <t>QUITUPAN</t>
  </si>
  <si>
    <t>Adoquinamiento en la calle Lázaro Cárdenas de la comunidad de Carrillo Puerto en el municipio de Quitupan.</t>
  </si>
  <si>
    <t>34001300345</t>
  </si>
  <si>
    <t>SAN IGNACIO CERRO GORDO</t>
  </si>
  <si>
    <t>Construcción de la 1ra Etapa de la Presidencia del Municipio de San Ignacio Cerro Gordo.</t>
  </si>
  <si>
    <t>34001300344</t>
  </si>
  <si>
    <t>Estudio y Plan Maestro de Densificación, Movilidad e Intervención del Espacio Público Denominado "Huellas Urbanas Metropolitanas"</t>
  </si>
  <si>
    <t>34001300306</t>
  </si>
  <si>
    <t>Elaboración del Proyecto Ejecutivo del Jardin Botánico en el Estado de Jalisco.</t>
  </si>
  <si>
    <t>34001300300</t>
  </si>
  <si>
    <t>Rehabilitación, Adecuación y Mantenimiento de la Escuela Primaria Valentín Gómez Farías, en la colonia Constitución, en el municipio de Zapopan, Jalisco.</t>
  </si>
  <si>
    <t>34001300299</t>
  </si>
  <si>
    <t>Elaboración del Proyecto de Obras Preliminares para Prevenir la Erosión de la Playa en Barra de Navidad, Municipio de Cihuatlán, Jalisco.</t>
  </si>
  <si>
    <t>34001300298</t>
  </si>
  <si>
    <t>Reahabilitación, Adecuación y Mantenimiento de la escuela IEP Número 14 Beatriz Hernández, en el municipio de Guadalajara.</t>
  </si>
  <si>
    <t>34001300297</t>
  </si>
  <si>
    <t>Remodelación de la Calle Álvaro Obregón, en la localidad de La Resolana, en la Cabecera Municipal del Municipio de Casimiro Castillo, Jalisco</t>
  </si>
  <si>
    <t>34001300296</t>
  </si>
  <si>
    <t>Remodelación de la Plaza Principal en el Municipio de Jesús María, Jalisco, en la cabecera municipal de Jesús María, Jalisco.</t>
  </si>
  <si>
    <t>34001300295</t>
  </si>
  <si>
    <t>Desazolve y Muro de Mampostería en el Municipio de Zapotlanejo, Jalisco.</t>
  </si>
  <si>
    <t>34001300293</t>
  </si>
  <si>
    <t>Proyecto ejecutivo y estudio Yolkan, en el municipio de Tonalá , en el Cerro de la Reyna.</t>
  </si>
  <si>
    <t>34001300291</t>
  </si>
  <si>
    <t>AYOTLAN</t>
  </si>
  <si>
    <t>Construcción de Libramiento de Betania Tercera Etapa en el Municipio de Ayotlán, Jalisco</t>
  </si>
  <si>
    <t>34001300290</t>
  </si>
  <si>
    <t>SAN MIGUEL EL ALTO</t>
  </si>
  <si>
    <t>Modernización mediante; Ampliación de Terracerías, Obras de Drenaje, Pavimentación, Estructuras y Obras Complementarias y Señalamientos y Trabajos de Conservación del km 1+100 al 3+300 en el Municipio de San Miguel el Alto.</t>
  </si>
  <si>
    <t>34001300289</t>
  </si>
  <si>
    <t>Rehabilitación del Sistema de Alumbrado de Periférico Tramo I y III, así como Red de Alumbrado Público para la Obra Pasos Vehículares Tramo IV del Km. 11+500 al Km. 16+300 en la Zona Metropolitana de Guadalajara, Jalisco.</t>
  </si>
  <si>
    <t>34001300286</t>
  </si>
  <si>
    <t>SAN CRISTOBAL DE LA BARRANCA</t>
  </si>
  <si>
    <t>Construcción de la Primera Etapa del Andador Peatonal, Malecón La Isla en la Cabecera Municipal de San Cristobal de La Barranca, Jalisco.</t>
  </si>
  <si>
    <t>34001300285</t>
  </si>
  <si>
    <t>Rehabilitación de espacio alimentario en el municipio de Mezquitic - 2da etapa comunidad San Miguel Huaixtita.</t>
  </si>
  <si>
    <t>34001300281</t>
  </si>
  <si>
    <t>ATOTONILCO EL ALTO</t>
  </si>
  <si>
    <t>Pavimentación Ingreso a San Francisco de Asís en el Municipio de Atotonilco el Alto, Jalisco.</t>
  </si>
  <si>
    <t>34001300278</t>
  </si>
  <si>
    <t>MASCOTA</t>
  </si>
  <si>
    <t>Construcción y puesta en marcha de la Planta de Tratamiento de aguas residuales para el municipio de Mascota, Jalisco</t>
  </si>
  <si>
    <t>34001300277</t>
  </si>
  <si>
    <t>Pavimentación de Calles de la Colonia " El Toril " en la Localidad de San Luis Soyatlán, Municipio de Tuxcueca, Jal.</t>
  </si>
  <si>
    <t>34001300276</t>
  </si>
  <si>
    <t>Elaboración del Proyecto Ejecutivo del Puente en Mezquitic, Jalisco</t>
  </si>
  <si>
    <t>34001300275</t>
  </si>
  <si>
    <t>ATENGO</t>
  </si>
  <si>
    <t>Construcción de Drenaje en la Calle Isabel Santana en la Localidad de Soyatlán del Oro, Municipio de Atengo, Jalisco</t>
  </si>
  <si>
    <t>34001300274</t>
  </si>
  <si>
    <t>TOTATICHE</t>
  </si>
  <si>
    <t>Rehabilitación de la Unidad Deportiva Nibardo Jara del Real en el Municipio de Totatiche, Jalisco.</t>
  </si>
  <si>
    <t>34001300273</t>
  </si>
  <si>
    <t>Diagnóstico del estado físico actual de la Superestructura del Paso a Desnivel ubicado en Periférico y López Mateos en la Zona Metropolitana de Guadalajara.</t>
  </si>
  <si>
    <t>34001300272</t>
  </si>
  <si>
    <t>Elaboración del Proyecto Ejecutivo para la Presidencia Municipal (1er etapa), en el municipio de San Ignacio Cerro Gordo.</t>
  </si>
  <si>
    <t>34001300271</t>
  </si>
  <si>
    <t>Elaboración del Proyecto de Análisis Estadístico de Riesgos de la Obra Pública en el Estado de Jalisco</t>
  </si>
  <si>
    <t>34001300270</t>
  </si>
  <si>
    <t>Construcción de Dos Espacios Públicos de Convivencia Familiar: Unidad de Juanacatlán y Unidad en el municipio de Tapalpa.</t>
  </si>
  <si>
    <t>34001300269</t>
  </si>
  <si>
    <t>Remodelación de Centro Histórico, Segunda Etapa en la Cabecera Municipal de Tonaya, Jalisco</t>
  </si>
  <si>
    <t>34001300268</t>
  </si>
  <si>
    <t>Construcción de Línea de Conducción para Refuerzo de Agua Potable en la Cabecera Municipal de Villa Purificación, Jalisco.</t>
  </si>
  <si>
    <t>34001300267</t>
  </si>
  <si>
    <t>Rehabilitación de la Calle Gómez Farías en el Municipio de Atengo.</t>
  </si>
  <si>
    <t>34001300266</t>
  </si>
  <si>
    <t>Rehabilitación de la Calle 5 de Mayo en el Municipio de Atengo, Jalisco</t>
  </si>
  <si>
    <t>34001300264</t>
  </si>
  <si>
    <t>Elaboración del Proyecto Ejecutivo el Puente Vehícular " Atila " ubicado sobre el Camino Soyatlán del Oro-Tacota en el Municipio de Atengo, Jalisco</t>
  </si>
  <si>
    <t>34001300263</t>
  </si>
  <si>
    <t>Elaboración del Proyecto Ejecutivo del Puente Los Caballos en el Municipio de Talpa de Allende, Jalisco</t>
  </si>
  <si>
    <t>34001300262</t>
  </si>
  <si>
    <t>HOSTOTIPAQUILLO</t>
  </si>
  <si>
    <t>Construcción de Parque Ecológico de convivencia familiar " La Labor" en el municipio de Hostotipaquillo, Jalisco.</t>
  </si>
  <si>
    <t>34001300261</t>
  </si>
  <si>
    <t>SANTA MARIA DEL ORO</t>
  </si>
  <si>
    <t>Rehabilitación de baños en la Escuela Primaria José Ma. Morelos y Pavón, en el municipio de Santa María del Oro.</t>
  </si>
  <si>
    <t>34001300138</t>
  </si>
  <si>
    <t>Construcción de dos Espacios Público de Convivencia Familiar: Unidad Deportiva y en Plaza Cívica en el municipio de Santa María del Oro, Jalisco.</t>
  </si>
  <si>
    <t>34001300136</t>
  </si>
  <si>
    <t>Proyecto de adecuación del depósito de detención al proyecto urbano del Bosque Pedagógico del Agua del municipio de Zapopan.</t>
  </si>
  <si>
    <t>34001300135</t>
  </si>
  <si>
    <t>Rehabilitación, Adecuación y Mantenimiento de la Escuela Primaria y Secundaria Manuel M. Dieguez, y Jardín de Niños Silvia Ramírez, en la Colonia Centro, Municipio de Guadalajara, Jal.</t>
  </si>
  <si>
    <t>34001300134</t>
  </si>
  <si>
    <t>Análisis de alternativas para la adecuación del cruce del Río Patria con Av. Americas, en el municipio de Zapopan.</t>
  </si>
  <si>
    <t>34001300133</t>
  </si>
  <si>
    <t>Obras emergentes, ocasionadas por lo fenomenos metereológicos denominados Tormenta Tropical Manuel y Huracán Ingrid, en el Estado.</t>
  </si>
  <si>
    <t>34001300132</t>
  </si>
  <si>
    <t>Construcción de empedrado tradicional en la calle Antonio López entre las calles Roberto Fierro y Cementerio, en el municipio de Magdalena Jalisco.</t>
  </si>
  <si>
    <t>34001300122</t>
  </si>
  <si>
    <t>Rehabilitación del Centro de Salud en la cabecera municipal de Santa Maria del Oro, Jalisco</t>
  </si>
  <si>
    <t>34001300121</t>
  </si>
  <si>
    <t>Elaboración e instalación de escultura del Ing. matute Remus en Bronce.</t>
  </si>
  <si>
    <t>34001300120</t>
  </si>
  <si>
    <t>HUEJUCAR</t>
  </si>
  <si>
    <t>Construcción de dos Espacios Públicos de Convivencia Familiar: en la Unidad Deportiva y en la Localidad de San Rafael, en el municipio de Huejucar, Jalisco</t>
  </si>
  <si>
    <t>34001300109</t>
  </si>
  <si>
    <t>Construcción de Helipunto en el Municipio de Mezquitic, Jalisco.</t>
  </si>
  <si>
    <t>34001300107</t>
  </si>
  <si>
    <t>ZAPOTLAN EL GRANDE</t>
  </si>
  <si>
    <t>Construcción de Helipunto en el Municipio de Zapotlán el Grande, Jalisco.</t>
  </si>
  <si>
    <t>34001300106</t>
  </si>
  <si>
    <t>Rehabilitación e Imagen Urbana del Andador en el Municipio de Zapotlanejo, Jalisco.</t>
  </si>
  <si>
    <t>34001300103</t>
  </si>
  <si>
    <t>IXTLAHUACAN DEL RIO</t>
  </si>
  <si>
    <t>Conversión de red aérea - subterranea en el Centro Histórico en el municipio de Ixtlahuacán del Río.</t>
  </si>
  <si>
    <t>34001300102</t>
  </si>
  <si>
    <t>Construcción de comedor comunitario en la localidad de San Andres Cohamiata municipio de Mezquitic, Jalisco.</t>
  </si>
  <si>
    <t>34001300098</t>
  </si>
  <si>
    <t>Supervisión y Verificación de Expedientes documentales y en su caso Actualización de los instrumentos con los lineamientos establecidos por la normatividad de la Secretaría de Hacienda y Crédito Público para el Programa FIEF de 22 Obras Estatales</t>
  </si>
  <si>
    <t>34001300095</t>
  </si>
  <si>
    <t>Supervisión y Verificación de Expedientes documentales y en su caso Actualización de los instrumentos con los lineamientos establecidos por la normatividad de la Secretaría de Hacienda y Crédito Público para el Programa FIEF de 7 Obras Estatales.</t>
  </si>
  <si>
    <t>34001300094</t>
  </si>
  <si>
    <t>GOMEZ FARIAS</t>
  </si>
  <si>
    <t>Construcción de Dos Espacios Públicos de Convivencia Familiar: En la cancha Deportiva Maracana y en la localidad El Rodeo, municipio de Gomez Farías</t>
  </si>
  <si>
    <t>34001300088</t>
  </si>
  <si>
    <t>Construcción de Espacio Público de Convivencia Familiar en el Parque Turístico el Mayal, en el municipio de Ojuelos, Jalisco</t>
  </si>
  <si>
    <t>34001300087</t>
  </si>
  <si>
    <t>Rescate de dos Espacios Públicos de Convivencia familiar: en el Parque del DIF y en el parque las Moras, en el municipio de San Juan de los Lagos, Jalisco.</t>
  </si>
  <si>
    <t>34001300086</t>
  </si>
  <si>
    <t>Rescate de dos Espacios Públicos de Convivencia Familiar: Unidad Santa Rita y en Parque Temastian en el municipio de Totatiche, Jalisco.</t>
  </si>
  <si>
    <t>34001300085</t>
  </si>
  <si>
    <t>Construcción de Espacio Público de Convivencia Familiar en la Unidad Deportiva SERAFIN en el municipio de Huejuquilla El Alto, Jalisco</t>
  </si>
  <si>
    <t>34001300084</t>
  </si>
  <si>
    <t>SAN DIEGO DE ALEJANDRIA</t>
  </si>
  <si>
    <t>Construcción de Espacio Público de Convivencia Familiar en el Parque Cristeros, en el municipio de San Diego de Alejandría, Jalisco.</t>
  </si>
  <si>
    <t>34001300083</t>
  </si>
  <si>
    <t>Construcción de Espacio Público de Convivencia Familiar en el Parque Unidad López Mateos, municipio de Tamazula, Jalisco.</t>
  </si>
  <si>
    <t>34001300082</t>
  </si>
  <si>
    <t>CHIMALTITAN</t>
  </si>
  <si>
    <t>Construcción de Espacio Público de Convivencia Familiar en la Unidad Deportiva, el municipio de Chimaltitán, Jalisco.</t>
  </si>
  <si>
    <t>34001300081</t>
  </si>
  <si>
    <t>ZACOALCO DE TORRES</t>
  </si>
  <si>
    <t>Construcción de Espacio Público de Convivencia Familiar, Parque Lineal, municipio de Zacoalco de Torres, Jalisco</t>
  </si>
  <si>
    <t>34001300080</t>
  </si>
  <si>
    <t>Construcción de Espacio Público de Convivencia Familiar en Cancha El Vergel, en la localidad de Usmajac, municipio de Sayula, Jalisco</t>
  </si>
  <si>
    <t>34001300079</t>
  </si>
  <si>
    <t>Construcción de Dos Espacios Públicos de Convivencia Familiar: en la Colonia Amarqueño y en la Colonia Acueducto San Miguel, en el municipio de Sayula, Jalisco.</t>
  </si>
  <si>
    <t>34001300078</t>
  </si>
  <si>
    <t>Construcción de dos Espacios Públicos de Convivencia Familiar: en Parque Infantil y en el Campo Viejo, municipio de Valle de Juárez, Jalisco</t>
  </si>
  <si>
    <t>34001300077</t>
  </si>
  <si>
    <t>TALA</t>
  </si>
  <si>
    <t>Construcción de Dos Espacios Públicos de Convivencia Familiar: en la Unidad Deportiva San Miguel y la Unidad Deportiva Manuel M. Dieguez, en el municipio de Tala, Jalisco.</t>
  </si>
  <si>
    <t>34001300076</t>
  </si>
  <si>
    <t>DEGOLLADO</t>
  </si>
  <si>
    <t>Construcción de Dos Espacios Públicos de Convivencia Familiar: en el Parque Las Palapas y Unidad Deportiva Camilo Cortes, en el municipio de Degollado, Jalisco</t>
  </si>
  <si>
    <t>34001300075</t>
  </si>
  <si>
    <t>Construcción de Espacio Público de Convivencia Familiar en el Parque La Presa, en el municipio de San Diego de Alejandría</t>
  </si>
  <si>
    <t>34001300074</t>
  </si>
  <si>
    <t>JUANACATLAN</t>
  </si>
  <si>
    <t>Construcción de Dos Espacios Públicos de Convivencia Familiar: en el parque Sagrado Corazón y en el Parque La Mesita, en el municipio de Juanacatlán, Jalisco</t>
  </si>
  <si>
    <t>34001300073</t>
  </si>
  <si>
    <t>GUADALAJARA, SAN PEDRO TLAQUEPAQUE, ZAPOPAN</t>
  </si>
  <si>
    <t>Rehab. y mantto. de Carcamos de Bombeo(3)Nodo Vial Perif. Nte. y Av. 8 de Julio, en Gdl y el de Av. Vallarta y J. Palomar en Zapopan; Rehab.de barreras en Ptes L.Cardenas, A. Horn y Arroyo Seco; Coloc.de malla y barreras en Canal hidrológico, Perif. Sur.</t>
  </si>
  <si>
    <t>34001300072</t>
  </si>
  <si>
    <t>Construcción del Parque Morelos en el municipio de Zapotlanejo, Jalisco</t>
  </si>
  <si>
    <t>34001300069</t>
  </si>
  <si>
    <t>TIZAPAN EL ALTO</t>
  </si>
  <si>
    <t>Construcción de Espacio Público de Convivencia Familiar en la colonia Madero municipio de Tizapán el Alto, jalisco</t>
  </si>
  <si>
    <t>34001300058</t>
  </si>
  <si>
    <t>Construcción de Espacio Público de Convivencia Familiar en el Parque La Guadalupe, en la localidad de la Guadalupe, municipio de Quitupan, Jalisco</t>
  </si>
  <si>
    <t>34001300057</t>
  </si>
  <si>
    <t>Construcción de Espacio Público de Convivencia Familiar en la Unidad Deportiva en el municipio de Juchitlán, Jalisco</t>
  </si>
  <si>
    <t>34001300056</t>
  </si>
  <si>
    <t>Rehabilitación del Mercado municipal de Unión de Tula, Jalisco.</t>
  </si>
  <si>
    <t>34001300052</t>
  </si>
  <si>
    <t>SANTA MARIA DE LOS ANGELES</t>
  </si>
  <si>
    <t>Construcción de Espacio Público de convivencia familiar en la Plaza Principal en el municipio de Santa María de los Ángeles, Jalisco.</t>
  </si>
  <si>
    <t>34001300051</t>
  </si>
  <si>
    <t>Rescate de Espacio Público de Convivencia Familiar en la Calle Aurelia Guevara, en el municipio de Guadalajara</t>
  </si>
  <si>
    <t>34001300050</t>
  </si>
  <si>
    <t>Construcción de Espacio Público de Convivencia Familiar en la Comunidad de Rancho Nuevo, municipio de Jilotlán de los Dolores, Jalisco</t>
  </si>
  <si>
    <t>34001300049</t>
  </si>
  <si>
    <t>ZAPOTITLAN DE VADILLO</t>
  </si>
  <si>
    <t>Construcción de espacio público de convivencia familiar en la Unidad Deportiva Municipal en el municipio de Zapotitlán de Vadillo, Jalisco</t>
  </si>
  <si>
    <t>34001300048</t>
  </si>
  <si>
    <t>Construcción de espacio público de convivencia familiar, Fraccionamiento Corral Chiquito en el Municipio de Amacueca Jalisco.</t>
  </si>
  <si>
    <t>34001300045</t>
  </si>
  <si>
    <t>IXTLAHUACAN DE LOS MEMBRILLOS</t>
  </si>
  <si>
    <t>Construcción de espacio público de convivencia familiar en la calle Lomas del Paricutín, Col. Las Lomas en el municipio de Ixtlahuacán de los Membrillos</t>
  </si>
  <si>
    <t>34001300044</t>
  </si>
  <si>
    <t>Construcción de espacio público de convivencia familiar en la Unidad Deportiva Pueblo nuevo en el municipio de Zapotitlán de Vadillo</t>
  </si>
  <si>
    <t>34001300043</t>
  </si>
  <si>
    <t>Construcción de espacio público de convivencia familiar El Mirador, en el Municipio de Amacueca</t>
  </si>
  <si>
    <t>34001300042</t>
  </si>
  <si>
    <t>Construcción del espacio público de convivencia familiar en la colonia Acueducto San José, en el municipio de Zapotlán el Grande, Jalisco</t>
  </si>
  <si>
    <t>34001300041</t>
  </si>
  <si>
    <t>ATOYAC</t>
  </si>
  <si>
    <t>Construcción de Espacios Públicos de Convivencia Familiar en la Localidad de Cuyacapan el Municipio de Atoyac</t>
  </si>
  <si>
    <t>34001300040</t>
  </si>
  <si>
    <t>TUXPAN</t>
  </si>
  <si>
    <t>Construcción de espacio público de convivencia familiar en el Fraccionamiento Camino Real, municipio de Tuxpan, Jalisco.</t>
  </si>
  <si>
    <t>34001300039</t>
  </si>
  <si>
    <t>Construcción de Espacio Público de Convivencia Familiar en la Localidad de San Nicolás de Acuña, municipio de Tuxcueca, Jalisco</t>
  </si>
  <si>
    <t>34001300038</t>
  </si>
  <si>
    <t>Construcción de espacio público de convivencia familiar en la cabecera municipal, municipio de Tuxcueca, Jalisco.</t>
  </si>
  <si>
    <t>34001300037</t>
  </si>
  <si>
    <t>Construcción de espacio público de convivencia familiar en el Cerro de la Cruz, municipio de Ixtlahuacán del Río, Jalisco</t>
  </si>
  <si>
    <t>34001300036</t>
  </si>
  <si>
    <t>Construcción del espacio público de convivencia familiar en la "Cancha el Estanco", municipio de Villa Guerrero</t>
  </si>
  <si>
    <t>34001300035</t>
  </si>
  <si>
    <t>Construcción de espacio público de convivencia familiar en el Ancón, municipio de Ixtlahuacán del Río, Jalisco.</t>
  </si>
  <si>
    <t>34001300034</t>
  </si>
  <si>
    <t>Construcción Espacio público de convivencia familiar en la Colonia El Toril, en la localidad de San Luis Soyatlán, municipio de Tuxcueca, Jalisco.</t>
  </si>
  <si>
    <t>34001300033</t>
  </si>
  <si>
    <t>Construcción de Espacio Público de convivencia familiar en la cabecera municipal del municipio de Santa María de los Angeles, Jalisco.</t>
  </si>
  <si>
    <t>34001300032</t>
  </si>
  <si>
    <t>Construcción de Espacios Públicos de Convivencia Familiar en el Fraccionamiento Vistas de la Floresta, Municipio de Tuxpán, Jalisco</t>
  </si>
  <si>
    <t>34001300031</t>
  </si>
  <si>
    <t>Construcción de espacio público de convivencia familiar en la localidad de Unión de Guadalupe, municipio de Atoyac</t>
  </si>
  <si>
    <t>34001300030</t>
  </si>
  <si>
    <t>Construcción de espacio público de convivencia familiar en la localidad de San Juan, municipio de Atoyac</t>
  </si>
  <si>
    <t>34001300029</t>
  </si>
  <si>
    <t>Rescate de 3 Espacios Públicos de Convivencia Familiar: Ubicado en la Calle López Velarde, entre las calles Peso y Franco y en la calle Eduardo Ruiz, en el municipio de Guadalajara, Jalisco.</t>
  </si>
  <si>
    <t>34001300028</t>
  </si>
  <si>
    <t>Construcción de espacio público de convivencia familiar en la Comunidad de Tazumbos, municipio de Jilotlán de los Dolores, Jalisco.</t>
  </si>
  <si>
    <t>34001300027</t>
  </si>
  <si>
    <t>Construcción de " Parque del Bicentenario ", Municipio de Villa Guerrero, Jalisco</t>
  </si>
  <si>
    <t>34001300026</t>
  </si>
  <si>
    <t>Construcción de espacio público de convivencia familiar en el Fraccionamiento La Parota, municipio de Tuxpan, Jalisco</t>
  </si>
  <si>
    <t>34001300023</t>
  </si>
  <si>
    <t>TOLIMAN</t>
  </si>
  <si>
    <t>Construcción de espacio público de convivencia familiar en la unidad deportiva Copala, en el municipio de Tolimán.</t>
  </si>
  <si>
    <t>34001300022</t>
  </si>
  <si>
    <t>Construcción de espacio público de convivencia familiar en el predio El Aguacate, en la Colonia Valle de San Juan municipio de Tecalitlán, Jalisco.</t>
  </si>
  <si>
    <t>34001300021</t>
  </si>
  <si>
    <t>SAN MARTIN DE BOLAÑOS</t>
  </si>
  <si>
    <t>Construcción de espacio público de convivencia familiar en la colonia La Garita, municipio de San Martín de Bolaños, Jalisco.</t>
  </si>
  <si>
    <t>34001300020</t>
  </si>
  <si>
    <t>Elaboración de fichas de validación técnica de la acción de la obra para el programa de infraestructura municipal.</t>
  </si>
  <si>
    <t>34001300019</t>
  </si>
  <si>
    <t>Construcción de Espacio Público de Convivencia Familiar en la localidad El Fraile, en el municipio de Santa María de los Ángeles, Jalisco.</t>
  </si>
  <si>
    <t>34001300018</t>
  </si>
  <si>
    <t>Rescate de dos Espacios Públicos de Convivencia Familiar en las Calles: Emilio Rabaza y Reyes Heroles en el municipio de Guadalajara</t>
  </si>
  <si>
    <t>34001300017</t>
  </si>
  <si>
    <t>Construcción de obras de contingencia por deslizamiento en el Cerro del Pozo del Padre y desazolve del Rio Ayotlán en su curso por la la zona urbana, municipio de Ayotlán, Jalisco.</t>
  </si>
  <si>
    <t>34001300016</t>
  </si>
  <si>
    <t>Construcción de Espacios Públicos de Convivencia Familiar en la comunidad de La Loma, municipio de Jilotlán de los Dolores</t>
  </si>
  <si>
    <t>34001300015</t>
  </si>
  <si>
    <t>Construcción de Espacio Recreativo en la Comunidad Lagunillas, Municipio de Atemajac de Brizuelas.</t>
  </si>
  <si>
    <t>34001300013</t>
  </si>
  <si>
    <t>Construcción del Parque Integral de Convivencia Familiar La Cienega, en el Municipio de Talpa de Allende, Jalisco.</t>
  </si>
  <si>
    <t>34001300012</t>
  </si>
  <si>
    <t>Construcción de Espacio Público de Convivencia Familiar en el Parque Barrio de la Cruz, municipio de Ixtlahuacán del Río, Jalisco.</t>
  </si>
  <si>
    <t>34001300011</t>
  </si>
  <si>
    <t>Rehabilitación de Espacio Público de Convivencia Familiar en la Unidad Deportiva Alberto Orozco Romero, Municipio de San Julián, Jalisco.</t>
  </si>
  <si>
    <t>34001300010</t>
  </si>
  <si>
    <t>ZAPOTILTIC</t>
  </si>
  <si>
    <t>Construcción de espacio público de convivencia familiar en el Parque La Presa en el municipio de Zapotiltic, Jalisco.</t>
  </si>
  <si>
    <t>34001300009</t>
  </si>
  <si>
    <t>Construcción de sistema de agua potable en la localidad de Pedernales en el municipio de Mezquitic (Comunidades Indígenas)</t>
  </si>
  <si>
    <t>29001300115</t>
  </si>
  <si>
    <t>Construcción de sistema de alcantarillado sanitario en la localidad de Rancho de Enmedio (Manillas) (1er etapa) en el municipio de Villa Guerrero (Comunidades Indígenas)</t>
  </si>
  <si>
    <t>29001300039</t>
  </si>
  <si>
    <t>Construcción de sistema de alcantarillado sanitario en la localidad de San Antonio (1er etapa) en el municipio de Villa Guerrero (Comunidades Indígenas)</t>
  </si>
  <si>
    <t>29001300038</t>
  </si>
  <si>
    <t>Construcción de sistema de agua potable en la localidad de Rancho de Enmedio (Manillas) en el municipio de Villa Guerrero (Comunidades Indígenas)</t>
  </si>
  <si>
    <t>29001300036</t>
  </si>
  <si>
    <t>Construcción de sistema de agua potable en la localidad de San Antonio en el municipio de Villa Guerrero (Comunidades Indígenas)</t>
  </si>
  <si>
    <t>29001300035</t>
  </si>
  <si>
    <t>Construcción de sistema de agua potable en la localidad de Popotita en el municipio de Mezquitic (Comunidades Indígenas)</t>
  </si>
  <si>
    <t>29001300034</t>
  </si>
  <si>
    <t>Construcción de sistema de agua potable en la localidad de Bajío de Carrizal en el municipio de Mezquitic (Comunidades Indígenas)</t>
  </si>
  <si>
    <t>29001300033</t>
  </si>
  <si>
    <t>Construcción de sistema de agua potable en la localidad de Pueblo Nuevo en el municipio de Mezquitic (Comunidades Indígenas)</t>
  </si>
  <si>
    <t>29001300032</t>
  </si>
  <si>
    <t>Construcción de sistema de agua potable en la localidad de Santa Catarina en el municipio de Mezquitic (Comunidades Indígenas)</t>
  </si>
  <si>
    <t>29001300031</t>
  </si>
  <si>
    <t>Construcción de sistema de agua potable en la localidad de El Vallecito en el municipio de Bolaños (Comunidades Indígenas)</t>
  </si>
  <si>
    <t>29001300028</t>
  </si>
  <si>
    <t>Construcción de sistema de agua potable en la localidad de Mesa de Pajaritos en el municipio de Bolaños (Comunidades Indígenas)</t>
  </si>
  <si>
    <t>29001300027</t>
  </si>
  <si>
    <t>Construcción de sistema de agua potable en la localidad de Mesa del Pino en el municipio de Bolaños (Comunidades Indígenas)</t>
  </si>
  <si>
    <t>29001300026</t>
  </si>
  <si>
    <t>Restauración y Rehabilitación del Museo de Arqueología de Occidente en Guadalajara, Jalisco.</t>
  </si>
  <si>
    <t>10001200023</t>
  </si>
  <si>
    <t>Remodelación de la parte sur del palacio de Gobierno para salas de exposiciones permanentes y temporales en Guadalajara Jalisco.</t>
  </si>
  <si>
    <t>10001200022</t>
  </si>
  <si>
    <t>AHUALULCO DE MERCADO, AMECA, ATOTONILCO EL ALTO, ETZATLAN, OCOTLAN, TALA, TEUCHITLAN</t>
  </si>
  <si>
    <t>Construcción de 80.1 km. de Vías Verdes en 7 Municipios (Primera Etapa)</t>
  </si>
  <si>
    <t>10001200016</t>
  </si>
  <si>
    <t>Construcción de módulos de servicio en accesos a playas de calle Honduras y de calle Nicaragua en Puerto Vallarta (VII Etapa. Rescate del Centro Histórico y Zonas de Influencia en Puerto Vallarta)</t>
  </si>
  <si>
    <t>08001300009</t>
  </si>
  <si>
    <t>Instalación y construcción en diversas areas recreativas y espacios públicos de modulos de juegos infantiles, modulos de gimnasio al aire libre, equipamiento urbano y ciclopuerto en el Estado de Jalisco</t>
  </si>
  <si>
    <t>05001300206</t>
  </si>
  <si>
    <t>Elaboración de un Proyecto Ejecutivo de Rehabilitación de Imagen Urbana Integral de San Sebastian del Oeste, Jalisco</t>
  </si>
  <si>
    <t>05001300203</t>
  </si>
  <si>
    <t>SALTO, EL</t>
  </si>
  <si>
    <t>Elaboración del Proyecto conceptual y arquitectónico ejecutivo y de paisaje para la ejecución en etapas del Parque Roberto Montenegro, en el municipio del Salto, Jalisco</t>
  </si>
  <si>
    <t>05001300182</t>
  </si>
  <si>
    <t>Implementación de sistemas para eficiencia energética en el Edificio de la Secretaria de Administración, Edificio sede Prolongación Alcalde, en Guadalajara, Jalisco.</t>
  </si>
  <si>
    <t>05001300177</t>
  </si>
  <si>
    <t>ACATIC</t>
  </si>
  <si>
    <t>Mejoramiento de imagen urbana en el Centro de la cabecera municipal de Acatic, Jalisco</t>
  </si>
  <si>
    <t>05001300168</t>
  </si>
  <si>
    <t>Demolición de construcciones y retiro de pertenencias de personas instaladas en forma irregular en predio urbano en zona de riesgo, ubicado en la Col. Ixtapa en el Municipio de Puerto Vallarta.</t>
  </si>
  <si>
    <t>05001300167</t>
  </si>
  <si>
    <t>ZAPOTLAN DEL REY</t>
  </si>
  <si>
    <t>Rehabilitación de Foro en Plaza Principal del municipio de Zapotlán del Rey, Jalisco</t>
  </si>
  <si>
    <t>05001300163</t>
  </si>
  <si>
    <t>Elaboración del Sistema Metropolitano de Espacios Públicos para el Estado de Jalisco y sus municipios.</t>
  </si>
  <si>
    <t>05001300162</t>
  </si>
  <si>
    <t>Rehabilitación de Unidad Deportiva de Soyatlán del Oro, municipio de Atengo, Jalisco</t>
  </si>
  <si>
    <t>05001300161</t>
  </si>
  <si>
    <t>TEUCHITLAN</t>
  </si>
  <si>
    <t>Elaboración del proyecto ejecutivo referente a la construcción del Puente Vehicular de la carretera El Refugio - San Marcos Km 12+500 en el Municipio de Teuchitlán, Jalisco</t>
  </si>
  <si>
    <t>05001300159</t>
  </si>
  <si>
    <t>Equipamiento del Parque "Jardines de Ahualulco" en el municipio de Ahualulco de Mercado, Jalisco</t>
  </si>
  <si>
    <t>05001300154</t>
  </si>
  <si>
    <t>Elaboración del Proyecto Ejecutivo del Puente el Grullo localizado en el km 7+200 de la Carretera el Corcovado - El Grullo, Municipio de El Grullo, Jalisco</t>
  </si>
  <si>
    <t>05001300122</t>
  </si>
  <si>
    <t>ATOTONILCO EL ALTO, AYOTLAN, JALOSTOTITLAN, JESUS MARIA, LAGOS DE MORENO, SAN MIGUEL EL ALTO</t>
  </si>
  <si>
    <t>Supervisión y de control de los trabajos emergentes en la conservación de Caminos en la Residencia de San Miguel.</t>
  </si>
  <si>
    <t>05001300121</t>
  </si>
  <si>
    <t>Construcción de Red de distribución de agua potable y alcantarillado en la localidad de Santa Elena Tolimán, en el municipio de Tolimán, Jalisco.</t>
  </si>
  <si>
    <t>05001300120</t>
  </si>
  <si>
    <t>Construcción de obras emergentes ocasionados por el temporal de lluvias en el estado de Jalisco.</t>
  </si>
  <si>
    <t>05001300119</t>
  </si>
  <si>
    <t>Realización de trabajos de Rehabilitación del sistema de alivio del canal y paquete de infiltración para la obra, rectificación y mejoramiento del Canal Santa Catalina (Camara 1 y 2), tramo comprendido calle Volcán Quinceo y la Av. Moctezuma en Zapopan.</t>
  </si>
  <si>
    <t>05001300117</t>
  </si>
  <si>
    <t>Proyecto ejecutivo de la vialidad principal de la Av. Gigantes entre Av. Patria y periférico Oriente, con una longitud de 3,730ml en el municipio de Tonalá.</t>
  </si>
  <si>
    <t>05001300116</t>
  </si>
  <si>
    <t>Construcción de baños, reparación de instalaciones hidráulicas, sustitución de policarbonato, reenivelación con mezcla asfáltica en estacionamientos del Auditorio Benito Juárez, para albergar instalaciones de Fiestas de Octubre, en el municipio de Zapopan</t>
  </si>
  <si>
    <t>05001300115</t>
  </si>
  <si>
    <t>GUADALAJARA, SAN PEDRO TLAQUEPAQUE, TONALA, ZAPOPAN</t>
  </si>
  <si>
    <t>Elaboración del proyecto para la señalética Turística Integral de la Zona Metropolitana de Guadalajara. Jalisco</t>
  </si>
  <si>
    <t>05001300110</t>
  </si>
  <si>
    <t>Conservación del patrimonio arquitectónico (La Asunción) en el municipio de Lagos de Moreno.</t>
  </si>
  <si>
    <t>05001300109</t>
  </si>
  <si>
    <t>Construcción de un Asta Bandera de 35mt de altura y mantenimiento del Monumento Niños Heroes y Efigie del C. Gral. Marcelino García Barragán, en la cabecera municipal del Municipio de Autlán de Navarro, Jalisco.</t>
  </si>
  <si>
    <t>05001300103</t>
  </si>
  <si>
    <t>Elaboración de Estudio de Medición de condición funcional y estructural de los pavimentos de la Red Estatal de Jalisco, mediante el uso de Tecnología laser, 2013.</t>
  </si>
  <si>
    <t>05001300081</t>
  </si>
  <si>
    <t>Ampliación de red de energía eléctrica y red de Distribución, en la localidad de Pueblito en el municipio de Chimaltitán, Jalisco</t>
  </si>
  <si>
    <t>05001300074</t>
  </si>
  <si>
    <t>Elaboración de Estudio de Ingeniería de tránsito y proyectos de adecuación de Av. Normalistas en su tramo Av. de Los Maestros y calle Diego Rivera, col. Colinas de la Normal, municipio de Guadalajara, Jalisco.</t>
  </si>
  <si>
    <t>05001300073</t>
  </si>
  <si>
    <t>Construcción de Helipunto para emergencias médicas, en el municipio de Arandas, Jalisco.</t>
  </si>
  <si>
    <t>05001300060</t>
  </si>
  <si>
    <t>Rectificación y mejoramiento del Canal Santa Catalina, camara 3, 4, 5 y 6, en el tramo comprendido de la calle el Colli, hasta la Av. Mariano Otero, en Zapopan, Jalisco.</t>
  </si>
  <si>
    <t>05001300059</t>
  </si>
  <si>
    <t>Construcción de área temática para mascotas en el Parque Gonzalez Gallo, ubicado en la Av. González Gallo y Dr. R. Michel en Guadalajara, Jalisco</t>
  </si>
  <si>
    <t>05001300058</t>
  </si>
  <si>
    <t>Construcción y rescate de espacio público urbano de esparcimiento familiar, ubicado en el parque "La Joya" cruce: priv. Zacatecas, Agustín Villagran y Andador Castillo Ledon, Col La Joya, Guadalajara Jalisco.</t>
  </si>
  <si>
    <t>05001300057</t>
  </si>
  <si>
    <t>OCOTLAN</t>
  </si>
  <si>
    <t>Elaboración de Proyecto Ejecutivo Parque Ecólogico Metropolitano "La Eucalera", municipio de Ocotlán.</t>
  </si>
  <si>
    <t>05001300056</t>
  </si>
  <si>
    <t>Reparación y sustitución del colector pluvial de concreto reforzado de 84" de diametro en las calles Papel y Agustín Melgar en la colonia Guayabitos, en el municipio de Tlaquepaque, Jalisco</t>
  </si>
  <si>
    <t>05001300054</t>
  </si>
  <si>
    <t>GUADALAJARA, ZAPOPAN</t>
  </si>
  <si>
    <t>Elaboración del proyecto ejecutivo para la construcción y equipamiento de la red bici pública metropolitana y zona 30 en el municipio de Guadalajara y homologación del proyecto ejecutivo zona 30 del municipio de Zapopan</t>
  </si>
  <si>
    <t>05001300053</t>
  </si>
  <si>
    <t>Elaboración del Proyecto de Investigación Geo-Referenciado para la Planeación Urbana del Estado de Jalisco y sus Municipios.</t>
  </si>
  <si>
    <t>05001300050</t>
  </si>
  <si>
    <t>Elaboración de Proyecto ejecutivo para la revitalización integral y consolidación del parque recreativo, cultural y deportivo de la solidaridad en los limites los municipios de Guadalajara y Tonalá, Jalisco</t>
  </si>
  <si>
    <t>05001300024</t>
  </si>
  <si>
    <t>ACATIC, ACATLAN DE JUAREZ, AMACUECA, AMECA, ARANDAS, ARENAL, EL, ATOTONILCO EL ALTO, AUTLAN DE NAVARRO, AYUTLA, BARCA, LA, CAÑADAS DE OBREGON, CHIMALTITAN, CIHUATLAN, COCULA, COLOTLAN, CUAUTITLAN DE GARCIA BARRAGAN, CUAUTLA, CUQUIO, EJUTLA, GOMEZ FARIAS</t>
  </si>
  <si>
    <t>Supervisión semanal técnica para el Control de Calidad de diferentes Obras en 50 Localidades del Estado de Jalisco del Fondo de Apoyo de Infraestructura y Seguridad.</t>
  </si>
  <si>
    <t>05001300019</t>
  </si>
  <si>
    <t>Pago para Supervisión y control de obras por ejecución directa y/o transferencia a municipios para la Dirección General de Infraestructura Carretera de SEDEUR (Gastos indirectos)</t>
  </si>
  <si>
    <t>05001300012</t>
  </si>
  <si>
    <t>PRI-PVEM y 
PT-MC</t>
  </si>
  <si>
    <t>GUADALAJARA, JUANACATLAN, SALTO, EL, SAN PEDRO TLAQUEPAQUE, TLAJOMULCO DE ZUÑIGA, TONALA, ZAPOPAN, ZAPOTLANEJO</t>
  </si>
  <si>
    <t>Conservación de la Red Carretera Estatal: Conservacion Rutinaria de la Residencia de Guadalajara en una longitud de 623.2 kms</t>
  </si>
  <si>
    <t>05001300011</t>
  </si>
  <si>
    <t>Pago para Supervisión y control de obras por ejecución directa y/o transferencia a municipios para la Dirección General de Obras Públicas de SEDEUR (Gastos indirectos)</t>
  </si>
  <si>
    <t>05001300003</t>
  </si>
  <si>
    <t>Pago para Supervisión y control de obras por ejecución directa y/o transferencia a municipios para la Dirección General de Proyectos de Obra Pública de SEDEUR (Gastos indirectos).</t>
  </si>
  <si>
    <t>05001300002</t>
  </si>
  <si>
    <t>Pago para Supervisión y control de obras por ejecución directa y/o transferencia a municipios para la Dirección General de Planeación Urbana y Territorial de SEDEUR (Gastos indirectos)</t>
  </si>
  <si>
    <t>05001300001</t>
  </si>
  <si>
    <t>Ampliación de la Skatopista en Parque Ing. Jorge Matute Remus y adecuación de cruces peatonales centrales, en el municipio de Guadalajara.</t>
  </si>
  <si>
    <t>05001200247</t>
  </si>
  <si>
    <t>DESASTRES NATURALES</t>
  </si>
  <si>
    <t>Construcción de Puentes vehiculares, colectores pluviales y obras de Mejora al sistema Hidráulico en la Zona Portales, municipio Puerto Vallarta. (Proyecto Integral para Mitigar inundaciones en la Zona Portales del Municipio de Puerto Vallarta)</t>
  </si>
  <si>
    <t>05001100057</t>
  </si>
  <si>
    <t>Elaboración del proyecto ejecutivo del nuevo Edificio Sede de la Secretaria del Trabajo y Previsión Social, a construirse en el municipio de Guadalajara</t>
  </si>
  <si>
    <t>05001000157</t>
  </si>
  <si>
    <t>Elaboración del Proyecto ejecutivo del Nodo vial Anillo Periferico - Av. Belisario Dominguez, en el municipio de Guadalajara, Jal. ( Proyecto topografico,geometrico y estructural).</t>
  </si>
  <si>
    <t>05000800063</t>
  </si>
  <si>
    <t>Elaboración del Proyecto topográfico, geométrico y estructural para el 2do. piso del Boulevard Periférico (Opción 2) en el mpio. de Tlaquepaque y Tonalá, Jal.(Enlace del Periférico actual con el Periférico nuevo, con una long. de 7.0 kms. aprox.).</t>
  </si>
  <si>
    <t>05000800025</t>
  </si>
  <si>
    <t>Modernización de la Unidad de Riego de el Galope en el municipio de Mascota (1er etapa km 0+000 al 2+775)</t>
  </si>
  <si>
    <t>34001300513</t>
  </si>
  <si>
    <t>02</t>
  </si>
  <si>
    <t>6162</t>
  </si>
  <si>
    <t>CABO CORRIENTES</t>
  </si>
  <si>
    <t>Pago de indemnizaciones para la construcción de presa de almacenamiento Los Panales en la localidad de Llano Grande de Ipala en el Municipio de Cabo Corrientes, Jalisco. (1ra. etapa)</t>
  </si>
  <si>
    <t>34001300432</t>
  </si>
  <si>
    <t>Elaboración de proyecto para la rehabilitación del Bordo El Capulín, localidad El Salitre en el municipio de San Martín Hidalgo, Jalisco.</t>
  </si>
  <si>
    <t>34001300357</t>
  </si>
  <si>
    <t>Construcción de obras de mitigación y restauración de impacto al medio ambiente en camino de acceso y presa Los Panales en la localidad Llano Grande de Ipala, municipio de Cabo Corrientes</t>
  </si>
  <si>
    <t>34001300356</t>
  </si>
  <si>
    <t>Elaboración de proyecto para la rehabilitación de la presa de almacenamiento Cofradía y la zona de riego en la cabecera municipal del municipio de Ejutla.</t>
  </si>
  <si>
    <t>34001300355</t>
  </si>
  <si>
    <t>Rehabilitación del sifón "Pérula" km 26+695.50, del canal principal San Rafael modulo 2 del Distrito de riego 093, 2a etapa, en el municipio de Tomatlán, Jalisco.</t>
  </si>
  <si>
    <t>34001300354</t>
  </si>
  <si>
    <t>Construcción de derivadora para la presa Santa Elena en la localidad de El Cabezón del municipio de Ameca, Jalisco.</t>
  </si>
  <si>
    <t>34001300351</t>
  </si>
  <si>
    <t>PIHUAMO</t>
  </si>
  <si>
    <t>Elaboración de proyecto ejecutivo de la zona de riego de la presa de almacenamiento El Ancón en la localidad de la Estancia, municipio de Pihuamo, Jalisco.</t>
  </si>
  <si>
    <t>34001300350</t>
  </si>
  <si>
    <t>MIXTLAN</t>
  </si>
  <si>
    <t>Elaboración de proyecto ejecutivo de línea de conducción y zona de riego de la presa de almacenamiento el Salitrillo en la cabecera municipal del municipio de Mixtlán.</t>
  </si>
  <si>
    <t>34001300349</t>
  </si>
  <si>
    <t>Elaboración de proyecto ejecutivo de la línea de conducción de la presa de almacenamiento Las Codornices en la cabecera municipal del municipio de Cuautla, Jalisco</t>
  </si>
  <si>
    <t>34001300348</t>
  </si>
  <si>
    <t>Actualización del estudio técnico justificativo para cambio de uso de suelo de la presa El Salto en la localidad Paso de San Francisco en el municipio de Tonaya.</t>
  </si>
  <si>
    <t>34001300347</t>
  </si>
  <si>
    <t>Rehabilitación del canal principal del km 0+000 6+700 de la unidad de riego en las localidades de Naranjas y Barreras en el Municipio de Pihuamo, Jalisco.</t>
  </si>
  <si>
    <t>34001300346</t>
  </si>
  <si>
    <t>Actualización del estudio de manifestación de impacto ambiental y cambio de uso de suelos del camino de acceso del km 5+317,072 al 10+792 de la presa Los Panales en la localidad de Llano Grande de Ipala del municipio de Cabo Corrientes</t>
  </si>
  <si>
    <t>34001300342</t>
  </si>
  <si>
    <t>SAN GABRIEL</t>
  </si>
  <si>
    <t>PROG.REG.RAMO 23/13</t>
  </si>
  <si>
    <t>Pavimento hidráulico estampado calle: Independencia en San Gabriel, Jalisco</t>
  </si>
  <si>
    <t>05001300049</t>
  </si>
  <si>
    <t>11</t>
  </si>
  <si>
    <t>6153</t>
  </si>
  <si>
    <t>Pavimento hidráulico Estampado calle Gante, Colonia Añilera de San Gabriel, Jalisco</t>
  </si>
  <si>
    <t>05001300048</t>
  </si>
  <si>
    <t>Pavimento hidráulico estampado calle Matamoros en Zapotitlán de Vadillo, Jalisco.</t>
  </si>
  <si>
    <t>05001300047</t>
  </si>
  <si>
    <t>AMATITAN</t>
  </si>
  <si>
    <t>Pavimento hidráulico estampado calle: Diamante, colonia: la Calera, Amatitán, Jalisco</t>
  </si>
  <si>
    <t>05001300046</t>
  </si>
  <si>
    <t>Continuación de la rehabilitación de calles en el primer cuadro en la localidad de San Sebastián, incluye: sustitución de líneas de agua potable y alcantarillado municipio de Tlajomulco de Zuñiga.</t>
  </si>
  <si>
    <t>05001300194</t>
  </si>
  <si>
    <t>10</t>
  </si>
  <si>
    <t>Construcción de Reencarpetado, guarniciones y banquetas de la Av. Adolf. B. Horn en el margen izquierdo, en el municipio de Tlajomulco de Zuniga, primer etapa</t>
  </si>
  <si>
    <t>05001300033</t>
  </si>
  <si>
    <t>09</t>
  </si>
  <si>
    <t>Pavimentación en concreto hidráulico en la avenida Prisciliano Sánchez, en la cabecera municipal de Puerto Vallarta, Jalisco</t>
  </si>
  <si>
    <t>05001200239</t>
  </si>
  <si>
    <t>08</t>
  </si>
  <si>
    <t>PERIFERICO TRAMO 4Y5</t>
  </si>
  <si>
    <t>Productos Financieros (Periferico Gómez Morin. Tramo 4 y 5) ced.37, 51, 70, 114, 164, 197, 248, 306</t>
  </si>
  <si>
    <t>POA 2012 05 00 -1027</t>
  </si>
  <si>
    <t>PAVIMENTACION 2013</t>
  </si>
  <si>
    <t>Pago a la ASEJ el 1 al millar para la fiscalización de los recursos derivados de los Convenios para el otorgamiento de subsidios de Programas Regionales del Ramo Gral. 23 aut.en el 2013, de acuerdo al art. 82 fracc. XI LFPRH</t>
  </si>
  <si>
    <t>34001300571</t>
  </si>
  <si>
    <t>Empedrado c/Huellas concreto Hco calles: Albino Magaña, 5 de Mayo, A.Yañez, Halcón, Pablo Neruda, Moctezuma y Av. Carretera San Rafael; Repos. Empedr. huellas, loc.Tasinaxtla; Empedr. Camino al Predio No.3 El Rincón; Pavim.Hco.C.Guerrero Mpio Zapotiltic.</t>
  </si>
  <si>
    <t>34001300564</t>
  </si>
  <si>
    <t>Construcción de concreto hidráulico en Calle Vicente Guerrero entre Ocampo y prolongación Pino Suárez, en la cabecera municipal de Zacoalco de Torres, Jalisco.</t>
  </si>
  <si>
    <t>34001300561</t>
  </si>
  <si>
    <t>Construcción de concreto hidráulico en la Av. Colón, en el municipio de Zapotlán El Grande, Jalisco.</t>
  </si>
  <si>
    <t>34001300560</t>
  </si>
  <si>
    <t>Construcción empedrado con huella C. prolong. Moctezuma, Constr. de empedrado ecológico banquetas y machuelos C. Sta.Cecilia, Constr. Pte San Aparicio en Río El Barrancón,Constr.empedrado C. Prolong.Obregón Entre E. Zapata y C. Soledad, mpio Gómez Farías.</t>
  </si>
  <si>
    <t>34001300559</t>
  </si>
  <si>
    <t>Construcción de dos Puentes sobre la Calle Beato José Sánchez del Río y la Calle Arquitos en el Municipio de Ejutla, Jalisco.</t>
  </si>
  <si>
    <t>34001300555</t>
  </si>
  <si>
    <t>LIMON, EL</t>
  </si>
  <si>
    <t>Rehabilitación del Puente - Vado vehicular " La Soledad " Municipio de El Limón, Jalisco, (San Miguel de Hidalgo).</t>
  </si>
  <si>
    <t>34001300554</t>
  </si>
  <si>
    <t>Pavimentación a base de asfalto en Ave. Hylsa y Ricardo Flores Magón, Pavimentación de 3,000 m2 a base de Empedrado ahogado en mortero en Barranca de los Metates en Pihuamo</t>
  </si>
  <si>
    <t>34001300553</t>
  </si>
  <si>
    <t>TECHALUTA DE MONTENEGRO</t>
  </si>
  <si>
    <t>Sustitución de Empedrado Ecológico por Empedrado ahogado en concreto y huellas de rodamiento, en la Calle Juárez , Municipio de Techaluta de Montenegro.</t>
  </si>
  <si>
    <t>34001300552</t>
  </si>
  <si>
    <t>TECOLOTLAN</t>
  </si>
  <si>
    <t>Rehabilitación de las calles Cueva Brambila,12 de Diciembre, Arturo Arias, Juan Pablo II y Lázaro Cárdenas en el Municipio de Tecolotlán, Jalisco</t>
  </si>
  <si>
    <t>34001300543</t>
  </si>
  <si>
    <t>Rehabilitación de las calles Aldama 1, Aldama 2, Hidalgo, Jazmines, Josefa Ortíz, Matamoros, Morelos, Revolución y Matamoros 2; Construcción de empedrado ahogado y huella de concreto camino a Huisichi 1era. etapa, en el Municipio de Tolimán, Jalisco.</t>
  </si>
  <si>
    <t>34001300541</t>
  </si>
  <si>
    <t>ATENGO, ATENGUILLO</t>
  </si>
  <si>
    <t>Construcción de empedrado en las calles López Cotilla, Irineo Uribe y Venecia, en el municipio de Atenguillo, Jalisco.</t>
  </si>
  <si>
    <t>34001300534</t>
  </si>
  <si>
    <t>Rehabilitación de varias calles en la cabecera municipal de Atengo, Jalisco</t>
  </si>
  <si>
    <t>34001300533</t>
  </si>
  <si>
    <t>Empedrado ahogado en cemento con huellas de adoquín, en la calle Juan de Letrán en la agencia de la Labor de Medina, municipio de San Martín de Hidalgo, Jalisco.</t>
  </si>
  <si>
    <t>34001300494</t>
  </si>
  <si>
    <t>Empedrado ahogado en concreto en las calles Sonora en la Delegación Campo Acosta y en Av. de la Cruz de la Delegación Cruz de Loreto, municipio de Tomatlán, Jalisco.</t>
  </si>
  <si>
    <t>34001300493</t>
  </si>
  <si>
    <t>ARENAL, EL</t>
  </si>
  <si>
    <t>Pavimento en adoquín, en la calle José Ocampo en la cabecera municipal, municipio de El Arenal, Jalisco.</t>
  </si>
  <si>
    <t>34001300492</t>
  </si>
  <si>
    <t>Pavimento en adoquín en la calle Medina Ascencio en la Delegación de Huaxtla de Orendain, municipio de El Arenal, Jalisco.</t>
  </si>
  <si>
    <t>34001300491</t>
  </si>
  <si>
    <t>Pavimentación empedrado en la calle San José entre calle San Onofre y calle Solidaridad colonia Insurgentes, delegación de la Huizachera, municipio de El Salto, Jalisco.</t>
  </si>
  <si>
    <t>34001300484</t>
  </si>
  <si>
    <t>Pavimentación asfáltica de la calle Rancho de Arriba en la cabecera municipal, municipio de San Martín de Bolaños, Jalisco.</t>
  </si>
  <si>
    <t>34001300444</t>
  </si>
  <si>
    <t>Pavimentación con empedrado ahogado en concreto, machuelo y banqueta de la calle Hospital entre Av. Barra de Navidad-Pto.Vallarta y Constitución y calle Higuera Blanco, en la localidad de Jose Ma. Morelos, municipio de Tomatlán, Jalisco.</t>
  </si>
  <si>
    <t>34001300443</t>
  </si>
  <si>
    <t>Pavimentación con Adoquín, machuelo y banqueta de la calle Teresa Guerra entre Independencia y calle La Quinta, en la cabecera municipal, municipio de Tomatlán, Jalisco.</t>
  </si>
  <si>
    <t>34001300442</t>
  </si>
  <si>
    <t>Pavimentación de la calle: Polonia-Júpiter, en su cruce con las calles: Circ. Sta. Eduwiges y Francia, en la colonia Moderna a base de desbaste y carpeta, en el municipio de Guadalajara, Jalisco.</t>
  </si>
  <si>
    <t>34001300424</t>
  </si>
  <si>
    <t>Pavimentación Ecológica de las calles Ignacio Zaragoza, Juan Bustillos y Leocadio Rodriguez, municipio de El Grullo, Jalisco.</t>
  </si>
  <si>
    <t>34001300409</t>
  </si>
  <si>
    <t>Pavimentación de empedrado con huellas de concreto hidráulico en las localidades de Mal Paso-Mirandilla, municipio de Mascota, Jalisco.</t>
  </si>
  <si>
    <t>34001300408</t>
  </si>
  <si>
    <t>Pavimentación asfáltica y guarniciones, del acceso a la Av. Principal de Ejutla, en la cabecera municipal de Ejutla, Jalisco.</t>
  </si>
  <si>
    <t>34001300407</t>
  </si>
  <si>
    <t>Pavimentación de empedrado y adoquín de la calle 16 de Septiembre entre las calles: Av. Juan Amador Sur y Av. Juárez, municipio de Tecolotlán, Jalisco.</t>
  </si>
  <si>
    <t>34001300406</t>
  </si>
  <si>
    <t>Construcción de pavimento de empedrado ahogado en concreto en la calle López Cotilla, municipio de Teuchitlán, Jalisco.</t>
  </si>
  <si>
    <t>34001300405</t>
  </si>
  <si>
    <t>TUXCACUESCO</t>
  </si>
  <si>
    <t>Pavimentación con concreto hidráulico F'C=300Kg/CM2, guarniciones y banquetas, en calle Centenario entre Enrique Camberos y el centro de acopio, en la cabecera municipal de Tuxcacuesco, Jalisco.</t>
  </si>
  <si>
    <t>34001300404</t>
  </si>
  <si>
    <t>UNION DE SAN ANTONIO</t>
  </si>
  <si>
    <t>Pavimentación asfáltica en el ingreso principal de la ciudad en San Antonio de la Garza (3A etapa), municipio Unión de San Antonio, Jalisco.</t>
  </si>
  <si>
    <t>34001300403</t>
  </si>
  <si>
    <t>Pavimentación de concreto hidráulico en la calle 20 de Noviembre, municipio de Tizapan El Alto, Jalisco.</t>
  </si>
  <si>
    <t>34001300402</t>
  </si>
  <si>
    <t>Pavimentación de la calle: Av. Rio Nilo, en su cruce con las calles: Chulavista y Glorieta de los Arcos, en la colonia Lomas de Camichin a base de desbaste y carpeta, municipio de Tonalá, Jalisco.</t>
  </si>
  <si>
    <t>34001300401</t>
  </si>
  <si>
    <t>Pavimentación de empedrado ahogado en cemento con huellas de concreto hidráulico, en la calle Pedro Moreno, de la localidad de El Cerrito, municipio de Tonaya, Jalisco</t>
  </si>
  <si>
    <t>34001300400</t>
  </si>
  <si>
    <t>Construcción de pavimento de adoquín en la calle Morelos, municipio de Teuchitlán, Jalisco.</t>
  </si>
  <si>
    <t>34001300399</t>
  </si>
  <si>
    <t>Pavimentación de la calle: Morelos, en su cruce con las calles: Constitución y Malecón, en la colonia Zalatitan a base de desbaste y carpeta, municipio de Tonalá, Jalisco.</t>
  </si>
  <si>
    <t>34001300398</t>
  </si>
  <si>
    <t>Construcción de Pavimento de Adoquín en la calle Revolución, municipio de Teuchitlán, Jalisco.</t>
  </si>
  <si>
    <t>34001300397</t>
  </si>
  <si>
    <t>Pavimentación Asfáltica de la calle 20 de Noviembre en la cabecera municipal, municipio de San Martín de Bolaños, Jalisco.</t>
  </si>
  <si>
    <t>34001300396</t>
  </si>
  <si>
    <t>Pavimentación Asfáltica de la calle Javier Mina, en la cabecera municipal, municipio de San Martín de Bolaños, Jalisco.</t>
  </si>
  <si>
    <t>34001300395</t>
  </si>
  <si>
    <t>Construcción de Pavimento de empedrado ahogado en concreto y machuelos, en la calle Paseo del Sol, 5 de Febrero, Simón Bolívar, Danubio, Ahuehuetes, Justo Sierra (segunda sección), en el Municipio de Talpa, Jalisco.</t>
  </si>
  <si>
    <t>34001300394</t>
  </si>
  <si>
    <t>Rehabilitación de Vialidad y adecuación de Ciclovía en el municipio de Lagos de Moreno, Jalisco.</t>
  </si>
  <si>
    <t>34001300393</t>
  </si>
  <si>
    <t>Pavimentación de la calle: Manuel Payno, en su cruce con las calles: Fco. Sarabia y José Ma. Gómez, en la colonia Zona Centro a base de reciclado en caliente, en el municipio de Guadalajara, Jalisco.</t>
  </si>
  <si>
    <t>34001300392</t>
  </si>
  <si>
    <t>Pavimentación de la calle: Joaquín Angulo, en su cruce con las calles: Manuel M. Diéguez y Av. Enrique Díaz de León, en la colonia Villaseñor a base de reciclado en caliente, en el municipio de Guadalajara, Jalisco.</t>
  </si>
  <si>
    <t>34001300384</t>
  </si>
  <si>
    <t>Pavimentación de la calle: José Ma. Vigil, en su cruce con las calles: Andrés Terán y Calz. Federalismo, en la Colonia Villaseñor a base de reciclado en caliente, en el municipio de Guadalajara, Jalisco</t>
  </si>
  <si>
    <t>34001300383</t>
  </si>
  <si>
    <t>Pavimentación de la calle: Juan Álvarez 2, en su cruce con las calles: Av. Enrique Díaz de León y Av. Américas, en la Colonia Villaseñor a base de reciclado en caliente, en el municipio de Guadalajara, Jalisco.</t>
  </si>
  <si>
    <t>34001300382</t>
  </si>
  <si>
    <t>Pavimentación de la calle: Fco. González Bocanegra, en su cruce con las calles: Pablo Valdez y San Pedro, en la colonia Circunvalación Oblatos, Popular, Blanco y Cuellar a base de reciclado en caliente, en el municipio de Guadalajara, Jalisco.</t>
  </si>
  <si>
    <t>34001300381</t>
  </si>
  <si>
    <t>Pavimentación de la calle: calle 9, en su cruce con las calles: Calz. Lázaro Cárdenas y calle 2, en la colonia Ferrocarril a base de reciclado en caliente, municipio de Guadalajara, Jalisco.</t>
  </si>
  <si>
    <t>34001300379</t>
  </si>
  <si>
    <t>Pavimentación de la calle: Suiza-Marte, en su cruce con las calles: Francia y Circ. Sta. Eduwiges, en la colonia Moderna a base de desbaste y carpeta, municipio de Guadalajara, Jalisco.</t>
  </si>
  <si>
    <t>34001300378</t>
  </si>
  <si>
    <t>Pavimentación de la calle: Pedro Velez, en su cruce con las calles: José Maria Iglesias y Pablo Valdez, en la colonia Miguel Hidalgo a base de desbaste y carpeta, en el municipio de Guadalajara, Jalisco.</t>
  </si>
  <si>
    <t>34001300377</t>
  </si>
  <si>
    <t>Pavimentación de la calle: Esteban Huerta, en su cruce con las calles: José María Iglesias y Pablo Valdez, en la colonia Miguel Hidalgo a base de desbaste y carpeta, en el municipio de Guadalajara, Jalisco.</t>
  </si>
  <si>
    <t>34001300376</t>
  </si>
  <si>
    <t>Pavimentación de la calle: Alfredo R. Plascencia, en su cruce con las calles: Av. México y Colonos, en la colonia Villaseñor a base de desbaste y carpeta, en el municipio de Guadalajara, Jalisco.</t>
  </si>
  <si>
    <t>34001300375</t>
  </si>
  <si>
    <t>Pavimentación de la calle: Herrera y Cairo 2, en su cruce con las calles: Calz. Federalismo y Av. Américas, en la colonia Villaseñor a base de desbaste y carpeta, en el municipio de Guadalajara, Jalisco.</t>
  </si>
  <si>
    <t>34001300374</t>
  </si>
  <si>
    <t>Pavimentación de la calle: Federación 2, en su cruce con las calles: Belisario Domínguez y Damián Carmona, en la colonia El Mirador y Blanco y Cuellar a base de reciclado en caliente, municipio de Guadalajara, Jalisco.</t>
  </si>
  <si>
    <t>34001300373</t>
  </si>
  <si>
    <t>Pavimentación de la calle: Pedro Celestino Negrete/Corregidora, en su cruce con las calles: Industria y Calz. Revolución, en la colonia San Felipe a base de Reciclado en Caliente, municipio de Guadalajara, Jalisco.</t>
  </si>
  <si>
    <t>34001300372</t>
  </si>
  <si>
    <t>Pavimentación de la calle: Rivas Guillen, en su cruce con las calles: Pablo Valdez y Circunv. Oblatos, en la Colonia Talpita, Blanco y Cuellar y San Antonio a base de reciclado caliente, municipio de Guadalajara, Jalisco.</t>
  </si>
  <si>
    <t>34001300371</t>
  </si>
  <si>
    <t>Pavimentación de la calle: calle 10, en su cruce con las calles: Héroes Ferrocarrileros y calle 13, en la colonia Ferrocarril a base de reciclado en caliente, en el municipio de Guadalajara, Jalisco.</t>
  </si>
  <si>
    <t>34001300370</t>
  </si>
  <si>
    <t>Pavimentación de concreto hidráulico, guarniciones y banquetas,en la calle López Rayón (etapa 1),en su cruce con las calles:Antonio Orozco y Constitución, en la localidad de Zapotlanejo.</t>
  </si>
  <si>
    <t>34001300369</t>
  </si>
  <si>
    <t>Pavimentación empedrado en la calle Eden entre Antigua Carretera a Chapala y Cerrada, colonia Insurgentes, Delegación de la Huizachera, en el municipio de El Salto, Jalisco.</t>
  </si>
  <si>
    <t>34001300367</t>
  </si>
  <si>
    <t>Pavimentación de la calle: Fco. González Bocanegra/Salvador García Diego, en su cruce con las calles: Artes y Dionisio Rodríguez, en la col. Circunv. Oblatos, Popular, Blanco y Cuellar, Antig. Penal de Oblatos y San Antonio a base de reciclado en caliente</t>
  </si>
  <si>
    <t>34001300365</t>
  </si>
  <si>
    <t>Construcción de pavimentación de las losas de concreto con huellas de adoquín, red de alcantarillado y red de agua potable en las calles Zaragoza y Aquiles Serdán, del municipio Villa Purificación.</t>
  </si>
  <si>
    <t>34001300343</t>
  </si>
  <si>
    <t>Pavimentación de la calle: Esteban Loera, en su cruce con las calles: Dionisio Rodríguez y Federación, en la colonia General Real, La Perla y Natividad a base de desbaste y carpeta, municipio de Guadalajara.</t>
  </si>
  <si>
    <t>34001300340</t>
  </si>
  <si>
    <t>Pavimentación de la calle: Manuel Acuña, en su cruce con las calles: Av. Américas y Miguel Cabrera, en la colonia Villaseñor a base de desbaste y carpeta, municipio de Guadalajara, Jalisco.</t>
  </si>
  <si>
    <t>34001300339</t>
  </si>
  <si>
    <t>Pavimentación de la calle: Calzada del Águila, en su cruce con las calles: Circunv. Santa Edwiges y Av. Constituyentes, en la colonia Moderna a base de desbaste y carpeta, municipio de Guadalajara, Jalisco.</t>
  </si>
  <si>
    <t>34001300338</t>
  </si>
  <si>
    <t>Pavimentación asfáltica de varias calles de la cabecera municipal, así como sus delegaciones, municipio de San Diego de Alejandría, Jalisco. (Pavimentación Asfáltica de las calles Corregidora, Juárez, Gladiolas).</t>
  </si>
  <si>
    <t>34001300336</t>
  </si>
  <si>
    <t>Pavimentación de la calle: calle 7, en su cruce con las calles: Av. Gob. Curiel y calle 4, en la colonia Ferrocarril a base de desbaste en caliente, en el municipio de Guadalajara, Jalisco.</t>
  </si>
  <si>
    <t>34001300335</t>
  </si>
  <si>
    <t>Pavimentación de la calle 5, en su cruce con las calles: Av. Gob. Curiel y calle 8, en la colonia Ferrocarril a base de desbaste y carpeta, en el municipio de Guadalajara, Jalisco.</t>
  </si>
  <si>
    <t>34001300334</t>
  </si>
  <si>
    <t>Pavimentación de la calle Josefa Ortiz de Domínguez 1, en su cruce con las calles: Emiliano Zapata y Esteban Loera, en la colonia San Felipe a base de desbaste y carpeta, en el municipio de Guadalajara, Jalisco.</t>
  </si>
  <si>
    <t>34001300333</t>
  </si>
  <si>
    <t>Pavimentación de la calle: Industria, en su cruce con las calles: Esteban Loera y Belisario Domínguez, en la colonia La Perla a base de desbaste y carpeta, municipio de Guadalajara.</t>
  </si>
  <si>
    <t>34001300332</t>
  </si>
  <si>
    <t>Pavimentación con concreto hidraulico, banquetas y machuelos de la calle 16 de Septiembre entre Juárez y Gil Preciado, en la Delegación El Tepehuaje, municipio de San Martín de Hidalgo, Jalisco.</t>
  </si>
  <si>
    <t>34001300331</t>
  </si>
  <si>
    <t>Construcción de Banquetas de concreto hidraulico en el Fraccionamiento La Esperanza, en la cabecera municipal, municipio de Etzatlán, Jalisco.</t>
  </si>
  <si>
    <t>34001300330</t>
  </si>
  <si>
    <t>Pavimentación con concreto hidráulico, banquetas y machuelos de la calle Hidalgo entre Lázaro Cárdenas y Francisco Villa así como Lázaro Cárdenas entre Hidalgo y Cosío Vidaurri, en la delegación El Salitre, municipio de San Martín de Hidalgo, Jalisco.</t>
  </si>
  <si>
    <t>34001300329</t>
  </si>
  <si>
    <t>Pavimentación con concreto hidráulico, banquetas y machuelos de la calle Javier Mina entre Lázaro Cárdenas y límite con Municipio de Cocula, en la Delegación El Crucero de Santa María, municipio de San Martín de Hidalgo, Jalisco.</t>
  </si>
  <si>
    <t>34001300328</t>
  </si>
  <si>
    <t>Pavimentación ecológica con huellas de concreto hidráulico en las localidades de San Juan de los Potreros y Tepizuac, municipio de Chimaltitán, Jalisco</t>
  </si>
  <si>
    <t>34001300327</t>
  </si>
  <si>
    <t>Construcción de pavimento de empedrado ahogado en concreto y huellas de rodamiento en la localidad de Carrizo, municipio de Santa Maria del Oro, Jalisco.</t>
  </si>
  <si>
    <t>34001300326</t>
  </si>
  <si>
    <t>Construcción de pavimento de empedrado ahogado en concreto y huellas de rodamiento en la Loc. de Los Plátanos, municipio de Santa Maria del Oro, Jalisco.</t>
  </si>
  <si>
    <t>34001300325</t>
  </si>
  <si>
    <t>Pavimentación en concreto hidráulico de carriles centrales del Blvd. Orozco Jiménez en el municipio de Lagos Moreno, Jalisco.</t>
  </si>
  <si>
    <t>34001300324</t>
  </si>
  <si>
    <t>Pavimentación de la calle: Lateral Poniente Av. Tonaltecas, en su cruce con las calles: Av. Tonalá y López Cotilla, en la colonia Tonalá a base de desbaste y carpeta, municipio de Tonalá, Jalisco.</t>
  </si>
  <si>
    <t>34001300323</t>
  </si>
  <si>
    <t>Pavimentación de la calle: Av. Tonalá, en su cruce con las calles: Salvador Hinojosa y calle Independencia, en la colonia Santa Cruz a base de desbaste y carpeta, municipio de Tonalá, Jalisco.</t>
  </si>
  <si>
    <t>34001300322</t>
  </si>
  <si>
    <t>Pavimentación de la calle Av. Malecón, en su cruce con las calles: Niños Héroes y Av. Real Camichines, en la colonia Lomas de Camichin a base de desbaste y carpeta, municipio de Tonala, Jalisco.</t>
  </si>
  <si>
    <t>34001300321</t>
  </si>
  <si>
    <t>Pavimentación con concreto hidráulico en calle Álamo y la calle Cedro, col. del Bosque, municipio de Tamazula de Gordiano, Jalisco.</t>
  </si>
  <si>
    <t>34001300320</t>
  </si>
  <si>
    <t>Pavimentación Asfáltica de la calle Las Calabazas en la cabecera municipal, municipio de San Martín de Bolaños, Jalisco.</t>
  </si>
  <si>
    <t>34001300319</t>
  </si>
  <si>
    <t>Pavimentación asfáltica de la calle Platanar (El Panteón) en la cabecera municipal, municipio de San Martín de Bolaños, Jalisco.</t>
  </si>
  <si>
    <t>34001300318</t>
  </si>
  <si>
    <t>Pavimentación Asfáltica de la calle Emeterio Jiménez en la cabecera municipal, municipio de San Martín de Bolaños, Jalisco.</t>
  </si>
  <si>
    <t>34001300317</t>
  </si>
  <si>
    <t>34001300316</t>
  </si>
  <si>
    <t>Pavimentación de concreto hidráulico, guaniciones y banquetas, en la calle: López Rayón (etapa I), en su cruce con las calles: Constitución e Ignacio Ramírez, en la localidad de Zapotlanejo, municipio de Zapotlajeno, Jalisco.</t>
  </si>
  <si>
    <t>34001300315</t>
  </si>
  <si>
    <t>Pavimentación de concreto hidráulico, guarniciones y banquetas, en la calle Universidad de Guadalajara, en su cruce con las calles 5 de Mayo y Reforma, en la localidad de Matatlán, municipio de Zapotlanejo, Jalisco.</t>
  </si>
  <si>
    <t>34001300314</t>
  </si>
  <si>
    <t>JOCOTEPEC</t>
  </si>
  <si>
    <t>Pavimentación de concreto hidráulico en la calle: Morelos, en su cruce con las calles: Independencia y Niños Héroes, en la colonia Centro (segunda etapa), municipio de Jocotepec, Jalisco.</t>
  </si>
  <si>
    <t>34001300313</t>
  </si>
  <si>
    <t>Pavimentación con empedrado ahogado en concreto con huellas de rodamiento, machuelo y banqueta de la calle del Rio y Lateral calle Avila Camacho, tramo entre Ávila Camacho y Nigromante, en la cabecera municipal, municipio de Tecalitlán, Jalisco.</t>
  </si>
  <si>
    <t>34001300301</t>
  </si>
  <si>
    <t>Pavimentación con infraestructura hidráulica calle Pedregal en la Delegación de la Purísima ( de la calle Francisco Villa y calle Pedro Moreno ), del municipio de Zapotlanejo, Jalisco</t>
  </si>
  <si>
    <t>34001300294</t>
  </si>
  <si>
    <t>Cambio de empedrado de piedra rodada a empedrado de sangre de pichón en la calle Resbalón, del municipio de Amacueca, Jalisco</t>
  </si>
  <si>
    <t>34001300288</t>
  </si>
  <si>
    <t>Pavimento con adoquín en las principales calles de la Delegación Ahuisculco en Tala, Jalisco.</t>
  </si>
  <si>
    <t>34001300282</t>
  </si>
  <si>
    <t>Construcción de Andador Peatonal en la Alameda en el municipio de Tala, Jalisco</t>
  </si>
  <si>
    <t>34001300280</t>
  </si>
  <si>
    <t>COLOTLAN</t>
  </si>
  <si>
    <t>Construcción de Puente Peatonal en Mexiquito, en el municipio de Colotlán, Jalisco.</t>
  </si>
  <si>
    <t>34001300265</t>
  </si>
  <si>
    <t>Pavimentación de concreto hidráulico, guarniciones y banquetas, en la calle: Puente de Calderón, en su cruce con las calles: Hidalgo y Priv. Puente de Calderón, en la localidad de la Laja, municipio de Zapotlanejo, Jalisco.</t>
  </si>
  <si>
    <t>34001300130</t>
  </si>
  <si>
    <t>COCULA</t>
  </si>
  <si>
    <t>Pavimentación de empedrado ahogado en concreto hidráulico con franja central de concreto hidráulico de 3mts. de ancho, calles: Marcelino Champagnat (Juarez hasta Sostenes Castillo), municipio de Cocula, Jalisco.</t>
  </si>
  <si>
    <t>34001300129</t>
  </si>
  <si>
    <t>Pavimentación de empedrado ahogado en concreto hidráulico con franja central de concreto hidráulico de 3 mts. de ancho, calles: Vicente Guerrero (abasolo hasta Marcelino Champagnat), municipio de Cocula, Jalisco.</t>
  </si>
  <si>
    <t>34001300128</t>
  </si>
  <si>
    <t>Pavimentación Asfáltica de la calle Libramiento Sur en la cabecera municipal, municipio de San Martín de Bolaños, Jalisco. (Del km 0+400 al 0+800).</t>
  </si>
  <si>
    <t>34001300115</t>
  </si>
  <si>
    <t>Pavimentación Asfáltica de la calle Prolongación 20 de Noviembre en la cabecera municipal, municipio de San Martín de Bolaños, Jalisco. (Del km. 0+000 al 0+400).</t>
  </si>
  <si>
    <t>34001300114</t>
  </si>
  <si>
    <t>Pavimentación Asfáltica de la calle Mesa del Rodeo en la cabecera municipal, municipio de San Martín de Bolaños, Jalisco</t>
  </si>
  <si>
    <t>34001300113</t>
  </si>
  <si>
    <t>Pavimentación Empedrado con Huellas de Concreto Hidráulico la calle Clemente Amaya y Guerrero de El Limón, municipio de El Limón.</t>
  </si>
  <si>
    <t>34001300112</t>
  </si>
  <si>
    <t>Pavimentación empedrado con huellas de concreto hidráulico en la calle Ponciano Urzua de El Limón, municipio de El Limón, Jalisco</t>
  </si>
  <si>
    <t>34001300111</t>
  </si>
  <si>
    <t>Pavimentación empedrado con huellas de concreto hidráulico en la calle Revolución de San Buenaventura, municipio de El Limón, Jalisco.</t>
  </si>
  <si>
    <t>34001300110</t>
  </si>
  <si>
    <t>TEOCALTICHE</t>
  </si>
  <si>
    <t>Pavimento de concreto hidráulico, calle Justo Sierra entre calle Gustavo Díaz Ordaz y calle Luis E. en el municipio de Teocaltiche, Jalisco.</t>
  </si>
  <si>
    <t>34001300101</t>
  </si>
  <si>
    <t>Pavimentación asfáltica y guarniciones de la calle: Ignacio L. Vallarta, en su cruce con las calles: Nicolás Bravo y la carretera Ocotlán-Tototlán, en la localidad los Sauces, municipio de Ocotlán.</t>
  </si>
  <si>
    <t>34001300093</t>
  </si>
  <si>
    <t>MEXTICACAN</t>
  </si>
  <si>
    <t>Pavimentación de la calle Aztecas, del municipio de Mexticacan, Jalisco.</t>
  </si>
  <si>
    <t>34001300071</t>
  </si>
  <si>
    <t>Construcción de empedrado en la localidad de Agua Escondida en el municipio de Juchitlán, Jalisco</t>
  </si>
  <si>
    <t>34001300070</t>
  </si>
  <si>
    <t>Construcción de empedrado ahogado en concreto, en la localidad Tramo Chacala-mascotita, municipio de Cabo Corrientes, Jalisco.</t>
  </si>
  <si>
    <t>05001300202</t>
  </si>
  <si>
    <t>Construcción de empedrado ahogado en concreto, en la calle Aviación, de la Col . El Llanito de los Laureles, en el Tuito, Cabo Corrientes, Jalisco</t>
  </si>
  <si>
    <t>05001300181</t>
  </si>
  <si>
    <t>Pavimentación de la calle principal en la concepción, en el municipio de Atotonilco el Alto, Jalisco</t>
  </si>
  <si>
    <t>05001300180</t>
  </si>
  <si>
    <t>Urbanización con concreto hidráulico de la calle Independencia tramo Francisco Villa - Carretera Santa Cruz de Las Flores, en el Municipio de San Martín Hidalgo, Jalisco.-</t>
  </si>
  <si>
    <t>05001300100</t>
  </si>
  <si>
    <t>Realización de Trabajos complementarios en la Av. 8 de Julio, del Periferico Sur al km 7+620, en el municipio de Guadalajara, Jalisco</t>
  </si>
  <si>
    <t>05001300061</t>
  </si>
  <si>
    <t>Construcción del tramo IV y V del Anillo Periférico "Gómez Morín", en el municipio de Tonala</t>
  </si>
  <si>
    <t>05001200073</t>
  </si>
  <si>
    <t>Adecuaciones y Cambio de Sentido de Circulación en las Calles Esteban Alatorre, Pablo Valdez y Jesús Urueta, en la Hermosa Provincia, Guadalajara, Jalisco.</t>
  </si>
  <si>
    <t>05001200005</t>
  </si>
  <si>
    <t>Terminacion Nodo Periferico -Av. Colón segunda etapa (Paso elevado de la Av. Colon y el Anillo Periferico), municipio de Tlaquepaque</t>
  </si>
  <si>
    <t>05001000123</t>
  </si>
  <si>
    <t>GUADALAJARA, IXTLAHUACAN DE LOS MEMBRILLOS, JUANACATLAN, SALTO, EL, SAN PEDRO TLAQUEPAQUE, TLAJOMULCO DE ZUÑIGA, TONALA, ZAPOPAN</t>
  </si>
  <si>
    <t>Construcción de Corredor de Movilidad Fase 1 Calzada Independencia - Gobernador Curiel en la ZMG ( CA ).</t>
  </si>
  <si>
    <t>05000800103</t>
  </si>
  <si>
    <t>Mantenimiento de la vialidad Rancho El Pirulí (Calle Buenos Aires) en el Municipio de Puerto Vallarta</t>
  </si>
  <si>
    <t>05001300030</t>
  </si>
  <si>
    <t>6152</t>
  </si>
  <si>
    <t>Construcción de Camino que conecta la Cabecera Municipal con Santa Rita la Rivera en el Municipio de Ayotlán, Jalisco</t>
  </si>
  <si>
    <t>05001300031</t>
  </si>
  <si>
    <t>07</t>
  </si>
  <si>
    <t>Conservación de los dos carriles existentes de la Prolongación 8 de Julio, tramo San Sebastián-Cabecera Municipal en el Municipio de Tlajomulco de Zuñiga</t>
  </si>
  <si>
    <t>05001300079</t>
  </si>
  <si>
    <t>06</t>
  </si>
  <si>
    <t>CARRETERAS Y CAMINOS</t>
  </si>
  <si>
    <t>Pago a la ASEJ el 1 al millar para la fiscalización de los recursos del Convenio celebrado entre Gob. Edo.- SCT, en materia de construcc., reconstrucc., conserv. y reconstrucc. de caminos rurales y carr. alimentadoras, (Art. 82 fracc. XI LFPYRH)</t>
  </si>
  <si>
    <t>34001300570</t>
  </si>
  <si>
    <t>Puente vehicular los Caballos (superestructura) en el municipio de Talpa de Allende, Jalisco</t>
  </si>
  <si>
    <t>34001300529</t>
  </si>
  <si>
    <t>Reconstrucción del camino Tazumbos-La Loma en el municipio de Jilotlán de los Dolores, Jalisco.</t>
  </si>
  <si>
    <t>34001300479</t>
  </si>
  <si>
    <t>Conservación del camino Rural Coyula-Matatlán y Puente Romulo Farril, en el municipio de Zapotlanejo.</t>
  </si>
  <si>
    <t>34001300476</t>
  </si>
  <si>
    <t>Reconstrucción de pavimento con asfalto del Camino a Rancho Guadalupe, en el municipio de Atotonilco, Jalisco.</t>
  </si>
  <si>
    <t>34001300475</t>
  </si>
  <si>
    <t>Reconstrucción de puente vehicular la Cofradia, sobre río Ameca en el cruce del Río Ameca y camino a San Felipe de Hijar en el municipio de San Sebastían de Oeste.</t>
  </si>
  <si>
    <t>34001300308</t>
  </si>
  <si>
    <t>Conservación periódica y rutinaria del tramo carretero Mixtlán-La Laja del subtramo del km 0+000 al km. 12+000 Municipio de Mixtlán, Jalisco,</t>
  </si>
  <si>
    <t>34001300283</t>
  </si>
  <si>
    <t>Trabajos emergentes en la Conservación de Caminos; del Camino: Código C. Cod 430 Entr. Carr 428 - Tuxcacuesco del km 0+000 al 13+400.</t>
  </si>
  <si>
    <t>34001300131</t>
  </si>
  <si>
    <t>ACATLAN DE JUAREZ, AMACUECA, QUITUPAN, SAYULA, TAMAZULA DE GORDIANO, TECALITLAN, TEUCHITLAN</t>
  </si>
  <si>
    <t>Conservación de la Red Carretera Estatal: Conservación Rutinaria de la Residencia de Sayula en una longitud de 876.2kms.</t>
  </si>
  <si>
    <t>05001300010</t>
  </si>
  <si>
    <t>AHUALULCO DE MERCADO, AMATITAN, AMECA, ARENAL, EL, COCULA, ETZATLAN, GUACHINANGO, MAGDALENA</t>
  </si>
  <si>
    <t>Conservación de la Red Carretera Estatal: Conservación Rutinaria de la Residencia de Ahualulco en una longitud de 424.3 kms.</t>
  </si>
  <si>
    <t>05001300009</t>
  </si>
  <si>
    <t>Conservación de la Red Carretera Estatal: Conservación Rutinaria de la Residencia de San Miguel en una longitud de 738.6 kms</t>
  </si>
  <si>
    <t>05001300008</t>
  </si>
  <si>
    <t>BOLAÑOS, CHIMALTITAN, COLOTLAN, HUEJUQUILLA EL ALTO, MEZQUITIC, TOTATICHE, VILLA GUERRERO</t>
  </si>
  <si>
    <t>Conservación de la Red Carretera Estatal: Conservación Rutinaria de la Residencia de Villa Guerrero en una longitud de 454.8 kms.</t>
  </si>
  <si>
    <t>05001300007</t>
  </si>
  <si>
    <t>CUQUIO, ENCARNACION DE DIAZ, IXTLAHUACAN DE LOS MEMBRILLOS, IXTLAHUACAN DEL RIO, JALOSTOTITLAN, LAGOS DE MORENO, MEXTICACAN, TEOCALTICHE</t>
  </si>
  <si>
    <t>Conservación de la Red Carretera Estatal: Conservación Rutinaria de la Residencia de Teocaltiche en una longitud de 579.3kms</t>
  </si>
  <si>
    <t>05001300006</t>
  </si>
  <si>
    <t>ATENGUILLO, AUTLAN DE NAVARRO, AYUTLA, CASIMIRO CASTILLO, EJUTLA, GRULLO, EL, HUERTA, LA</t>
  </si>
  <si>
    <t>Conservación de la Red Carretera Estatal: Conservación Rutinaria de la Residencia de Autlán en una longitud de 578.7 kms</t>
  </si>
  <si>
    <t>05001300005</t>
  </si>
  <si>
    <t>GUADALAJARA, SALTO, EL, SAN PEDRO TLAQUEPAQUE, TLAJOMULCO DE ZUÑIGA, TONALA, ZAPOPAN</t>
  </si>
  <si>
    <t>Conservación del Anillo periférico y Vialidades alimentadoras a traves de la Unidad de Mantenimiento Permanente para Accesos Carreteros (UMAPAC)</t>
  </si>
  <si>
    <t>05001300004</t>
  </si>
  <si>
    <t>Conservación Rutinaria y Periódica en varios tramos de la Residencia de Guadalajara.</t>
  </si>
  <si>
    <t>05001200012</t>
  </si>
  <si>
    <t>CUQUIO, ENCARNACION DE DIAZ, IXTLAHUACAN DEL RIO, JALOSTOTITLAN, LAGOS DE MORENO, MEXTICACAN, TEOCALTICHE</t>
  </si>
  <si>
    <t>Conservación Rutinaria y Periódica en tramos comprendidos de la Residencia de Teocaltiche.</t>
  </si>
  <si>
    <t>05001200011</t>
  </si>
  <si>
    <t>Conservación Rutinaria y Periódica en tramos comprendidos de la Residencia de San Miguel.</t>
  </si>
  <si>
    <t>05001200010</t>
  </si>
  <si>
    <t>Conservación Rutinaria y Periódica en tramos comprendidos de la Residencia de Ahualulco.</t>
  </si>
  <si>
    <t>05001200009</t>
  </si>
  <si>
    <t>Conservación Rutinaria y Periódica en tramos comprendidos de la Residencia de Villa Guerrero.</t>
  </si>
  <si>
    <t>05001200008</t>
  </si>
  <si>
    <t>Conservación Rutinaria y Periódica en tramos comprendidos de la Residencia de Autlán.</t>
  </si>
  <si>
    <t>05001200007</t>
  </si>
  <si>
    <t>ACATLAN DE JUAREZ, AMACUECA, QUITUPAN, SAYULA, TAMAZULA DE GORDIANO, TECALITLAN, TEUCHITLAN, VALLE DE JUAREZ</t>
  </si>
  <si>
    <t>Conservación Rutinaria y Periódica en tramos comprendidos de la Residencia de Sayula.</t>
  </si>
  <si>
    <t>05001200006</t>
  </si>
  <si>
    <t>ATENGUILLO, AUTLAN DE NAVARRO, AYUTLA, CASIMIRO CASTILLO, CIHUATLAN, CUAUTITLAN DE GARCIA BARRAGAN, GRULLO, EL, HUERTA, LA, JUCHITLAN, LIMON, EL, MASCOTA, PUERTO VALLARTA, TECOLOTLAN, TENAMAXTLAN, TOMATLAN, TONAYA, UNION DE TULA</t>
  </si>
  <si>
    <t>Conservación de 603.7 kms, de la Red Carretera Estatal comprendida en la Residencia de Autlán.</t>
  </si>
  <si>
    <t>05000800051</t>
  </si>
  <si>
    <t>19</t>
  </si>
  <si>
    <t>6151</t>
  </si>
  <si>
    <t>CUAUTITLAN DE GARCIA BARRAGAN</t>
  </si>
  <si>
    <t>Construcción de Carretera Paso Real - Ayotitlán, Municipio de Cuautitlán de García Barragán, Jalisco</t>
  </si>
  <si>
    <t>05001300118</t>
  </si>
  <si>
    <t>Modernización de Carretera Charco Azul-Piedra Pesada-Casimiro Castillo, en el Municipio de Cuautitlán De García Barragán y Casimiro Castillo, Jalisco</t>
  </si>
  <si>
    <t>05001300111</t>
  </si>
  <si>
    <t>Riego de sello premezclado del 13+600 A 21+600 en Carretera a El Salvador, municipio de Tequila, Jalisco.</t>
  </si>
  <si>
    <t>05001300052</t>
  </si>
  <si>
    <t>Modernización de Camino Arenal – Huaxtla 0+000 a 0+0500 y Renivelaciones Locales y Riego de sello premezclado 2.2 Km en el Municipio de El Arenal</t>
  </si>
  <si>
    <t>05001300045</t>
  </si>
  <si>
    <t>Modernización de Camino: Zapotitlán - Loma de Perempitz en el municipio de Zapotitlán de Vadillo</t>
  </si>
  <si>
    <t>05001300044</t>
  </si>
  <si>
    <t>Camino: E.C. (Cd. Guzmán-El Grullo)-Los Camichines-Crucero (El Tepozal-Telcampana en el Municipio de San Gabriel) (Modernización)</t>
  </si>
  <si>
    <t>05001300041</t>
  </si>
  <si>
    <t>Camino: E.C. (Cuatro Caminos - Tolimán) - Presa de Tierra en el Municipio de San Gabriel (Modernización)</t>
  </si>
  <si>
    <t>05001300040</t>
  </si>
  <si>
    <t>Construcción de la Carretera Ixtapa-Las Palmas tramo 1+800 al 2+100, en el Municipio de Puerto Vallarta, Jalisco. (segunda etapa).</t>
  </si>
  <si>
    <t>05001300032</t>
  </si>
  <si>
    <t>18</t>
  </si>
  <si>
    <t>CUQUIO</t>
  </si>
  <si>
    <t>Construcción y ampliación de la carretera de ingreso a Cuquio, Municipio de Cuquio, Jalisco</t>
  </si>
  <si>
    <t>05001300148</t>
  </si>
  <si>
    <t>17</t>
  </si>
  <si>
    <t>Continuación de la prolongación 8 de Julio tramo crucero San Sebastián-Cabecera Municipal (ampliación a 12 mts) en el Municipio de Tlajomulco de Zuñiga, Jalisco</t>
  </si>
  <si>
    <t>05001300080</t>
  </si>
  <si>
    <t>16</t>
  </si>
  <si>
    <t>Construcción de Puente de conexión con la carretera federal 80 a la carretera 401. (Solución Vial del entronque en Carretera código 401: Acatlán de Juárez – Ciudad Guzmán, con el camino de acceso al Centro Logístico Jalisco).</t>
  </si>
  <si>
    <t>05001200248</t>
  </si>
  <si>
    <t>15</t>
  </si>
  <si>
    <t>Modernización a cuatro carriles de entronque de la carretera federal 80 a Zacoalco de Torres (Modernización del Camino Código 401 Acatlán de Juárez - Ciudad Guzmán, Subtramo del 0+000 al 12+000).</t>
  </si>
  <si>
    <t>05001200164</t>
  </si>
  <si>
    <t>Camino en una longitud de 18.0 km. Villa Guerrero-Atzqueltán</t>
  </si>
  <si>
    <t>POA 2013 34 00 -0196</t>
  </si>
  <si>
    <t>Puente Nodi Vial Gazas Arroyo de en Medio</t>
  </si>
  <si>
    <t>POA 2013 34 00 -0193</t>
  </si>
  <si>
    <t>Modernización y ampliación a camino A2, del camino a la Guayaba, conservación y reconstrucción: Camino El Pinal- La Concha - Cuautitlán de García Barragán- La Rosa, La Rosa Paso Real - Llano Grande, Chacal- La Piedra en Cuautitlán de García Barragán.</t>
  </si>
  <si>
    <t>34001300572</t>
  </si>
  <si>
    <t>Rehabilitación del libramiento de la Localidad de Tonaya Municipio de Tonaya .( Libramiento Rogaciano Sanchez)</t>
  </si>
  <si>
    <t>34001300563</t>
  </si>
  <si>
    <t>Modernización del camino Villa Purificación -La Eca -Talpa de Allende del km. 5+900 al km. 10+700 en el Municipio de Villa Purificación, Jalisco.</t>
  </si>
  <si>
    <t>34001300562</t>
  </si>
  <si>
    <t>Rehabilt. de Libramiento carretero San Gabriel del km 0+000 al 3+000 (2da Etapa), const.Puente Vehícular Arroyo Puerco en la Comunidad del Tepozal, Const.Empedrado Ecológico en C. Robles Gil, Ramón Corona y Juarez comun. de Jiquilpán, mpio de San Gabriel.</t>
  </si>
  <si>
    <t>34001300538</t>
  </si>
  <si>
    <t>AYUTLA</t>
  </si>
  <si>
    <t>Construcción de 3 puentes vehiculares, Salto de los Cerritos, Río Santa Rosalía y San Luis, en el municipio de Ayutla, Jalisco</t>
  </si>
  <si>
    <t>34001300535</t>
  </si>
  <si>
    <t>Reconstrucción del Tramo Tecalitlán-Jilotlán de los Dolores, en el Municipio de Jilotlán de los Dolores, Jalisco.</t>
  </si>
  <si>
    <t>34001300517</t>
  </si>
  <si>
    <t>FAFEF 2011</t>
  </si>
  <si>
    <t>Reconstrucción del puente vehicular El Chico en el municipio de Casimiro Castillo, Jalisco</t>
  </si>
  <si>
    <t>34001300500</t>
  </si>
  <si>
    <t>Reconstrucción de Calle Hidalgo y López Cotilla en el ingreso de la carretera Mascota - Las Palmas - Puerto Vallarta, Municipio de Mascota, Jalisco</t>
  </si>
  <si>
    <t>34001300437</t>
  </si>
  <si>
    <t>Modernización del Camino a Comanja de Corona, en el municipio de Lagos de Moreno, Jalisco.</t>
  </si>
  <si>
    <t>34001300309</t>
  </si>
  <si>
    <t>Rehabilitación de Camino la Granja a la Carretera Aguascalientes-Ojuelos, en el municipio de Ojuelos, Jalisco.</t>
  </si>
  <si>
    <t>34001300307</t>
  </si>
  <si>
    <t>Construcción de la Tercera Etapa tramo carretero camino Cofradía a entronque autopista, del municipio de Amacueca, Jalisco</t>
  </si>
  <si>
    <t>34001300284</t>
  </si>
  <si>
    <t>Rehabilitación de Segunda Etapa de camino a San Juan del Monte ubicada entre carretera 54 y Carretera Estatal Cuquio, en el municipio de Ixtlahuacán del Río, Jalisco</t>
  </si>
  <si>
    <t>34001300279</t>
  </si>
  <si>
    <t>Construcción de Obra Hidráulica en la Carretera Mixtlán - La Laja vía LLano Grande, del municipio Mixtlán, Jalisco.</t>
  </si>
  <si>
    <t>34001300126</t>
  </si>
  <si>
    <t>Carretera 200 Tomatlán - Puerto Vallarta, del municipio de Cabo Corrientes, Jalisco</t>
  </si>
  <si>
    <t>34001300125</t>
  </si>
  <si>
    <t>Construcción de la 6ta. etapa de Laterales de Boulevard Reforma en la Cabecera Municipal, del municipio de Colotlán, Jalisco.</t>
  </si>
  <si>
    <t>34001300124</t>
  </si>
  <si>
    <t>Construcción de obras emergentes, atención, prevención de riesgo en la Red Carretera Estatal, derivado de lluvias típicas y atípicas (primera fase) en el Estado de Jalisco</t>
  </si>
  <si>
    <t>34001300092</t>
  </si>
  <si>
    <t>Construcción del Puente Mezquitic, con una longitud aproximada de 120m, ubicado en la cabecera municipal de Mezquitic, en el municipio de Mezquitc.</t>
  </si>
  <si>
    <t>05001300183</t>
  </si>
  <si>
    <t>Construcción de obras requeridas para las condicionantes en materia ambiental solicitadas por la SEMARNAT en el tramo carretero Amatitán-Bolaños-Huejuquilla (tramos 36+000 al 36+200 y del 48+340 al 48+800) municipio de Bolaños.</t>
  </si>
  <si>
    <t>05001200243</t>
  </si>
  <si>
    <t>Realizacion de acciones para un adecuado seguimiento a las condicionantes en materia ambiental solicitadas por la SEMARNAT en el tramo carretero Talpa -Llano Grande -Tomatlán en el municipio de Tomatlan.</t>
  </si>
  <si>
    <t>05001200237</t>
  </si>
  <si>
    <t>Realizacion de acciones para un adecuado seguimiento a las condicionantes en materia ambiental solicitadas por la SEMARNAT en el tramo carretero Amatitan - Bolaños - Huejuquilla el Alto, subtramos varios del km 0+000 al 217+000, del municipio de Bolaños.</t>
  </si>
  <si>
    <t>05001200236</t>
  </si>
  <si>
    <t>Elaboracion de acciones para un adecuado seguimiento a las condicionantes en materia ambiental solicitadas por la SEMARNAT en la aeropista Chalacatepec, en Tomatlán, Jalisco.</t>
  </si>
  <si>
    <t>05001200235</t>
  </si>
  <si>
    <t>ARANDAS, SAN IGNACIO CERRO GORDO</t>
  </si>
  <si>
    <t>Reenivelación, suministro y colocación de Mezcla asfáltica y riego de sello en el camino código 314- Tepatitlán- Arandas- Límites de Estado, del km. 0+000 al 42+000 Mpio de San Ignacio Cerro Gordo y del 53+000 al 88+500, Municipio de Arandas.</t>
  </si>
  <si>
    <t>05001200146</t>
  </si>
  <si>
    <t>PRI-PVEM Y PRD</t>
  </si>
  <si>
    <t>TALA, TEUCHITLAN</t>
  </si>
  <si>
    <t>Conclusión del Circuito Metropolitano del km 0+000 al 35+000 en los Municipios de Tala y Teuchitlan.</t>
  </si>
  <si>
    <t>05001200020</t>
  </si>
  <si>
    <t>Construcción de trabajos complementarios para reparar alcantarillas y ejecutar medidas de mitigación en el Tramo Carretero: Villa Purificación-Chamela, del km. 0+000 al 66+120.</t>
  </si>
  <si>
    <t>05001200017</t>
  </si>
  <si>
    <t>MAZAMITLA, TUXCUECA</t>
  </si>
  <si>
    <t>Estabilización de Taludes, en el tramo Carretero: Tuxcueca-Mazamitla del km 0+000 al 40+100 segunda etapa.</t>
  </si>
  <si>
    <t>05001200013</t>
  </si>
  <si>
    <t>CR PTE.PTO. VALLARTA</t>
  </si>
  <si>
    <t>Reconstrucción del tramo carretero: Boca de Tomatlán-Mismaloya-Puerto Vallarta.</t>
  </si>
  <si>
    <t>05001000164</t>
  </si>
  <si>
    <t>Construcción del Camino: Las Cañadas- San Esteban; Sub Tramo: Río Blanco-San Esteban (1ra. Etapa).</t>
  </si>
  <si>
    <t>05000700014</t>
  </si>
  <si>
    <t>Construcción de linea de distribución eléctrica con postes de concreto y 6 transformadores, en la colonia el Pedregal del edjido San Juan Bautista de Milpillas, Mpio de Zapopan</t>
  </si>
  <si>
    <t>05001200232</t>
  </si>
  <si>
    <t>04</t>
  </si>
  <si>
    <t>6131</t>
  </si>
  <si>
    <t>Construcción de Tanque de Agua para la Colonia El Pedregal del ejido San Juan Bautista Milpillas, municipio de Zapopan, Jal.</t>
  </si>
  <si>
    <t>05001200125</t>
  </si>
  <si>
    <t>Rehabilitación y equipamiento de albercas en el "Code Alcalde" ubicado en Prolongación Alcalde No. 1360 Col. Miraflores del Consejo Estatal para el Deporte (Code Jalisco).</t>
  </si>
  <si>
    <t>34001300127</t>
  </si>
  <si>
    <t>6128</t>
  </si>
  <si>
    <t>Supervisión de los trabajos de Rehabilitación y Equipamiento de albercas en el "Code Alcalde" ubicado en Prolongación Alcalde No. 1360 Col. Miraflores del Consejo Estatal para el Deporte (Code Jalisco).</t>
  </si>
  <si>
    <t>34001300123</t>
  </si>
  <si>
    <t>Saldo Partida</t>
  </si>
  <si>
    <t>POA 2013 05 00 -1002</t>
  </si>
  <si>
    <t>01</t>
  </si>
  <si>
    <t>6124</t>
  </si>
  <si>
    <t>Mantenimiento General de Casa de Cultura de Amatitán, Jalisco.</t>
  </si>
  <si>
    <t>05001300043</t>
  </si>
  <si>
    <t>Equipamiento y Mantenimiento General de Casa de Cultura de Arenal</t>
  </si>
  <si>
    <t>05001300042</t>
  </si>
  <si>
    <t>Rehabilitación y adecuación de las oficinas de Infraestructura y Obra Pública, ubicado en la Av. Alcalde 1351 edificio "B" col Miraflores en Guadalajara.</t>
  </si>
  <si>
    <t>05001300023</t>
  </si>
  <si>
    <t>6123</t>
  </si>
  <si>
    <t>FAIS 2013</t>
  </si>
  <si>
    <t>Fondo de Aportación para la Infraestructura Social Estatal (FAIS 2013) ced. 51</t>
  </si>
  <si>
    <t>POA 2013 06 00 -1000</t>
  </si>
  <si>
    <t>6121</t>
  </si>
  <si>
    <t>FAIS 2012</t>
  </si>
  <si>
    <t>JALOSTOTITLAN</t>
  </si>
  <si>
    <t>Construcción de Empedrado zampeado, red sanitaria y red de agua potable en calle sin nombre de la localidad de Los Planes, municipio de Jalostotitlán. (FISE) (km 0+000 al km 0+234.35)</t>
  </si>
  <si>
    <t>34001300512</t>
  </si>
  <si>
    <t>Construcción de empedrado y huellas de concreto en camino a La Cañada en el municipio de Zapotlán del Rey, Jalisco. (FISE) (km 0+200 al 0+500)</t>
  </si>
  <si>
    <t>34001300511</t>
  </si>
  <si>
    <t>Construcción de Empedrado en la localidad Santiago de Pinos, municipio de San Sebastián del Oeste, Jalisco (FISE) (calle principal del km 0+000 al km 0+110)</t>
  </si>
  <si>
    <t>34001300510</t>
  </si>
  <si>
    <t>Construcción de empedrado en la entrada al Panteón municipio de San Sebastián del Oeste (FISE) (localidad San Felipe de Hijar)</t>
  </si>
  <si>
    <t>34001300509</t>
  </si>
  <si>
    <t>Construcción de empedrado ahogado en concreto en el camino de Tuxpan de Bolaños a la localidad de El Vallecito, del km 0+000 al km 3+420.70, en el municipio de Bolaños. (FISE)</t>
  </si>
  <si>
    <t>34001300507</t>
  </si>
  <si>
    <t>TEOCUITATLAN DE CORONA</t>
  </si>
  <si>
    <t>Construcción de línea y red de distribución aérea en Calle Juárez en el Municipio de Teocuitatlán de Corona ( FISE ) (localidad Colonia El Gavilán en Teocuitatlán de Corona).</t>
  </si>
  <si>
    <t>34001300495</t>
  </si>
  <si>
    <t>Construcción de tanque de almacenamiento, instalación de bomba y línea de conducción, localidad de los Cerritos, Municipio de Chimaltitán. ( FISE ) (km 0+000 al 1+753.96 en la comunidad de San Juan de los Potreros, localidad de los Cerritos).</t>
  </si>
  <si>
    <t>34001300490</t>
  </si>
  <si>
    <t>Construcción de camino a Santa María por el Cerrito de la Virgen, en el municipio de Totatiche, Jalisco. (FISE) (km 0+000 al 0+774)</t>
  </si>
  <si>
    <t>34001300489</t>
  </si>
  <si>
    <t>Perforación y equipamiento de pozo profundo en el cruce de la calle Las Palmas y 5 de febrero, en la localidad de Higuera Blanca, municipio de Tomatlán. (FISE)</t>
  </si>
  <si>
    <t>34001300488</t>
  </si>
  <si>
    <t>FAIS 2011</t>
  </si>
  <si>
    <t>FAIS 2010</t>
  </si>
  <si>
    <t>FAIS 2009</t>
  </si>
  <si>
    <t>FAIS 2008</t>
  </si>
  <si>
    <t>Pago por concepto de Gasto de Operación del "Fondo para la Infraestructura Social Estatal" (FISE 2013)</t>
  </si>
  <si>
    <t>34001300487</t>
  </si>
  <si>
    <t>Construcción de tanque de almacenamiento de agua potable en la calle Francisco Villa en la localidad de La Calaverna, en el municipio de Gómez Farías (FISE)</t>
  </si>
  <si>
    <t>34001300486</t>
  </si>
  <si>
    <t>Pavimentación con piedra ahogada en cemento en acceso a la Comunidad de Las Azules del km 0+000 al km 0+286.66., en el municipio de San Diego de Alejandría (FISE)</t>
  </si>
  <si>
    <t>34001300485</t>
  </si>
  <si>
    <t>Construcción de andador en carretera Corrales - Platanitos en el municipio de Tuxpan, Jalisco. (FISE) (km 0+000 al 2+740)</t>
  </si>
  <si>
    <t>34001300448</t>
  </si>
  <si>
    <t>Construcción de vados en diversos puntos del camino a Milpillas, municipio de San Sebastián del Oeste, Jalisco (FISE) (km 0+130 al 0+145)</t>
  </si>
  <si>
    <t>34001300445</t>
  </si>
  <si>
    <t>Construcción de deposito de agua potable en la localidad de La Presa en el municipio de San Martín de Bolaños, Jalisco. (FISE) (Predio C.J. Refugio Sandoval Arellano)</t>
  </si>
  <si>
    <t>34001300440</t>
  </si>
  <si>
    <t>Construcción de vado en localidad de La Cofradía, municipio de San Miguel el Alto (FISE) (calle Higinio Gutiérrez en el km 0+947.58)</t>
  </si>
  <si>
    <t>34001300436</t>
  </si>
  <si>
    <t>Construcción de empedrado calle principal La Ermita, municipio de San Sebastián del Oeste, Jalisco. (FISE)</t>
  </si>
  <si>
    <t>34001300435</t>
  </si>
  <si>
    <t>Construcción empedrado, zampeado, red de drenaje y red de agua potable en calle de acceso Sin Nombre de la localidad de La Tuna en el Municipio de la Manzanilla de la Paz, Jalisco (FISE)</t>
  </si>
  <si>
    <t>34001300433</t>
  </si>
  <si>
    <t>Construcción de línea de conduccción para agua potable en Localidad La Aurora, en el Municipio de Santa María del Oro ( FISE )</t>
  </si>
  <si>
    <t>34001300431</t>
  </si>
  <si>
    <t>Construcción de salón de usos múltiples en la localidad de Loma de la Cruz, municipio de Zapotitlán de Vadillo. (FISE)</t>
  </si>
  <si>
    <t>34001300430</t>
  </si>
  <si>
    <t>Construcción de empedrado ahogado en concreto en la Calle Javier Mina, municipio de Juchitlán. Jalisco.(FISE)</t>
  </si>
  <si>
    <t>34001300429</t>
  </si>
  <si>
    <t>Construcción de empedrado tradicional, línea de conducción y tomas domiciliarias y línea de drenaje en calle Cedro de la localidad de El Coahuayote en el municipio de Zapotiltic, Jalisco (FISE)</t>
  </si>
  <si>
    <t>34001300421</t>
  </si>
  <si>
    <t>Construcción de Empedrado Zampeado en la localidad de Mesa del Cobre en el municipio de San Martín de Hidalgo (FISE) (camino al cobre del km 0+429.36 al 0+600.00)</t>
  </si>
  <si>
    <t>34001300420</t>
  </si>
  <si>
    <t>Construcción de empedrado en calle Hidalgo, de la localidad de Los Chávez, municipio de Amacueca (FISE)</t>
  </si>
  <si>
    <t>34001300419</t>
  </si>
  <si>
    <t>Construcción de línea de abasto de agua potable en la localidad de La Resolana en el Municipio de Casimiro Castillo (FISE)</t>
  </si>
  <si>
    <t>34001300418</t>
  </si>
  <si>
    <t>Construcción de tanque de almacenamiento de 120 m3 en la localidad el Reparo en el Municipio de Sayula</t>
  </si>
  <si>
    <t>34001300417</t>
  </si>
  <si>
    <t>Construcción de tanque de almacenamiento de agua potable en la colonia Iprovipe, localidad de San Sebastián del Sur municipio de Gómez Farías (FISE) (Predio El Paraje)</t>
  </si>
  <si>
    <t>34001300415</t>
  </si>
  <si>
    <t>Construccion de tanque de almacenamiento de agua potable en la localidad de Palo Quemado, municipio de Amacueca, Jalisco. (FISE) (en el predio "El Palo Dulce")</t>
  </si>
  <si>
    <t>34001300414</t>
  </si>
  <si>
    <t>Construcción de Empedrado en la Calle Corona en el municipio de Atengo, Jalisco (FISE) (del km 0+000 al km 0+213.69)</t>
  </si>
  <si>
    <t>34001300413</t>
  </si>
  <si>
    <t>Construcción 3er etapa de red de drenaje en la Localidad de los Veliz en el Municipio de Colotlán, Jalisco. ( FISE )</t>
  </si>
  <si>
    <t>34001300411</t>
  </si>
  <si>
    <t>Construcción de muro de contención y empedrado en la localidad de El Estanco, Municipio de Ejutla. (FISE) (calle Emiliano Zapata)</t>
  </si>
  <si>
    <t>34001300410</t>
  </si>
  <si>
    <t>Construcción de empedrado en la localidad de Santo Domingo, municipio de Hostotipaquillo (FISE) (calle Eliseo del Rio del km 0+000 al 0+162)</t>
  </si>
  <si>
    <t>34001300387</t>
  </si>
  <si>
    <t>Construcción de empedrado en calle Industria en la localidad de El Mayoral de Arriba en el municipio de Jalostotitlán (FISE)</t>
  </si>
  <si>
    <t>34001300386</t>
  </si>
  <si>
    <t>Construcción de pavimento hidraúlico en Ingreso Av. Hidalgo Poniente, Colonia Loma de la Mina en el municipio de San Julián (FISE) (km 0+000 al km 0+400)</t>
  </si>
  <si>
    <t>34001300385</t>
  </si>
  <si>
    <t>Construcción de camino asfaltado El Humedo en el municipio de Arandas, (FISE) (km 0+000 al 1+193)</t>
  </si>
  <si>
    <t>34001300380</t>
  </si>
  <si>
    <t>Perforación de Pozo profundo en la Localidad Soyatlán del Oro, en el Municipio de Atengo ( FISE )</t>
  </si>
  <si>
    <t>34001300368</t>
  </si>
  <si>
    <t>Construcción de tanque de almacenamiento para agua potable, en la localidad de San Pedro Toxin, municipio de Toliman. (FISE)</t>
  </si>
  <si>
    <t>34001300366</t>
  </si>
  <si>
    <t>Construcción de empedrado zampeado en Calle Principal, Localidad La Media Luna, Municipio de Mazamitla, Jalisco. ( FISE )</t>
  </si>
  <si>
    <t>34001300337</t>
  </si>
  <si>
    <t>Construcción de puente vehicular en camino al Hollejo localidad El Hollejo, municipio de Mixtlán. (FISE)</t>
  </si>
  <si>
    <t>34001300312</t>
  </si>
  <si>
    <t>Construcción de Casa de Salud en la Localidad de Amarraderos del Municipio de Jesús María. ( FISE )</t>
  </si>
  <si>
    <t>34001300305</t>
  </si>
  <si>
    <t>Construcción de empedrado y huellas de concreto en camino a la Localidad de Veredas del Km. 1+758 al 1+988, en el Municipio de San Julián. ( FISE )</t>
  </si>
  <si>
    <t>34001300304</t>
  </si>
  <si>
    <t>Perforación, Equipamiento y Electrificación de Pozo Profundo en el predio No. 10 al final de la calle Allende en la Localidad Las Trojes, Municipio de Jocotepec, 2da. etapa. ( FISE )</t>
  </si>
  <si>
    <t>34001300303</t>
  </si>
  <si>
    <t>CAÑADAS DE OBREGON</t>
  </si>
  <si>
    <t>Construcción de Empedrado Ecológico y Huellas de Rodamiento en Camino Barreras - Rincón de Guzmán del km 0+000 al km. 0+281.62, Municipio de Cañadas de Obregón. ( FISE )</t>
  </si>
  <si>
    <t>34001300302</t>
  </si>
  <si>
    <t>Construcción de empedrado ahogado en concreto y puente peatonal "El Abasto", en la localidad Desmoronado, en el municipio de Talpa de Allende. (FISE)</t>
  </si>
  <si>
    <t>34001300260</t>
  </si>
  <si>
    <t>Perforación, electrificación y equipamiento de pozo profundo en la Localidad San Rafael, en el Municipio de Tecolotlán ( FISE )</t>
  </si>
  <si>
    <t>34001300259</t>
  </si>
  <si>
    <t>Construcción de empedrado común, red de agua potable y red de drenaje, en calle Efraín González Luna, localidad La Ladera, municipio de Tenamaxtlán. (FISE)</t>
  </si>
  <si>
    <t>34001300258</t>
  </si>
  <si>
    <t>Suministro e instalación de red de distribución eléctrica en la Localidad de La Parota, Municipio de Jilotlán de los Dolores ( FISE )</t>
  </si>
  <si>
    <t>34001300257</t>
  </si>
  <si>
    <t>Construcción de empedrado, banquetas y machuelos en la Calle Venustiano Carranza y Prolongación Venustiano Carranza en la Comunidad de Los Depósitos, en el Municipio de Zapotlán El Grande ( FISE )</t>
  </si>
  <si>
    <t>34001300256</t>
  </si>
  <si>
    <t>Construcción de puente vehicular en calle Vicente Guerrero y arroyo del Ejido Modelo, en la localidad Villa Emiliano Zapata, en el municipio de Tizapan el Alto. (FISE)</t>
  </si>
  <si>
    <t>34001300255</t>
  </si>
  <si>
    <t>Construcción de empedrado ecológico en Calle Emiliano Zapata del km. 0+000 al km. 0+500, con un ancho de 7.00 m promedio, en la Localidad Ojuelos en el Municipio de Mexticacán. ( FISE )</t>
  </si>
  <si>
    <t>34001300254</t>
  </si>
  <si>
    <t>Construcción de Colector de Aguas Negras en la Localidad de Ex Hacienda El Plan, en el Municipio de Acatlán de Juárez. ( FISE )</t>
  </si>
  <si>
    <t>34001300253</t>
  </si>
  <si>
    <t>CONCEPCION DE BUENOS AIRES</t>
  </si>
  <si>
    <t>Perforación de pozo profundo y construcción de tanque de almacenamiento en la Colonia Lázaro Cárdenas, en el Municipio de Concepción de Buenos Aires ( FISE )</t>
  </si>
  <si>
    <t>34001300252</t>
  </si>
  <si>
    <t>Construcción de colector de aguas negras y red de drenaje en colonias Espadanas y 20 de Noviembre, en el municipio de Villa Purificación. (FISE)</t>
  </si>
  <si>
    <t>34001300251</t>
  </si>
  <si>
    <t>Construcción de carpeta asfáltica en Calle Pablo Rodríguez, en el Municipio de Acatic ( FISE )</t>
  </si>
  <si>
    <t>34001300250</t>
  </si>
  <si>
    <t>Construcción de Carpeta asfáltica en Camino Entronque Carretera Atotonilco - La Barca a la Localidad de Cucarachas, del Km. 15+300 al Km. 16+881.20 en el Municipio de Atotonilco El Alto ( FISE )</t>
  </si>
  <si>
    <t>34001300249</t>
  </si>
  <si>
    <t>Modernización del camino rural tipo “C” Cerro Gordo- Los Dolores del km 0+000 al 2+800, segunda etapa, en el municipio de San Ignacio Cerro Gordo (FISE)</t>
  </si>
  <si>
    <t>34001300248</t>
  </si>
  <si>
    <t>Perforación y equipamiento de pozo profundo en la Localidad de Santa Fe, en el Municipio de Teocuitatlán de Corona ( FISE )</t>
  </si>
  <si>
    <t>34001300246</t>
  </si>
  <si>
    <t>Construcción de empedrado ahogado en concreto en camino al Ejido Toxin del km 0+000 al km 0+510.56, localidad Toxin, municipio de Tolimán. (FISE)</t>
  </si>
  <si>
    <t>34001300245</t>
  </si>
  <si>
    <t>Construcción de Empedrado y Huellas de Concreto en Camino Cañada Silvestre al Tepame del km. 0+000 al 1+500 en el Municipio de Zapotlanejo. ( FISE )</t>
  </si>
  <si>
    <t>34001300244</t>
  </si>
  <si>
    <t>Construcción de fosa séptica y línea de alejamiento en la localidad de San José de Gracia, municipio de Teocuitatlán de Corona. (FISE)</t>
  </si>
  <si>
    <t>34001300243</t>
  </si>
  <si>
    <t>PONCITLAN</t>
  </si>
  <si>
    <t>Construcción de empedrado ecológico con huellas de rodamiento en Camino La Coronilla - Agua Caliente del km. 1+000 al km. 1+300, en el Municipio de Poncitlán ( FISE )</t>
  </si>
  <si>
    <t>34001300242</t>
  </si>
  <si>
    <t>Construcción de Empedrado Ecológico y Huellas de Rodamiento en Camino Acahuales - La Nopalera del Km. 0+000 al Km. 0+650 en el Municipio de Ayotlán. ( FISE )</t>
  </si>
  <si>
    <t>34001300241</t>
  </si>
  <si>
    <t>Construcción de red de drenaje en la localidad de Real Alto, en el municipio de San Sebastián del Oeste. (FISE)</t>
  </si>
  <si>
    <t>34001300240</t>
  </si>
  <si>
    <t>Construcción de línea de conducción y distribución de agua potable en la Localidad El Fresnal en el Municipio de Mazamitla ( FISE )</t>
  </si>
  <si>
    <t>34001300239</t>
  </si>
  <si>
    <t>Construcción de empedrado ahogado en concreto, en la Localidad Los Pueblitos, Municipio de San Cristobal de la Barranca._x000D_
 ( FISE )</t>
  </si>
  <si>
    <t>34001300238</t>
  </si>
  <si>
    <t>TOTOTLAN</t>
  </si>
  <si>
    <t>Construcción de empedrado ecológico, en camino La Florida - La Cal del km 0+000 al km 0+300, en el municipio de Tototlán. (FISE)</t>
  </si>
  <si>
    <t>34001300237</t>
  </si>
  <si>
    <t>Perforación pozo profundo en el Predio de San Isidro en el Municipio de Concepción de Buenos Aires ( FISE )</t>
  </si>
  <si>
    <t>34001300236</t>
  </si>
  <si>
    <t>Construcción de red de drenaje en la calle secundaria segunda etapa en la Localidad de Tierras Coloradas en el Municipio de Mascota ( FISE )</t>
  </si>
  <si>
    <t>34001300235</t>
  </si>
  <si>
    <t>Perforación de pozo profundo en la localidad Los Llanitos, en el municipio de Acatic. (FISE)</t>
  </si>
  <si>
    <t>34001300234</t>
  </si>
  <si>
    <t>Construcción de línea de conducción y equipamiento de pozo profundo, 2da etapa, en las Localidades de San Isidro Providencia y Sombrerito en el Municipio de Tapalpa ( FISE )</t>
  </si>
  <si>
    <t>34001300233</t>
  </si>
  <si>
    <t>Construcción de red de drenaje en la Localidad Las Naranjas, en el Municipio de Pihuamo ( FISE )</t>
  </si>
  <si>
    <t>34001300232</t>
  </si>
  <si>
    <t>Construcción de empedrado tradicional en calles Álamo, Pino y Fresno, Localidad Santa Inés, Municipio de Lagos de Moreno ( FISE )</t>
  </si>
  <si>
    <t>34001300231</t>
  </si>
  <si>
    <t>Construcción de empedrado zampeado en calle Prolongación Morelos, Localidad Las Galeras, Municipio de San Ignacio Cerro Gordo ( FISE )</t>
  </si>
  <si>
    <t>34001300230</t>
  </si>
  <si>
    <t>Electrificación, Equipamiento de Pozo Profundo y Línea de Conducción de Agua Potable en la Localidad de La Sabinilla, en el Municipio de Degollado. ( FISE )</t>
  </si>
  <si>
    <t>34001300229</t>
  </si>
  <si>
    <t>Construcción de Empedrado Ahogado en Mortero en la Calle Principal en la Localidad de Las Conocas, en el Municipio de Hostotipaquillo. ( FISE )</t>
  </si>
  <si>
    <t>34001300228</t>
  </si>
  <si>
    <t>Construcción de vado en camino San Miguel El Alto - San Agustín, Localidad San Agustín, Municipio de San Miguel El Alto ( FISE )</t>
  </si>
  <si>
    <t>34001300227</t>
  </si>
  <si>
    <t>Construcción de empedrado zampeado en Calle Mariano Matamoros en el Municipio de Atemajac de Brizuela ( FISE )</t>
  </si>
  <si>
    <t>34001300226</t>
  </si>
  <si>
    <t>Perforación de pozo profundo en la Localidad El Cerrito, en el Municipio de Valle de Juárez ( FISE )</t>
  </si>
  <si>
    <t>34001300225</t>
  </si>
  <si>
    <t>Construcción de empedrado tradicional con huella de rodamiento en calle Allende, Localidad Tenzompa, en el Municipio de Huejuquilla El Alto ( FISE )</t>
  </si>
  <si>
    <t>34001300224</t>
  </si>
  <si>
    <t>Construcción de empedrado tradicional, aproches, machuelos y banquetas en calles Madero, Pánfilo Natera, Lázaro Cárdenas y Lucio Blanco de la localidad San Andrés, municipio de Ocotlán. (FISE)</t>
  </si>
  <si>
    <t>34001300223</t>
  </si>
  <si>
    <t>Construcción de red de alcantarillado y red de agua potable en calle Juárez entre Hidalgo y Francisco I. Madero y Emiliano Zapata entre Hidalgo y Carretera libre GDL-Colima, en el municipio de Techaluta de Montenegro. (FISE)</t>
  </si>
  <si>
    <t>34001300222</t>
  </si>
  <si>
    <t>Suministro e instalación de red eléctrica en la localidad La Mesa del Gringo, municipio de Tecalitlán. (FISE)</t>
  </si>
  <si>
    <t>34001300221</t>
  </si>
  <si>
    <t>ATENGUILLO</t>
  </si>
  <si>
    <t>Construcción de empedrado ahogado en concreto en la Calle Principal en Km. 0+000 al 0+229 en la Localidad Las Cebollas en el Municipio de Atenguillo ( FISE )</t>
  </si>
  <si>
    <t>34001300220</t>
  </si>
  <si>
    <t>Construcción de depósito para almacenamiento de agua potable en la Localidad de Dolores, Municipio de Colotlán ( FISE )</t>
  </si>
  <si>
    <t>34001300219</t>
  </si>
  <si>
    <t>Construcción de empedrado ecológico en Calle Morelos, Localidad San Ignacio Carboneras del Municipio de Tala ( FISE )</t>
  </si>
  <si>
    <t>34001300217</t>
  </si>
  <si>
    <t>Electrificación y equipamiento de pozo profundo en la Localidad La Peña en el Municipio de Ahualulco de Mercado ( FISE )</t>
  </si>
  <si>
    <t>34001300216</t>
  </si>
  <si>
    <t>Construcción de empedrado ahogado en concreto en calle Vicente Guerrero, Localidad Tlalcosahua, Municipio de Huejucar ( FISE )</t>
  </si>
  <si>
    <t>34001300215</t>
  </si>
  <si>
    <t>Construcción de empedrado ahogado en concreto e instalaciones hidrosanitarias en la Calle Privada Ramón Corona, Localidad Santa María del Oro, Municipio de Santa María del Oro ( FISE )</t>
  </si>
  <si>
    <t>34001300214</t>
  </si>
  <si>
    <t>Construcción de Empedrado y Huellas de Concreto en Camino a la Localidad de Tamara del km. 0+000 al 0+230, en el Municipio de San Julián. ( FISE )</t>
  </si>
  <si>
    <t>34001300213</t>
  </si>
  <si>
    <t>Construcción de línea de descarga de aguas negras en la localidad de Cuzalapa, en el municipio de Cuautitlán de García Barragán. (FISE)</t>
  </si>
  <si>
    <t>34001300212</t>
  </si>
  <si>
    <t>Construcción de 12 plantas individuales de tratamiento de aguas negras en la localidad de Zapotán en el municipio de Mascota (FISE)</t>
  </si>
  <si>
    <t>34001300211</t>
  </si>
  <si>
    <t>Equipamiento de pozo profundo, línea de conducción y distribución de agua potable, en la Localidad de Halconero de Abajo, Municipio de San Juan de Los Lagos ( FISE )</t>
  </si>
  <si>
    <t>34001300210</t>
  </si>
  <si>
    <t>Construcción de empedrado tradicional en Camino El Nogal - Libramiento Sur del km. 0+000 al km. 0+790.20, Localidad El Nogal, Municipio de Arandas ( FISE )</t>
  </si>
  <si>
    <t>34001300209</t>
  </si>
  <si>
    <t>Construcción de Tanque de Almacenamiento de Agua Potable, en la Localidad de Corral Falso en el Municipio de Mazamitla. ( FISE )</t>
  </si>
  <si>
    <t>34001300208</t>
  </si>
  <si>
    <t>Construcción red de drenaje en calles Pedro Moreno y Hacienda de la Daga, en Localidad Las Amarillas, Municipio de Ojuelos ( FISE )</t>
  </si>
  <si>
    <t>34001300207</t>
  </si>
  <si>
    <t>Construcción de red de drenaje en calles López Mateos, Emiliano Zapata y Niños Héroes de la Localidad de Guadalupe Victoria, Municipio de Ojuelos ( FISE )</t>
  </si>
  <si>
    <t>34001300206</t>
  </si>
  <si>
    <t>Construcción de red de drenaje en Colonia La Ladera, en el Municipio de El Arenal ( FISE )</t>
  </si>
  <si>
    <t>34001300205</t>
  </si>
  <si>
    <t>Construcción de electrificación y alumbrado público en las calles Navidad, Lázaro Cárdenas, Manuel M. Ponce y Avenida San Luis de la Localidad Cienega de Mata, en el Municipio de Lagos de Moreno ( FISE )</t>
  </si>
  <si>
    <t>34001300204</t>
  </si>
  <si>
    <t>Construcción de empedrado tradicional en camino a El Pantano del Km. 0+000 al Km. 0+360.35, Localidad Las Pómez, Municipio de Jesús María ( FISE )</t>
  </si>
  <si>
    <t>34001300203</t>
  </si>
  <si>
    <t>Perforación de pozo profundo en la Localidad de Atotonilco, en el Municipio de Teocuitatlán de Corona ( FISE )</t>
  </si>
  <si>
    <t>34001300202</t>
  </si>
  <si>
    <t>Construcción de tomas de Agua Potable, Entronques de drenaje, empedrado y machuelo en Calles Juan Pelayo, Los Dátiles, Las Flores, Guadalupe Michel, Oxnard Bl. y Cristal, Localidad El Recodo, municipio de El Limón. (FISE)</t>
  </si>
  <si>
    <t>34001300201</t>
  </si>
  <si>
    <t>Construcción de red de drenaje en calle López Mateos, localidad San José de Ávila, en el municipio de Unión de Tula. (FISE)</t>
  </si>
  <si>
    <t>34001300200</t>
  </si>
  <si>
    <t>VILLA CORONA</t>
  </si>
  <si>
    <t>Construcción de empedrado ecológico en calles José Guerrero y Ramón Corona, localidad El Barro, municipio de Villa Corona. (FISE)</t>
  </si>
  <si>
    <t>34001300199</t>
  </si>
  <si>
    <t>Construcción de Empedrado y Huellas de Concreto en Calle Principal en la Localidad de Mezquite Grande, Municipio de Degollado. ( FISE )</t>
  </si>
  <si>
    <t>34001300198</t>
  </si>
  <si>
    <t>Construcción de Empedrado Zampeado en Calle Cuauhtémoc, Localidad Nuevo Valle, Municipio de Atotonilco El Alto. ( FISE )</t>
  </si>
  <si>
    <t>34001300197</t>
  </si>
  <si>
    <t>Construcción de Casa de Salud en la Localidad de El Tlacuache del Municipio de Atemajac de Brizuela ( FISE )</t>
  </si>
  <si>
    <t>34001300196</t>
  </si>
  <si>
    <t>Construcción de empedrado ecológico en las calles López Cotilla, José Guadalupe Castro y Jesús González, localidad La Ureña, en el municipio de Zacoalco de Torres. (FISE)</t>
  </si>
  <si>
    <t>34001300195</t>
  </si>
  <si>
    <t>Construcción de empedrado simple y machuelos en calles Independencia y Manuel Lepe, en la localidad Cofradia de Jalpa, municipio de Chiquilistlán. (FISE)</t>
  </si>
  <si>
    <t>34001300194</t>
  </si>
  <si>
    <t>Construcción de línea de conducción para agua potable, en la localidad de Cuzalapa, municipio de Cuautitlán de García Barragán. (FISE)</t>
  </si>
  <si>
    <t>34001300193</t>
  </si>
  <si>
    <t>Construcción de empedrado y machuelos en calle principal en la localidad de Comala en el municipio de Chiquilistlán. (FISE)</t>
  </si>
  <si>
    <t>34001300192</t>
  </si>
  <si>
    <t>Construcción de red de agua potable en Colonia la Ladera, en el Municipio de El Arenal ( FISE )</t>
  </si>
  <si>
    <t>34001300191</t>
  </si>
  <si>
    <t>Construcción de empedrado ahogado en concreto, en la Calle Principal de la Localidad El Ranchito, en el Municipio de Atenguillo ( FISE )</t>
  </si>
  <si>
    <t>34001300190</t>
  </si>
  <si>
    <t>Suministro e instalación de red eléctrica en la localidad de El Platanarillo, municipio de Tecalitlán. (FISE)</t>
  </si>
  <si>
    <t>34001300189</t>
  </si>
  <si>
    <t>Construcción de alcantarillas y drenaje en el camino Crucero de la Cienega - Llano Grande hacia Las Garzas, La Vuelta y San Miguel de La Isla en el Municipio de Guachinango, Jal. ( FISE )</t>
  </si>
  <si>
    <t>34001300188</t>
  </si>
  <si>
    <t>Construcción empedrado ecológico en calle principal de la localidad La Morita en el Municipio de Ahualulco de Mercado. (FISE)</t>
  </si>
  <si>
    <t>34001300187</t>
  </si>
  <si>
    <t>Construcción de empedrado ahogado en concreto en Ingreso Principal a la localidad de El Álamo, Municipio de Huejucar ( FISE )</t>
  </si>
  <si>
    <t>34001300186</t>
  </si>
  <si>
    <t>Construcción de tanque de almacenamiento para agua potable en la localidad de Santa Ana, municipio de Unión de Tula. (FISE)</t>
  </si>
  <si>
    <t>34001300185</t>
  </si>
  <si>
    <t>Construcción de colector de aguas residuales en la localidad de La Loma, en el municipio de Ixtlahuacán de Río. (FISE)</t>
  </si>
  <si>
    <t>34001300184</t>
  </si>
  <si>
    <t>Suministro e instalación de red eléctrica en la localidad de Mascuala, municipio de Ixtlahuacán del Río. (FISE)</t>
  </si>
  <si>
    <t>34001300183</t>
  </si>
  <si>
    <t>Construcción de caja de captación y línea de conducción de agua potable segunda etapa, en la Localidad de Pánico, Municipio de Guachinango ( FISE )</t>
  </si>
  <si>
    <t>34001300182</t>
  </si>
  <si>
    <t>Terminación de Puente Vehícular en Camino El tuito - Tehuamixtle Km. 0+152 en el Municipio de Cabo Corrientes ( FISE )</t>
  </si>
  <si>
    <t>34001300181</t>
  </si>
  <si>
    <t>Construcción de tanque de almacenamiento y red de agua potable en la Localidad El Frijol, Municipio de Pihuamo ( FISE )</t>
  </si>
  <si>
    <t>34001300180</t>
  </si>
  <si>
    <t>Construcción de vados y alcantarillas en el Camino Huejuquilla - Ortega del Km. 0+000 al 8+000 en el Municipio de Huejuquilla El Alto ( FISE )</t>
  </si>
  <si>
    <t>34001300179</t>
  </si>
  <si>
    <t>Construcción de empedrado ecológico con huellas de rodamiento, localidad Techague, municipio Atoyac. (FISE)</t>
  </si>
  <si>
    <t>34001300178</t>
  </si>
  <si>
    <t>Construcción de salón de usos múltiples en la localidad de Loma de Perempitz, municipio de Zapotitlán de Vadillo. (FISE)</t>
  </si>
  <si>
    <t>34001300177</t>
  </si>
  <si>
    <t>Suministro e instalación de red eléctrica en la localidad de El Volantín, municipio de Ixtlahuacán del Río. (FISE)</t>
  </si>
  <si>
    <t>34001300176</t>
  </si>
  <si>
    <t>Equipamiento de tanque elevado y red de agua potable en la Localidad Estación Mazatepec, Municpio de Tala ( FISE )</t>
  </si>
  <si>
    <t>34001300175</t>
  </si>
  <si>
    <t>Suministro e Instalación de Red Eléctrica en la Localidad La Latilla, Municipio de Arandas ( FISE )</t>
  </si>
  <si>
    <t>34001300174</t>
  </si>
  <si>
    <t>Construcción de cárcamo en línea de conducción de agua potable en predio Los Gallos, localidad Techague, municipio de Atoyac. (FISE)</t>
  </si>
  <si>
    <t>34001300173</t>
  </si>
  <si>
    <t>Construcción de red de drenaje en la localidad La Taberna, en el municipio de Unión de Tula. (FISE)</t>
  </si>
  <si>
    <t>34001300172</t>
  </si>
  <si>
    <t>Suministro e Instalación de Red Eléctrica en la Localidad de San Antonio, en el Municipio de Acatic ( FISE )</t>
  </si>
  <si>
    <t>34001300171</t>
  </si>
  <si>
    <t>Construcción de red de drenaje y agua potable en las calles Emiliano Zapata, Venustiano Carranza y Francisco Villa en la localidad de Cuyutlán, municipio de Mixtlán. (FISE)</t>
  </si>
  <si>
    <t>34001300170</t>
  </si>
  <si>
    <t>Construcción de línea de alcantarillado en la localidad de Techague, municipio de Atoyac. (FISE)</t>
  </si>
  <si>
    <t>34001300169</t>
  </si>
  <si>
    <t>Construcción de red de distribución de agua potable en la localidad El Estanco, Municipio de Ejutla. (FISE)</t>
  </si>
  <si>
    <t>34001300168</t>
  </si>
  <si>
    <t>Construcción de tanque de almacenamiento para agua potable en la Localidad de Pueblo Nuevo, Municipio de Atemajac de Brizuela ( FISE )</t>
  </si>
  <si>
    <t>34001300167</t>
  </si>
  <si>
    <t>Construcción de empedrado ecológico en calle sin nombre, localidad El Tecuán, municipio de Villa Corona. (FISE)</t>
  </si>
  <si>
    <t>34001300166</t>
  </si>
  <si>
    <t>Construcción de línea y red de distribución aérea en Calle Arroyo en el Municipio de Teocuitatlán de Corona ( FISE )</t>
  </si>
  <si>
    <t>34001300165</t>
  </si>
  <si>
    <t>Construcción de tanque de almacenamiento, en la localidad de Rincón de Manantlán, municipio de Cuautitlán de García Barragán. (FISE)</t>
  </si>
  <si>
    <t>34001300164</t>
  </si>
  <si>
    <t>Construcción de tanque de regulación de agua potable, en la localidad de El Llano, municipio de Mixtlán. (FISE)</t>
  </si>
  <si>
    <t>34001300163</t>
  </si>
  <si>
    <t>Construcción de red de drenaje en la localidad El Tecuan, en el municipio de Zapotitlán de Vadillo. (FISE)</t>
  </si>
  <si>
    <t>34001300162</t>
  </si>
  <si>
    <t>Electrificación de pozo profundo en la Localidad de Copal Colorado, Municipio de Tecolotlán ( FISE )</t>
  </si>
  <si>
    <t>34001300161</t>
  </si>
  <si>
    <t>Construcción de muro de contención en la localidad de los Naranjos, Municipio de Ejutla. (FISE)</t>
  </si>
  <si>
    <t>34001300160</t>
  </si>
  <si>
    <t>Construcción de tanque de almacenamiento para agua potable en las localidades de Las Esparzas, Cuyutlán, Los Tempisques y El Escalón en el municipio de San Cristóbal de la Barranca. (FISE)</t>
  </si>
  <si>
    <t>34001300159</t>
  </si>
  <si>
    <t>Construcción de tanque para almacenamiento de agua potable en la localidad de Rancho Blanco, municipio de Zapotitlán de Vadillo. (FISE)</t>
  </si>
  <si>
    <t>34001300158</t>
  </si>
  <si>
    <t>Construcción de empedrado ecológico en calles 12 de Octubre y 5 de Mayo. localidad los Naranjos, municipio de Ejutla. (FISE)</t>
  </si>
  <si>
    <t>34001300157</t>
  </si>
  <si>
    <t>Construcción de alcantarillas en el camino rural Talpa de Allende - El Paraíso, tramo del km 28+000 al 29+330, localidad El Paraíso, municipio de Talpa de Allende. (FISE)</t>
  </si>
  <si>
    <t>34001300156</t>
  </si>
  <si>
    <t>Construcción de empedrado zampeado y puente vado en calle Juárez, localidad El Platanar, municipio de Tuxcacuesco. (FISE)</t>
  </si>
  <si>
    <t>34001300155</t>
  </si>
  <si>
    <t>Construcción empedrado zampeado con mortero en Camino a Los Corteses, del km. 0+000 al km. 0+330, Localidad Los Corteses en el Municipio de Santa María de los Ángeles ( FISE )</t>
  </si>
  <si>
    <t>34001300154</t>
  </si>
  <si>
    <t>Perforación de pozo profundo en la localidad de Los Capulines, en el municipio de Quitupan. (FISE)</t>
  </si>
  <si>
    <t>34001300153</t>
  </si>
  <si>
    <t>Perforación de pozo profundo en la localidad de La Cuesta, en el municipio de Quitupan. (FISE)</t>
  </si>
  <si>
    <t>34001300152</t>
  </si>
  <si>
    <t>Perforación de pozo profundo para agua potable, en la Localidad El Saucillo, Municipio de Cocula ( FISE )</t>
  </si>
  <si>
    <t>34001300151</t>
  </si>
  <si>
    <t>SAN JUANITO ESCOBEDO</t>
  </si>
  <si>
    <t>Construcción de red de agua potable, red de drenaje sanitario, tomas domiciliarias, descargas, machuelos y empedrados en la calle Francisco I Madero, localidad La Providencia, Municipio de San Juanito Escobedo. (FISE)</t>
  </si>
  <si>
    <t>34001300150</t>
  </si>
  <si>
    <t>JAMAY</t>
  </si>
  <si>
    <t>Perforación de pozo profundo en la Localidad de Maltaraña, Municipio de Jamay ( FISE )</t>
  </si>
  <si>
    <t>34001300149</t>
  </si>
  <si>
    <t>Construcción de Red de Alcantarillado y Fosas 3ra Etapa en la Localidad de La Laja en el Municipio de El Grullo ( FISE )</t>
  </si>
  <si>
    <t>34001300148</t>
  </si>
  <si>
    <t>SAN MARCOS</t>
  </si>
  <si>
    <t>Perforación y equipamiento de pozo profundo en la Localidad de Las Cebollas en el Municipio de San Marcos ( FISE )</t>
  </si>
  <si>
    <t>34001300147</t>
  </si>
  <si>
    <t>Construcción de empedrado ecológico en calle Jalisco, Agua Azul y camino a Sayulapan, en el municipio de Zacoalco de Torres. (FISE)</t>
  </si>
  <si>
    <t>34001300146</t>
  </si>
  <si>
    <t>Perforación de pozo profundo en la Localidad El Veladero, en el Municipio de San Gabriel ( FISE )</t>
  </si>
  <si>
    <t>34001300145</t>
  </si>
  <si>
    <t>Construcción de empedrado y machuelos en calle principal del km 0+000 al km 0+211.15 en la localidad de Agua Hedionda en el municipio de Chiquilistlán. (FISE)</t>
  </si>
  <si>
    <t>34001300144</t>
  </si>
  <si>
    <t>Perforación de pozo profundo en la Localidad Las Amarillas, en el Municipio de San Diego de Alejandría. ( FISE )</t>
  </si>
  <si>
    <t>34001300143</t>
  </si>
  <si>
    <t>Construcción de línea de conducción de agua potable en la localidad de Huescalapa, en el municipio de Zapotiltic. (FISE)</t>
  </si>
  <si>
    <t>34001300142</t>
  </si>
  <si>
    <t>Construcción de empedrado ecológico,cunetas y machuelos en Camino Agua Prieta-San Francisco,del km 0+000 al km 0+921,en el municipio de Amatitán. (FISE)</t>
  </si>
  <si>
    <t>34001300141</t>
  </si>
  <si>
    <t>Construcción de empedrado zampeado en calle Batalla 5 de Mayo y Miguel Hidalgo, localidad Refugio de los Bajos, municipio de Atotonilco el Alto. (FISE)</t>
  </si>
  <si>
    <t>34001300140</t>
  </si>
  <si>
    <t>Construcción de red de drenaje, red de agua potable, empedrado ahogado en concreto y banquetas en la calle Hidalgo, localidad San Andrés en el municipio de Magdalena. (FISE)</t>
  </si>
  <si>
    <t>34001300139</t>
  </si>
  <si>
    <t>PROG.MAQUINARIA EST.</t>
  </si>
  <si>
    <t>Pago a Rec. Hum. para Ejecución de Programa con Maquinaria del Edo. (Rehab. Caminos Rurales) ced. 51</t>
  </si>
  <si>
    <t>POA 2011 06 00 -1007</t>
  </si>
  <si>
    <t>Construcción de empedrado ahogado en concreto, en la calle Jacinto Campante en la colonia La Ciénega en la cabecera municipal de Ahualulco de Mercado</t>
  </si>
  <si>
    <t>34001300528</t>
  </si>
  <si>
    <t>Construcción de Empedrado Ahogado en Concreto, en las calles Mariano Bárcenas y Juárez en Santa Cruz de Bárcenas municipio de Ahualulco de Mercado.</t>
  </si>
  <si>
    <t>34001300516</t>
  </si>
  <si>
    <t>Construcción de empedrado ahogado en concreto en camino a la Laguna del km 2+150 al 2+460, del 2+960 al 3+060 y del 3+480 al 3+586 en el Municipio de Tolimán</t>
  </si>
  <si>
    <t>34001300515</t>
  </si>
  <si>
    <t>Construcción de empedrado ahogado y huellas de concreto en camino a Huisichi del km 1+140 al 1+581 "2da. Etapa" en el Municipio de Tolimán</t>
  </si>
  <si>
    <t>34001300514</t>
  </si>
  <si>
    <t>MPAL. CZM OCOTLAN/12</t>
  </si>
  <si>
    <t>Productos Financieros (Mpal. CZM Ocotlán/12) 114, 164, 197</t>
  </si>
  <si>
    <t>POA 2013 05 00 -1000</t>
  </si>
  <si>
    <t>4253</t>
  </si>
  <si>
    <t>Fondo para el Consejo Metropolitano (Fondo para el Consejo Metropolitano de Ocotlán)</t>
  </si>
  <si>
    <t>POA 2013 05 00 -0027</t>
  </si>
  <si>
    <t>FCM OCOTLAN 2013</t>
  </si>
  <si>
    <t>Construcción del Parque Ecológico Metropolitano "La Eucalera", primera etapa, en el municipio de Ocotlán</t>
  </si>
  <si>
    <t>34001300008</t>
  </si>
  <si>
    <t>Fondo para el Consejo Metropolitano (Fondo para el Consejo Metropolitano de Puerto Vallarta)</t>
  </si>
  <si>
    <t>POA 2013 05 00 -0026</t>
  </si>
  <si>
    <t>FID.PTO.VALLARTA/13</t>
  </si>
  <si>
    <t>Pavimentación de concreto hidráulico de Avenida México de Av. Politécnico Nacional hasta Av. Federación con cuatro carriles a base de concreto hidráulico, primera etapa (tramo 0+000 al 2+000), en el municipio de Puerto Vallarta.</t>
  </si>
  <si>
    <t>34001300007</t>
  </si>
  <si>
    <t>Elaboración de proyecto ejecutivo de la Av. México del 2+800.00 al 9+280.00 hasta la Av. Federación, municipio de Puerto Vallarta, Jalisco.</t>
  </si>
  <si>
    <t>34001300006</t>
  </si>
  <si>
    <t>Construcción de vialidades al Puente Federación en el Mantenimiento de la Carretera: Las Palmas-Ixtapa, en el Municipio de Puerto Vallarta.</t>
  </si>
  <si>
    <t>05001300016</t>
  </si>
  <si>
    <t>Pavimento hidráulico, banquetas, línea de agua potable y descargas sanitarias en la calle Plan de Guadalupe, etapa I, entre la calle Abel Palomares y calle Miguel, en la Delegación San José del XV, municipio de El Salto km 1+120 al 1+544.76, municipio de</t>
  </si>
  <si>
    <t>POA 2013 34 00 -0027</t>
  </si>
  <si>
    <t>Rehabilitación de red de agua potable de la calle Carbonera desde Teatro de las Américas hasta Cristóbal Colón, en la colonia Cerro del Cuatro, municipio de San Pedro Tlaquepaque</t>
  </si>
  <si>
    <t>POA 2013 34 00 -0020</t>
  </si>
  <si>
    <t>ZONA METROPOLITANA</t>
  </si>
  <si>
    <t>Conservación de Anillo Periférico y Vialidades alimentadoras a través de la Unidad de Mantenimiento Permanente para Accesos Carreteros (UMAPAC)</t>
  </si>
  <si>
    <t>POA 2013 34 00 -0016</t>
  </si>
  <si>
    <t>Fondo para el Consejo Metropolitano</t>
  </si>
  <si>
    <t>POA 2013 05 00 -0024</t>
  </si>
  <si>
    <t>MUNICIPAL FCMG 2013</t>
  </si>
  <si>
    <t>POA 2013 05 00 -0023</t>
  </si>
  <si>
    <t>Elaboración de estudios de preinversión, estudios técnicos e instrumentos de planeación urbana e infraestructura metropolitana, en la Zona Metropolitana de Guadalajara</t>
  </si>
  <si>
    <t>POA 2012 05 00 -0058</t>
  </si>
  <si>
    <t>Proyectos focalizados de movilidad, rescate de espacios públicos e Infraestructura Urbana, en el municipio de Ixtlahuacán de los Membrillos</t>
  </si>
  <si>
    <t>POA 2012 05 00 -0052</t>
  </si>
  <si>
    <t>MUNICIPAL FCMG2010</t>
  </si>
  <si>
    <t>Productos Financieros (Consejo de la Zona Metropolitana de Guadalajara 2010-2012) ced. 51, 67, 70, 114, 164, 197</t>
  </si>
  <si>
    <t>POA 2011 05 00 -1042</t>
  </si>
  <si>
    <t>Saldo de Obras por Reprogramar</t>
  </si>
  <si>
    <t>POA 2011 05 00 -1005</t>
  </si>
  <si>
    <t>POA 2011 05 00 -1004</t>
  </si>
  <si>
    <t>Evaluación y actualización del proyecto ejecutivo para la Construcción del tramo V entre la autopista México-Guadalajara y el Camino a Colimilla y Nodo Vial del Periférico-Camino a Colimilla, municipio de Tonalá</t>
  </si>
  <si>
    <t>34001300569</t>
  </si>
  <si>
    <t>Evaluación y actualización del proyecto ejecutivo de la Construcción del Nodo Vial Periférico-Juan de la Barrera, primera etapa, en el municipio de San Pedro Tlaquepaque</t>
  </si>
  <si>
    <t>34001300568</t>
  </si>
  <si>
    <t>Evaluación y actualización del proyecto ejecutivo de la construcción del Nodo Vial Alcalde y Periférico, primera etapa, en el municipio de Zapopan</t>
  </si>
  <si>
    <t>34001300567</t>
  </si>
  <si>
    <t>Construcción de 6 carriles en la Av. Aviación, en el municipio de Zapopan (del km 0+000 al km 1+200)</t>
  </si>
  <si>
    <t>34001300506</t>
  </si>
  <si>
    <t>APORT.FED.FCMG13</t>
  </si>
  <si>
    <t>Construcción y rescate de espacios públicos urbanos de esparcimiento familiar Parque Lineal Normalistas, Primera Etapa, municipio de Guadalajara, Jalisco</t>
  </si>
  <si>
    <t>34001300428</t>
  </si>
  <si>
    <t>Construcción y equipamiento de red de bici pública metropolitana y zonas 30, primera etapa, Zona Metropolitana de Guadalajara, Jalisco</t>
  </si>
  <si>
    <t>34001300427</t>
  </si>
  <si>
    <t>Construcción y rescate de espacios públicos urbanos de esparcimiento familiar Parque Agua Azul, Primera Etapa, municipio de Guadalajara</t>
  </si>
  <si>
    <t>34001300426</t>
  </si>
  <si>
    <t>GUADALAJARA, TONALA</t>
  </si>
  <si>
    <t>Construcción y rescate de espacios públicos urbanos de esparcimiento familiar Parque Solidaridad, Primera Etapa, municipios de Guadalajara y Tonalá, Jalisco.</t>
  </si>
  <si>
    <t>34001300425</t>
  </si>
  <si>
    <t>Renovación urbana en el barrio de San Andrés, municipio de Guadalajara, Jalisco (Renovación urbana del polígono entre Av. Javier Mina, Huertas, Valentín Gómez Farias y Ejido, del municipio de Guadalajara)</t>
  </si>
  <si>
    <t>34001300391</t>
  </si>
  <si>
    <t>Renovación urbana de Av. Chapultepec, segunda etapa, municipio de Guadalajara</t>
  </si>
  <si>
    <t>34001300390</t>
  </si>
  <si>
    <t>Renovación urbana en la zona de Santa Tere, primera etapa, municipio de Guadalajara, Jalisco (Renovación de las calles: Herrera y Cairo, Manuel Acuña, Juan Alvarez y Andrés Terán del municipio de Guadalajara)</t>
  </si>
  <si>
    <t>34001300389</t>
  </si>
  <si>
    <t>Pavimento hidráulico, banquetas, línea de agua potable y descargas sanitarias en la calle Plan de Guadalupe etapa I entre la calle Abel Palomares y calle Miguel Hidalgo en la Delegación de San José del XV municipio de El Salto Jalisco km 1+120 al 1+544.76</t>
  </si>
  <si>
    <t>34001300364</t>
  </si>
  <si>
    <t>Construcción de la preparatoria regional de Juanacatlán, segunda etapa</t>
  </si>
  <si>
    <t>34001300311</t>
  </si>
  <si>
    <t>Instalación de redes subterráneas en el Centro Histórico de El Salto, Jalisco incluye: CFE, Telmex, Telecable y Alumbrado Público (Instalación de redes subterráneas en 8 calle de Centro Histórico)</t>
  </si>
  <si>
    <t>34001300310</t>
  </si>
  <si>
    <t>Colector pluvial y cruce de Acueducto en el crucero de Papaya y Piña, en la colonia Las Huertas, municipio de San Pedro Tlaquepaque (Construcción de Colector pluvial y cruce de Acueducto en el crucero de Papaya y Piña, en la colonia Las Huertas).</t>
  </si>
  <si>
    <t>34001300137</t>
  </si>
  <si>
    <t>Rectificación del canal de Periférico a Vista Hermosa y de Vista Hermosa a Camino a Toluquilla, en la Colonia Las Pintas del Municipio de San Pedro Tlaquepaque. (Rectificación del canal pluvial)</t>
  </si>
  <si>
    <t>34001300119</t>
  </si>
  <si>
    <t>Colector pluvial de la calle Independencia del Arroyo pluvial denominado Aceros al punto de Conexión de la etapa 3 y de la calle Pino hacia el Municipio de Tonalá, en la colonia Los Puestos, municipio de San Pedro Tlaquepaque (Construcción)</t>
  </si>
  <si>
    <t>34001300118</t>
  </si>
  <si>
    <t>Ampliación de la Avenida Ramón Corona tramo Adolfo López Mateos - Camino Real a Colima, en la localidad de Santa Anita, primera etapa, municipio de Tlajomulco de Zúñiga.</t>
  </si>
  <si>
    <t>34001300117</t>
  </si>
  <si>
    <t>Construcción de empedrado ahogado en cemento con huella de adoquín, machuelos y banqueta en el ingreso a la localidad de Buenavista, municipio de Ixtlahuacán de los Membrillos (entronque Carretera Guadalajara - Chapala km 30, del 0.00+0.00 a 0.00+200.00)</t>
  </si>
  <si>
    <t>34001300108</t>
  </si>
  <si>
    <t>Pavimentación con asfalto en Av. Juárez desde la calle Plan de San Luis hasta el Camino Viejo al Rancho de la Cruz, municipio de Tonalá, Jalisco</t>
  </si>
  <si>
    <t>34001300100</t>
  </si>
  <si>
    <t>Pavimento con concreto hidráulico en calle Emiliano Zapata desde la Av. Tonaltecas hasta la Glorieta de la Mona Alfarera, municipio de Tonalá, Jalisco.</t>
  </si>
  <si>
    <t>34001300099</t>
  </si>
  <si>
    <t>Rehabilitación de red de agua potable de la calle Carbonera desde Teatro de las Américas hasta Cristóbal Colón, en la colonia Cerro del Cuatro, municipio de San Pedro Tlaquepaque, Jalisco.</t>
  </si>
  <si>
    <t>34001300097</t>
  </si>
  <si>
    <t>Construcción de Av. Prolongación Gigantes, municipio de Tonala. Primera Etapa.</t>
  </si>
  <si>
    <t>34001300068</t>
  </si>
  <si>
    <t>SALTO, EL, SAN PEDRO TLAQUEPAQUE, TONALA</t>
  </si>
  <si>
    <t>Ejecución de Infraestructura Urbana y equipamiento tramo IV y V del Periférico, en los Municipios de Tonalá, Tlaquepaque y El Salto, Jalisco.</t>
  </si>
  <si>
    <t>34001300067</t>
  </si>
  <si>
    <t>Construcción tramo V y Nodo del Periférico de la Autopista México-Guadalajara a Colimilla, Segunda Etapa, en el Municipio de Tonalá, Jalisco.</t>
  </si>
  <si>
    <t>34001300066</t>
  </si>
  <si>
    <t>Construcción y rescate de espacios públicos urbanos de esparcimiento familiar Parque Montenegro, Primera Etapa, municipio de El Salto, Jalisco</t>
  </si>
  <si>
    <t>34001300065</t>
  </si>
  <si>
    <t>Construcción y rescate de espacios públicos urbanos de esparcimiento familiar Bosque del Agua, Primera Etapa, municipio de Zapopan</t>
  </si>
  <si>
    <t>34001300064</t>
  </si>
  <si>
    <t>Construcción y rescate de espacios públicos urbanos de esparcimiento familiar Parque Metropolitano, Primera Etapa, municipio de Zapopan</t>
  </si>
  <si>
    <t>34001300063</t>
  </si>
  <si>
    <t>Construcción del Nodo Vial Alcalde y Periférico, primera etapa, en el municipio de Zapopan, Jalisco.</t>
  </si>
  <si>
    <t>34001300062</t>
  </si>
  <si>
    <t>Construcción de la solución vial Periférico – ITESO, segunda etapa, municipio de Tlaquepaque, Jalisco</t>
  </si>
  <si>
    <t>34001300061</t>
  </si>
  <si>
    <t>Construcción del Nodo Vial Periférico – Juan de la Barrera, primera etapa, en el municipio de Tlaquepaque, Jalisco.</t>
  </si>
  <si>
    <t>34001300060</t>
  </si>
  <si>
    <t>Construcción del Nodo Vial Ramón Corona-López Mateos, en la localidad de San Agustín – Lomas de Santa Anita, municipio de Tlajomulco de Zúñiga</t>
  </si>
  <si>
    <t>34001300059</t>
  </si>
  <si>
    <t>Elaboración de la actualización de los estudios Costo-Beneficio de la construcción de dos obras de infraestructura hidráulica en la Zona Metropolitana de Guadalajara.</t>
  </si>
  <si>
    <t>05001300022</t>
  </si>
  <si>
    <t>Elaboración de análisis Costo -Beneficio simplificado del sistema de movilidad integral, retorno ITESO en Periférico y Arroyo Seco en el municipio de Tlaquepaque, Primera Etapa (opción B) para la construcción de solución vial Periferico-ITESO.</t>
  </si>
  <si>
    <t>05001300021</t>
  </si>
  <si>
    <t>Elaboración de la actualización de los estudios Costo-Beneficio de la construcción de tres obras de infraestructura Vial en la Zona Metropolitana de Guadalajara.</t>
  </si>
  <si>
    <t>05001300020</t>
  </si>
  <si>
    <t>Construcción de la Prolongación Av. 8 de Julio, del km. 0+000 al km. 7+630, en los Municipios de Tlaquepaque y Tlajomulco de Zuñiga.</t>
  </si>
  <si>
    <t>05001300015</t>
  </si>
  <si>
    <t>Construcción del tramo IV del Periférico, de la Carretera Libre a Zapotlanejo a la autopista de cuota México-Guadalajara, segunda etapa en el Municipio de Tonala.</t>
  </si>
  <si>
    <t>05001300014</t>
  </si>
  <si>
    <t>Construcción del Tramo V del Periférico, de la autopista México-Guadalajara a Colimilla, primera etapa, en el Municipio de Tonala, (Nodo Periférico Colimilla).</t>
  </si>
  <si>
    <t>05001300013</t>
  </si>
  <si>
    <t>Construcción y terminación del Nodo Periférico – Colon (1a y 2a etapa) en el municipio de San Pedro Tlaquepaque.</t>
  </si>
  <si>
    <t>05001200249</t>
  </si>
  <si>
    <t>Construcción del Nodo Circunvalación - Juan Pablo II, segunda y tercera etapa, en el Municipio de Guadalajara</t>
  </si>
  <si>
    <t>05001200145</t>
  </si>
  <si>
    <t>Rehabilitación de vialidades con pavimento de concreto hidráulico en la calle Poza Rica, en Colonia San Pedrito, en el municipio de Tlaquepaque.</t>
  </si>
  <si>
    <t>05001200108</t>
  </si>
  <si>
    <t>SAN PEDRO TLAQUEPAQUE, TLAJOMULCO DE ZUÑIGA</t>
  </si>
  <si>
    <t>Construcción de la Prolongación Avenida 8 de Julio, del km. 0+000 al 7+620, en los Municipios de Tlaquepaque y Tlajomulco de Zúñiga.</t>
  </si>
  <si>
    <t>05001200085</t>
  </si>
  <si>
    <t>Conservación del Anillo Periférico y Vialidades alimentadoras a través de la Unidad de Mantenimiento Permanente para Accesos Carreteros (UMAPAC)</t>
  </si>
  <si>
    <t>05001200023</t>
  </si>
  <si>
    <t>Construcción de Imagen urbana del paso a desnivel sobre la Calzada Lázaro Cárdenas y las Avenidas San Ignacio y Niño Obrero, en el municipio de Zapopan, Jalisco.</t>
  </si>
  <si>
    <t>05001100118</t>
  </si>
  <si>
    <t>Elaboración 2da etapa acciones específicas para regularización, adquisición de suelo y obras para la conclusión del tramo IV: Carr. Libre a Zapotlanejo-Autopista Zapotlanejo, Tramo V: Autopista a Zapotlanejo-Camino a Colimilla; moder. Anillo Periférico</t>
  </si>
  <si>
    <t>05001100116</t>
  </si>
  <si>
    <t>05001100055</t>
  </si>
  <si>
    <t>Construcción del Boulevard Periférico -Tonaltecas, Tramo Carretera a Chapala - San Martín de las Flores, primera etapa trabajos complementarios, en el Municipio de Tlaquepaque.</t>
  </si>
  <si>
    <t>05001100052</t>
  </si>
  <si>
    <t>05001100018</t>
  </si>
  <si>
    <t>Elaboración del Estudio Modelo Conceptual para Corredores de Inversión Urbana en el área Metropolitana de Guadalajara. (Consejo Metropolitano)</t>
  </si>
  <si>
    <t>05001000149</t>
  </si>
  <si>
    <t>Construccion del Parque El Cerro del Cuatro Segunda Etapa, en el Municipio de Tlaquepaque (CONSEJO METROPOLITANO)</t>
  </si>
  <si>
    <t>05001000125</t>
  </si>
  <si>
    <t>Elaboración del Proyecto Ejecutivo de la Prolongación de la Av. Colón, Primera Etapa, en el Municipio de Tlajomulco de Zuñiga.</t>
  </si>
  <si>
    <t>05001000049</t>
  </si>
  <si>
    <t>GUADALAJARA, SAN PEDRO TLAQUEPAQUE</t>
  </si>
  <si>
    <t>Conservación del Anillo Periférico y Vialidades Alimentadoras a través de la Unidad de Mantenimiento Permanente para accesos carreteros (UMAPAC) 2010. (CONSEJO METROPOLITANO)</t>
  </si>
  <si>
    <t>05001000043</t>
  </si>
  <si>
    <t>APORT.FED.SANEA.2013</t>
  </si>
  <si>
    <t>Desarrollo de Infraestructura del Sistema de Agua (Aportación Federal para el Saneamiento de Agua para la Zona Conurbada de Guadalajara)</t>
  </si>
  <si>
    <t>POA 2013 05 00 -0021</t>
  </si>
  <si>
    <t>4245</t>
  </si>
  <si>
    <t>APORT.FED.ABAST.2013</t>
  </si>
  <si>
    <t>Desarrollo de Infraestructura del Sistema de Agua (Aportación Federal para el Abastecimiento de Agua para la Zona Conurbada de Guadalajara)</t>
  </si>
  <si>
    <t>POA 2013 05 00 -0020</t>
  </si>
  <si>
    <t>03</t>
  </si>
  <si>
    <t>CR ABASTEC.CEAS</t>
  </si>
  <si>
    <t>Pago de adquisición de fracción del Potrero Mesas de San Francisco del predio denominado El Pandito con una superficie de 131,481.71 metros cuadrados, en el municipio de Zapotlanejo, Jalisco.</t>
  </si>
  <si>
    <t>34011300064</t>
  </si>
  <si>
    <t>IXTLAHUACAN DEL RIO, ZAPOTLANEJO</t>
  </si>
  <si>
    <t>Elaboración de proyecto ejecutivo e inicio de la construcción de presa derivadora, sistema de bombeo Purgatorio-Arcediano segunda etapa, en los municipios de Ixtlahuacán del Río y Zapotlanejo, Jalisco.</t>
  </si>
  <si>
    <t>34011300063</t>
  </si>
  <si>
    <t>Rehabilitación de camino del cruce con la carretera Zapotlanejo-Matatlán al Aguacate, en Zapotlanejo e Ixtlahuacán del Río, Jalisco.</t>
  </si>
  <si>
    <t>34011300062</t>
  </si>
  <si>
    <t>Servicios de Gerenciación del Proyecto Purgatorio-Arcediano (segunda etapa), en Zapotlanejo e Ixtlahuacán del Río, Jalisco.</t>
  </si>
  <si>
    <t>34011300061</t>
  </si>
  <si>
    <t>Servicios de Gerenciación del Proyecto Purgatorio-Arcediano (primera etapa), en Zapotlanejo e Ixtlahuacán del Río, Jalisco.</t>
  </si>
  <si>
    <t>34011300060</t>
  </si>
  <si>
    <t>Pago convenio adicional, para los servicios de vigilancia en los sitios del proyecto del sistema de captación y bombeo de aguas superficiales de la cuenca alta del río Santiago para abastecimiento 2011, en la Zona Conurbada de Guadalajara, Jalisco.</t>
  </si>
  <si>
    <t>34011300059</t>
  </si>
  <si>
    <t>GUADALAJARA, IXTLAHUACAN DE LOS MEMBRILLOS, SALTO, EL, SAN PEDRO TLAQUEPAQUE, TLAJOMULCO DE ZUÑIGA, TONALA, ZAPOPAN</t>
  </si>
  <si>
    <t>Servicios de consultoría que comprende el diseño del bombeo y bombeo-generación en la presa Purgatorio, en la Zona Conurbada de Guadalajara, Jalisco.</t>
  </si>
  <si>
    <t>34011300058</t>
  </si>
  <si>
    <t>Servicios profesionales para realización de análisis y estudios, para la integración de la solicitud de apoyo federal al Fondo Nacional de Infraestructura, del proyecto sistema de bombeo purgatorio-arcediano, en la Zona Conurbada de Guadalajara, Jalisco.</t>
  </si>
  <si>
    <t>34011300019</t>
  </si>
  <si>
    <t>Elaboración de análisis estadístico de riesgos de la obra pública, en la Zona Conurbada de Guadalajara, Jalisco.</t>
  </si>
  <si>
    <t>34011300018</t>
  </si>
  <si>
    <t>GUADALAJARA, IXTLAHUACAN DE LOS MEMBRILLOS, JUANACATLAN, SALTO, EL, SAN PEDRO TLAQUEPAQUE, TLAJOMULCO DE ZUÑIGA, ZAPOPAN</t>
  </si>
  <si>
    <t>Apoyo técnico en el inicio de los trabajos de la Presa Purgatorio-Arcediano, en la Zona Conurbada de Guadalajara, Jalisco.</t>
  </si>
  <si>
    <t>34011300017</t>
  </si>
  <si>
    <t>Análisis de alternativas para el sistema de bombeo y bombeo generación del proyecto de abastecimiento El Purgatorio – Arcediano, en la Zona Conurbada de Guadalajara, Jalisco.</t>
  </si>
  <si>
    <t>34011300016</t>
  </si>
  <si>
    <t>GUADALAJARA, IXTLAHUACAN DE LOS MEMBRILLOS, IXTLAHUACAN DEL RIO, SALTO, EL, SAN PEDRO TLAQUEPAQUE, TLAJOMULCO DE ZUÑIGA, TONALA, ZAPOPAN</t>
  </si>
  <si>
    <t>Estudio de evaluación jurídica y económico-financiera del proyecto: sistema de bombeo Purgatorio-Arcediano, en la modalidad de APP, para abasto de agua a la Zona Conurbada de Guadalajara, Jalisco.</t>
  </si>
  <si>
    <t>34011300012</t>
  </si>
  <si>
    <t>Revisión del diseño ejecutivo de la obra de desvío Presa Derivadora Purgatorio, en la Zona Conurbada de Guadalajara, Jalisco.</t>
  </si>
  <si>
    <t>34011300009</t>
  </si>
  <si>
    <t>Pago trámite de los convenios de ocupación previa del Ejido Matatlán; para la construcción del Acueducto de Baja del proyecto Purgatorio, en la localidad de Matatlán municipio de Zapotlanejo, Jalisco.</t>
  </si>
  <si>
    <t>34011300008</t>
  </si>
  <si>
    <t>Servicios de supervisión técnica del proyecto ejecutivo e inicio de la construcción de la presa derivadora (sistema de bombeo Purgatorio-Arcediano), en los municipios de Zapotlanejo e Ixtlahuacán del Río, Jalisco.</t>
  </si>
  <si>
    <t>34011300006</t>
  </si>
  <si>
    <t>Pago de servidumbres de paso del camino de acceso a la Presa Derivadora Purgatorio (propiedad privada), en la localidad de Matatlán, municipio de Zapotlanejo, Jalisco.</t>
  </si>
  <si>
    <t>34011300001</t>
  </si>
  <si>
    <t>GUADALAJARA, JUANACATLAN, SALTO, EL, SAN PEDRO TLAQUEPAQUE, TLAJOMULCO DE ZUÑIGA, TONALA, ZAPOPAN</t>
  </si>
  <si>
    <t>Actualización del estudio costo-beneficio del programa de construcción de la presa derivadora y sistema de bombeo purgatorio para abastecimiento de agua a la Zona Conurbada de Guadalajara, Jalisco.</t>
  </si>
  <si>
    <t>05101300092</t>
  </si>
  <si>
    <t>Complemento, gestión y seguimiento del estudio técnico justificativo para cambio de uso de suelo en terrenos forestales por modificaciones al proyecto presa derivadora y sistema bombeo Purgatorio-Arcediano, en Zapotlanejo e Ixtlahuacán del Río, Jalisco.</t>
  </si>
  <si>
    <t>05101300091</t>
  </si>
  <si>
    <t>Supervisión para vigilancia de condicionantes y medidas de mitigación del resolutivo de impacto ambiental, proyecto presa derivadora y sistema de bombeo Purgatorio-Arcediano, ubicado sobre el río Verde, en Zapotlanejo e Ixtlahuacan del Río, Jalisco.</t>
  </si>
  <si>
    <t>05101300090</t>
  </si>
  <si>
    <t>Elaboración de una propuesta para el control de cargas de nutrientes, en el área de influencia del proyecto de la presa y sistema de bombeo Purgatorio-Arcediano, en Zapotlanejo e Ixtlahuacán del Río, Jalisco.</t>
  </si>
  <si>
    <t>05101300089</t>
  </si>
  <si>
    <t>Servicios de vigilancia, en los sitios de los proyectos del sistema de captación y bombeo de las aguas superficiales de la cuenca alta del río Santiago para abastecimiento 2013-2014, en la Zona Conurbada de Guadalajara, Jalisco.</t>
  </si>
  <si>
    <t>05101300088</t>
  </si>
  <si>
    <t>Elaboración del estudio técnico para identificar y analizar los impactos ambientales por la modificación al proyecto de la Presa Arcediano, en el municipio de Guadalajara, Jalisco.</t>
  </si>
  <si>
    <t>05101300087</t>
  </si>
  <si>
    <t>Monitoreo de vectores de importancia en salud pública, en el área de influencia del proyecto de la presa y sistema de bombeo Purgatorio-Arcediano durante la construcción de la presa, segunda etapa, en Zapotlanejo e Ixtlahuacán del Río, Jalisco.</t>
  </si>
  <si>
    <t>05101300086</t>
  </si>
  <si>
    <t>Elaboración del estudio técnico para identificar y analizar los impactos ambientales, por la modificación al proyecto de la presa derivadora y sistema de bombeo Purgatorio-Arcediano, en Zapotlanejo e Ixtlahuacán del Río, Jalisco.</t>
  </si>
  <si>
    <t>05101300085</t>
  </si>
  <si>
    <t>Diseño e implementación del Programa de Educación y Normatividad Ambiental, en cumplimiento de medidas de mitigación y condicionantes del resolutivo de la MIA; proyecto presa derivadora y sistema de bombeo, en Zapotlanejo e Ixtlahuacán del Río, Jalisco.</t>
  </si>
  <si>
    <t>05101300084</t>
  </si>
  <si>
    <t>Equipamiento y mobiliario para la nueva Biblioteca de la Cabecera Municipal de Tlajomulco</t>
  </si>
  <si>
    <t>05001300125</t>
  </si>
  <si>
    <t>77</t>
  </si>
  <si>
    <t>4242</t>
  </si>
  <si>
    <t>Pavimentación con empedrado ahogado en mortero en la calle Etziquio Corona entre calle 24 de Junio y calle Dinamarca, Colonia José María Morelos y Pavón, primera etapa, municipio de Puerto Vallarta</t>
  </si>
  <si>
    <t>05001300027</t>
  </si>
  <si>
    <t>76</t>
  </si>
  <si>
    <t>Pavimentación con empedrado ahogado en mortero en la calle Dinamarca de la calle Etziquio Corona, hasta la calle Vicente Guerrero, Colonia Villas del Real, municipio de Puerto Vallarta.</t>
  </si>
  <si>
    <t>05001300028</t>
  </si>
  <si>
    <t>75</t>
  </si>
  <si>
    <t>Pavimentación con empedrado ahogado en mortero a la calle 16 de Septiembre y calle Tampico, Colonia La Floresta, primera etapa, municipio de Puerto Vallarta</t>
  </si>
  <si>
    <t>05001300143</t>
  </si>
  <si>
    <t>74</t>
  </si>
  <si>
    <t>Renovación de la Calle Niños Héroes con concreto zampeado, incluye: red de infraestructura hidráulica en el Municipio de Techaluta.</t>
  </si>
  <si>
    <t>05001300029</t>
  </si>
  <si>
    <t>73</t>
  </si>
  <si>
    <t>Renovación de la Calle Moctezuma con concreto zampeado, incluye: red de infraestructura hidráulica en el Municipio de La Manzanilla de la Paz, Jalisco.</t>
  </si>
  <si>
    <t>05001300034</t>
  </si>
  <si>
    <t>72</t>
  </si>
  <si>
    <t>Construcción de paseo peatonal y parque lineal recreativo en la Cabecera Municipal de Cuquio.</t>
  </si>
  <si>
    <t>05001300144</t>
  </si>
  <si>
    <t>71</t>
  </si>
  <si>
    <t>Construcción de Polideportivo en la Cabecera Municipal de Pihuamo.</t>
  </si>
  <si>
    <t>05001300038</t>
  </si>
  <si>
    <t>70</t>
  </si>
  <si>
    <t>Pavimentación con concreto hidráulico en la calle Morelos, incluye infraestructura Hidráulica, en la Localidad de Santa Elena del Municipio de Ayotlán</t>
  </si>
  <si>
    <t>05001300039</t>
  </si>
  <si>
    <t>69</t>
  </si>
  <si>
    <t>Pavimentación con concreto hidráulico en la calle Juan Pablo II, en la Localidad de El Maluco, del Municipio de Ayotlán</t>
  </si>
  <si>
    <t>05001300035</t>
  </si>
  <si>
    <t>68</t>
  </si>
  <si>
    <t>Rehabilitación de la Calle Mariano Bárcenas, incluye: sustitución de redes hidráulicas, banquetas, arbolado y pavimentos (primera etapa) en el Municipio de Autlán de Navarro.</t>
  </si>
  <si>
    <t>05001300127</t>
  </si>
  <si>
    <t>67</t>
  </si>
  <si>
    <t>Construcción de Carretera tramo las Margaritas a la localidad de Agua Caliente, en el municipio de Atotonilco El Alto, Jalisco.</t>
  </si>
  <si>
    <t>05001200199</t>
  </si>
  <si>
    <t>Rehabilitación del Centro Social Deportivo de Huejuquilla, en el municipio de Huejuquilla el Alto, Jalisco.</t>
  </si>
  <si>
    <t>05001200197</t>
  </si>
  <si>
    <t>Construcción de la Segunda etapa de la Unidad Deportiva Santa Cecilia, en la cabecera municipal de Huejuquilla El Alto, Jalisco.</t>
  </si>
  <si>
    <t>05001200196</t>
  </si>
  <si>
    <t>Construcción de la Tercera etapa de la Unidad Deportiva de la Comunidad Indígena de Tenzompa, municipio de Huejuquilla El Alto, Jalisco.</t>
  </si>
  <si>
    <t>05001200185</t>
  </si>
  <si>
    <t>Suministro e instalación de Cinco parques infantiles con gimnasio al aire libre en diversas comunidades del municipio de Huejuquilla El Alto, Jalisco.</t>
  </si>
  <si>
    <t>05001200184</t>
  </si>
  <si>
    <t>Construcción de empedrado ahogado en cemento en la calle Brizuela de la colonia centro, municipio de Autlán de Navarro, Jalisco.</t>
  </si>
  <si>
    <t>05001200180</t>
  </si>
  <si>
    <t>Construcción de Empedrado ahogado en cemento con huella de concreto hidráulico, en calle Guerrero en la colonia centro, municipio de Unión de Tula.</t>
  </si>
  <si>
    <t>05001200163</t>
  </si>
  <si>
    <t>Equipamiento de pozo profundo en la comunidad de Barrio de Tapias, en el municipio de Santa María de los Angeles, Jalisco.</t>
  </si>
  <si>
    <t>05001200162</t>
  </si>
  <si>
    <t>Construcción de ingreso y puente vehicular a la localidad La Piñuela, municipio de Unión de Tula.</t>
  </si>
  <si>
    <t>05001200160</t>
  </si>
  <si>
    <t>Empedrado ahogado en cemento, en la calle Guanajuato en la cabecera municipal de Unión de Tula, Jalisco.</t>
  </si>
  <si>
    <t>05001200159</t>
  </si>
  <si>
    <t>Construcción de Techado de gradas en la unidad deportiva ubicada en la cabecera municipal de Santa María de los Ángeles, Jalisco.</t>
  </si>
  <si>
    <t>05001200158</t>
  </si>
  <si>
    <t>Conclusión de la red de drenaje en la comunidad de Saus de los Márquez, municipio de Santa María de los Ángeles, Jalisco.</t>
  </si>
  <si>
    <t>05001200157</t>
  </si>
  <si>
    <t>Rehabilitación de Unidad Deportiva Javier Gómez en la cabecera municipal de Gómez Farías, Jalisco.</t>
  </si>
  <si>
    <t>05001200151</t>
  </si>
  <si>
    <t>Construcción de Tramo carretero San Francisco de Asís a San Agustín, del km 000+1900, en la cabecera municipal de Atotonilco El Alto, Jalisco.</t>
  </si>
  <si>
    <t>05001200147</t>
  </si>
  <si>
    <t>Pavimentación con concreto hidráulico de la calle México, en el barrio de Acaponeta, en la cabecera municipal de Colotlán, Jal.</t>
  </si>
  <si>
    <t>05001200135</t>
  </si>
  <si>
    <t>Construcción y equipamiento de unidad deportiva en la comunidad de San José del Caliche, municipio de Unión de San Antonio, Jalisco.</t>
  </si>
  <si>
    <t>05001200131</t>
  </si>
  <si>
    <t>Construcción y equipamiento de gimnasio en Unidad deportiva el Cerrito, municipio de Unión de San Antonio, Jalisco.</t>
  </si>
  <si>
    <t>05001200124</t>
  </si>
  <si>
    <t>Construcción de la 2da. Etapa de la fosa de clavados en la Unidad deportiva de la cabecera municipal de Unión de San Antonio, Jalisco.</t>
  </si>
  <si>
    <t>05001200123</t>
  </si>
  <si>
    <t>BARCA, LA</t>
  </si>
  <si>
    <t>Modernización del Boulevard, tramo La Barca - Zalamea, segunda etapa, en el municipio de La Barca, Jal.</t>
  </si>
  <si>
    <t>05001200121</t>
  </si>
  <si>
    <t>Ampliación y modernización de la carretera con carpeta asfáltica Zalamea - La Barca a 4 carriles aproximadamente 1 km. Primera etapa, en el municipio de la Barca, Jal.</t>
  </si>
  <si>
    <t>05001200120</t>
  </si>
  <si>
    <t>Construcción de concreto estampado y equipamientos con luminarias, bancas y otros accesorios para el mejoramiento de la imagen urbana del centro, de la población El Refugio, en el Municipio de Acatic, Jal.</t>
  </si>
  <si>
    <t>05001200113</t>
  </si>
  <si>
    <t>Construcción de empedrado normal a base de jal y machuelo en la calle Plan de Ayala, división del norte y Priv. Sin nombre en la delegación de Emiliano Zapata, municipio de El Arenal</t>
  </si>
  <si>
    <t>POA 2013 34 00 -0006</t>
  </si>
  <si>
    <t>Pavimentación en C. Latón entre C. Platino por calle Puerto de Tampico, en la colonia Carlos Rivera Aceves, municipio de Zapopan, Jalisco.</t>
  </si>
  <si>
    <t>34001300508</t>
  </si>
  <si>
    <t>Pavimentación de la calle Sierra Hermosa de la colonia La Calera, municipio de San Juan de los Lagos, Jalisco.</t>
  </si>
  <si>
    <t>34001300341</t>
  </si>
  <si>
    <t>Pavimentación en C. Puerto Acapulco entre C. Tezontle y C. Bronce, en la colonia Carlos Rivera Aceves, municipio de Zapopan, Jalisco.</t>
  </si>
  <si>
    <t>34001300116</t>
  </si>
  <si>
    <t>Pavimentación en C. Tezontle entre C. Platino y C. Puerto de Tampico en la colonia Carlos Rivera Aceves, municipio de Zapopan.</t>
  </si>
  <si>
    <t>34001300096</t>
  </si>
  <si>
    <t>Pavimentación con asfalto y sustitución de red de agua potable y drenaje sanitario en calle Galeana entre Josefa Ortíz de Domínguez hasta Malecón, municipio de Tonalá</t>
  </si>
  <si>
    <t>34001300091</t>
  </si>
  <si>
    <t>Pavimentación con empedrado zampeado en varias calles de la colonia Arroyo, municipio de Tonalá (Pavimentación con empedrado zampeado en 4 calles de la colonia Arroyo)</t>
  </si>
  <si>
    <t>34001300090</t>
  </si>
  <si>
    <t>Construcción de andador La Central, Los Guayabos, municipio de Mazamitla, Jalisco.</t>
  </si>
  <si>
    <t>34001300055</t>
  </si>
  <si>
    <t>Construcción de andador Puerta del Zapatero, Las Juntas, en el municipio de Mazamitla, Jalisco</t>
  </si>
  <si>
    <t>34001300054</t>
  </si>
  <si>
    <t>Adoquinamiento de la calle principal en El Raicero, municipio de Quitupan, Jalisco.</t>
  </si>
  <si>
    <t>34001300053</t>
  </si>
  <si>
    <t>Construcción de empedrado y de machuelo de la calle Hidalgo, en la delegación de Huaxtla, municipio de El Arenal, Jalisco.</t>
  </si>
  <si>
    <t>34001300047</t>
  </si>
  <si>
    <t>34001300046</t>
  </si>
  <si>
    <t>Fabricación de losa de concreto hidráulico, con renovación de redes de agua potable y drenaje en C. Morelos entre C. Nicolás Bravo y Niños Héroes, 1era. etapa, municipio de Jocotepec</t>
  </si>
  <si>
    <t>34001300005</t>
  </si>
  <si>
    <t>Rehabilitación de red de agua potable y drenaje sanitario en calle 5 de Mayo entre Hidalgo y Ferrocarril, municipio de El Arenal, Jalisco.</t>
  </si>
  <si>
    <t>34001300004</t>
  </si>
  <si>
    <t>Rehabilitación de red de agua potable y drenaje sanitario en calle Ferrocarril, entre Ocampo y fin de la calle, municipio de El Arenal.</t>
  </si>
  <si>
    <t>34001300003</t>
  </si>
  <si>
    <t>Rehabilitación de red de agua potable y drenaje sanitario en calle 5 de Febrero, entre Hidalgo y 16 de Septiembre, municipio de El Arenal.</t>
  </si>
  <si>
    <t>34001300002</t>
  </si>
  <si>
    <t>Rehabilitación de red de agua potable y drenaje sanitario en calle Hidalgo, entre Alvaro Obregón y 5 de Febrero, municipio de El Arenal, Jalisco.</t>
  </si>
  <si>
    <t>34001300001</t>
  </si>
  <si>
    <t>Empedrado ahogado en cemento en diversas calles de Jaluco, municipio de Cihuatlán, Jalisco.</t>
  </si>
  <si>
    <t>05001300212</t>
  </si>
  <si>
    <t>Remodelación de la plaza principal de la cabecera municipal de Cihuatlán, primera etapa; Jalisco.</t>
  </si>
  <si>
    <t>05001300211</t>
  </si>
  <si>
    <t>Pavimento hidráulico, banquetas, línea de agua potable y descargas sanitarias en la calle Plan de Guadalupe, etapa II, entre la calle Alvaro Obregón y calle Abel Palomares tramo del km 0+420 al 1+120 en la Delegación San José del XV municipio de El Salto</t>
  </si>
  <si>
    <t>05001300210</t>
  </si>
  <si>
    <t>Consolidación Parque Recreativo la Mesita, municipio de Juanacatlán, Jalisco</t>
  </si>
  <si>
    <t>05001300209</t>
  </si>
  <si>
    <t>Construcción de Boulevard con huellas de rodamiento en la salida hacia Cuyutlán, municipio de San Cristóbal de la Barranca, Jalisco.</t>
  </si>
  <si>
    <t>05001300208</t>
  </si>
  <si>
    <t>Pavimentación con concreto hidráulico en la Av. Francisco Zarco de calle Delgadillo Araujo a calle Juan Alvarez, municipio de Ocotlán.</t>
  </si>
  <si>
    <t>05001300207</t>
  </si>
  <si>
    <t>Remodelación del mercado municipal de Acatlán de Juárez</t>
  </si>
  <si>
    <t>05001300205</t>
  </si>
  <si>
    <t>Construcción de Ingreso al Libramiento Norte de Acatlán de Juárez.</t>
  </si>
  <si>
    <t>05001300204</t>
  </si>
  <si>
    <t>Construcción de concreto hidráulico con rehabilitación de redes de agua y drenaje en calle Santa María, cabecera municipal de Poncitlán.</t>
  </si>
  <si>
    <t>05001300201</t>
  </si>
  <si>
    <t>Construcción y ampliación de inmuebles de oficinas administrativas, municipio de Poncitlán, Jalisco.</t>
  </si>
  <si>
    <t>05001300200</t>
  </si>
  <si>
    <t>Rehabilitación de tanque elevado en cabecera municipal de Poncitlán.</t>
  </si>
  <si>
    <t>05001300199</t>
  </si>
  <si>
    <t>Rehabilitación de accesos carreteros de comunidades a Carretera Federal No. 35., municipio de Poncitlán.</t>
  </si>
  <si>
    <t>05001300198</t>
  </si>
  <si>
    <t>Elaboración del Programa Municipal de Desarrollo Urbano, municipio de Poncitlán, Jalisco.</t>
  </si>
  <si>
    <t>05001300197</t>
  </si>
  <si>
    <t>Ampliación y rehabilitación de rastro intermunicipal, 4ta. Etapa, municipio de Poncitlán.</t>
  </si>
  <si>
    <t>05001300196</t>
  </si>
  <si>
    <t>Construcción de empedrado en la localidad de Unión de Guadalupe-camino al Destacamento, municipio de Atoyac.</t>
  </si>
  <si>
    <t>05001300192</t>
  </si>
  <si>
    <t>Construcción de empedrado asentado en arena en la localidad del Carrizal, municipio de Atoyac.</t>
  </si>
  <si>
    <t>05001300191</t>
  </si>
  <si>
    <t>Rehabilitación de calle Morelos, primera etapa, en el municipio de Atengo, Jalisco.</t>
  </si>
  <si>
    <t>05001300190</t>
  </si>
  <si>
    <t>Rehabilitación de pavimentación e infraestructura en Av. Revolución 4ta Etapa, municipio de San Diego de Alejandría</t>
  </si>
  <si>
    <t>05001300189</t>
  </si>
  <si>
    <t>Rehabilitación de red de agua, drenaje y superficie de rodamiento de la calle Emiliano Zapata de la colonia Atracadero, en la cabecera municipal de Tizapán El Alto</t>
  </si>
  <si>
    <t>05001300188</t>
  </si>
  <si>
    <t>Empedrado ahogado en cemento con huella de adoquín, machuelos y banqueta en la calle Prolongación Toluquilla (entrada al fraccionamiento El Porvenir). 1era. Etapa, municipio de Ameca.</t>
  </si>
  <si>
    <t>05001300175</t>
  </si>
  <si>
    <t>Remodelación calle Morelos (de calle Francisco I. Madero a calle Moctezuma), municipio de Zapotlanejo.</t>
  </si>
  <si>
    <t>05001300174</t>
  </si>
  <si>
    <t>Remodelación de Plaza las Américas, municipio de San Miguel El Alto, Jalisco.</t>
  </si>
  <si>
    <t>05001300172</t>
  </si>
  <si>
    <t>Construcción de parador y empedrado en la calle Prolongación Justo Sierra, en la cabecera municipal de Talpa de Allende.</t>
  </si>
  <si>
    <t>05001300171</t>
  </si>
  <si>
    <t>Remodelación calle Aztecas (de calle López Rayón a calle Joaquín Pardavé), municipio de Zapotlanejo, Jalisco.</t>
  </si>
  <si>
    <t>05001300170</t>
  </si>
  <si>
    <t>Remodelación calle Sabás Carrillo, municipio de Zapotlanejo.</t>
  </si>
  <si>
    <t>05001300169</t>
  </si>
  <si>
    <t>Construcción de pavimento de concreto hidráulico en la calle Emiliano Zapata, segunda etapa, cabecera municipal de Tuxcueca (Segunda etapa construcción de pavimento de concreto hidráulico en la calle Emiliano Zapata de la cabecera municipal)</t>
  </si>
  <si>
    <t>05001300166</t>
  </si>
  <si>
    <t>Pavimentación calle Juárez en la localidad de San Agustín, municipio de Jamay.</t>
  </si>
  <si>
    <t>05001300165</t>
  </si>
  <si>
    <t>Reconstrucción de pavimento con concreto hidráulico de 15 m, en la calle Prol. Ramón Arizaga desde la calle M. Gómez Morín hasta la calle Sor Juana Inés de la Cruz, municipio de Jamay.</t>
  </si>
  <si>
    <t>05001300164</t>
  </si>
  <si>
    <t>Pavimentación con concreto hidráulico de calle Cuauhtemoc, desde la calle San Martín de Porres hasta la calle González Gallo, en la cabecera municipal de Jamay.</t>
  </si>
  <si>
    <t>05001300158</t>
  </si>
  <si>
    <t>Pavimentación y red de agua potable y alcantarillado de la calle Morelos entre Corona y Constitución, municipio de Concepción de Buenos Aires.</t>
  </si>
  <si>
    <t>05001300157</t>
  </si>
  <si>
    <t>Pavimentación y red de agua potable y alcantarillado de la calle Zaragoza entre Donato Guerra y Dionisio Mendoza, municipio de Concepción de Buenos Aires.</t>
  </si>
  <si>
    <t>05001300156</t>
  </si>
  <si>
    <t>Pavimentación y red de agua potable y alcantarillado de la calle Morelos entre Cuauhtémoc y Corona, municipio de Concepción de Buenos Aires.</t>
  </si>
  <si>
    <t>05001300153</t>
  </si>
  <si>
    <t>Pavimentación con concreto hidráulico de calle Jalisco, desde Degollado hasta Prol. Ramón Arizaga, cabecera municipal de Jamay.</t>
  </si>
  <si>
    <t>05001300152</t>
  </si>
  <si>
    <t>Pavimentación con concreto hidráulico de calle privada Guadalupe hasta calle Librado M. Díaz, en la cabecera municipal de Jamay.</t>
  </si>
  <si>
    <t>05001300151</t>
  </si>
  <si>
    <t>Pavimentación y red de agua potable y alcantarillado de la calle Morelos entre Aldama y Alcalde, municipio de Concepción de Buenos Aires.</t>
  </si>
  <si>
    <t>05001300150</t>
  </si>
  <si>
    <t>Pavimentación y red de agua potable y alcantarillado de la calle Morelos entre Alcalde y Cuauhtémoc, municipio de Concepción de Buenos Aires.</t>
  </si>
  <si>
    <t>05001300149</t>
  </si>
  <si>
    <t>YAHUALICA DE GONZALEZ GALLO</t>
  </si>
  <si>
    <t>Pavimentación, red de drenaje y agua potable en la Privada Emiliano Zapata, colonia el Cbta, en la cabecera municipal de Yahualica, Jalisco</t>
  </si>
  <si>
    <t>05001300147</t>
  </si>
  <si>
    <t>Construcción de empedrado ecológico, red de drenaje y agua potable en La Colonia El Faro, Av. El Faro, municipio de Yahualica.</t>
  </si>
  <si>
    <t>05001300146</t>
  </si>
  <si>
    <t>Construcción de centro de urgencias médicas, cuarta etapa, municipio de Juanacatlán.</t>
  </si>
  <si>
    <t>05001300145</t>
  </si>
  <si>
    <t>Pavimentación con concreto hidráulico de las calle perimetrales a la plaza de la comunidad de Maltaraña, municipio de Jamay</t>
  </si>
  <si>
    <t>05001300142</t>
  </si>
  <si>
    <t>ENCARNACION DE DIAZ</t>
  </si>
  <si>
    <t>Construcción de Carretera a Castro, tercera etapa, municipio de Encarnación de Diaz, Jalisco.</t>
  </si>
  <si>
    <t>05001300141</t>
  </si>
  <si>
    <t>Construcción de Parque Recreativo en la cabecera municipal de Ayutla, Jalisco</t>
  </si>
  <si>
    <t>05001300140</t>
  </si>
  <si>
    <t>Pavimentación de la Calzada Agustín Melgar, municipio de Encarnación de Díaz.</t>
  </si>
  <si>
    <t>05001300139</t>
  </si>
  <si>
    <t>Construcción de la 3era. Etapa del Parque Río tu Espacio lado sur tramo calzada Flavio Romero de Velazco y calle 16 de Septiembre hacia el oriente de la ciudad, municipio de Ameca</t>
  </si>
  <si>
    <t>05001300138</t>
  </si>
  <si>
    <t>Remodelación de Centro Histórico, primera etapa, en la cabecera municipal de Tonaya, Jalisco</t>
  </si>
  <si>
    <t>05001300137</t>
  </si>
  <si>
    <t>Construcción de pavimento de concreto hidráulico, red de agua potable y red de drenaje en las calles Porvenir y Raymundo María, municipio de Tenamaxtlán.</t>
  </si>
  <si>
    <t>05001300136</t>
  </si>
  <si>
    <t>Remodelación de la plaza principal de la cabecera municipal de Cihuatlán, primera etapa. (Cancelada_El municipio reintegro el recurso recibo A34420440)</t>
  </si>
  <si>
    <t>05001300135</t>
  </si>
  <si>
    <t>Construcción de pavimento de concreto hidráulico en la calle Benito Juárez de la localidad de San Luis Soyatlán, municipio de Tuxcueca</t>
  </si>
  <si>
    <t>05001300133</t>
  </si>
  <si>
    <t>Remodelación de Boulevard Av. Revolución Mexicana, primera etapa, en la cabecera municipal de Huejucar, Jalisco</t>
  </si>
  <si>
    <t>05001300132</t>
  </si>
  <si>
    <t>Pavimentación de la calle del Olvido, municipio de Huejuquilla El Alto. Jalisco</t>
  </si>
  <si>
    <t>05001300131</t>
  </si>
  <si>
    <t>Construcción del Parque Recreativo Sagrado Corazón, municipio de Juanacatlán.</t>
  </si>
  <si>
    <t>05001300130</t>
  </si>
  <si>
    <t>Construcción de la 3era. Etapa del Parque Río tu Espacio lado sur tramo calzada Flavio Romero de Velazco y Jesús Amaya Topete a calle Reforma, municipio de Ameca</t>
  </si>
  <si>
    <t>05001300129</t>
  </si>
  <si>
    <t>Empedrado ahogado en cemento en diversas calles de Jaluco, municipio de Cihuatlán (Cancelada_El municipio reintegro el recurso recibo A34420441)</t>
  </si>
  <si>
    <t>05001300128</t>
  </si>
  <si>
    <t>Construcción de andador al Cerro de la Tortuga en la cabecera municipal de Ayutla, Jalisco</t>
  </si>
  <si>
    <t>05001300126</t>
  </si>
  <si>
    <t>Pavimentación de la calle División del Norte entre las calles Ayuntamiento y Roble, municipio de El Grullo</t>
  </si>
  <si>
    <t>05001300124</t>
  </si>
  <si>
    <t>Empedrado en calle Contreras Medellin, en la comunidad de San Teresa, municipio de Tequila.</t>
  </si>
  <si>
    <t>05001300123</t>
  </si>
  <si>
    <t>Construcción de empedrado simple en las calles Francisco Villa, Benito Juárez, Emiliano Zapata, Javier Mina y Alvaro Obregón, en la comunidad de la Estancia, municipio de Juanacatlán. (Cartolandia)</t>
  </si>
  <si>
    <t>05001300114</t>
  </si>
  <si>
    <t>Adoquinamiento calle Galeana, municipio de Tequila.</t>
  </si>
  <si>
    <t>05001300113</t>
  </si>
  <si>
    <t>Construcción de red de agua potable en la calle Francisco Rojas entre tanque de almacenamiento, Escuela Primaria el Cerrito y la calle Progreso, municipio de Juanacatlán.</t>
  </si>
  <si>
    <t>05001300112</t>
  </si>
  <si>
    <t>Construcción de empedrado ahogado en cemento en calle Donato Guerra en la Cabecera Municipal del Municipio de Cuautla, Jalisco.</t>
  </si>
  <si>
    <t>05001300108</t>
  </si>
  <si>
    <t>Ampliación de Libramiento Carretera entre la calle Netzahualcóyotl y 5 de Mayo en la cabecera municipal de Ayutla.</t>
  </si>
  <si>
    <t>05001300107</t>
  </si>
  <si>
    <t>Construcción de red de alumbrado público en Av. Pedro Ramírez Vázquez entre Antonio Caso y Calzada Madero y Carranza, municipio de Zapotlán El Grande.</t>
  </si>
  <si>
    <t>05001300106</t>
  </si>
  <si>
    <t>Construcción de Canal Pluvial en la colonia Revolución, municipio de Zapotlán El Grande.</t>
  </si>
  <si>
    <t>05001300105</t>
  </si>
  <si>
    <t>Construcción de red de alcantarillado en la calle Francisco Rojas entre Tanque de almacenamiento, la Escuela Primaria del Cerrito y la calle Progreso, municipio de Juanacatlán.</t>
  </si>
  <si>
    <t>05001300104</t>
  </si>
  <si>
    <t>Construcción de bases y empedrado común y terminación de drenaje en la calle Telesencundaria de la comunidad de San Antonio, municipio de Tapalpa.</t>
  </si>
  <si>
    <t>05001300102</t>
  </si>
  <si>
    <t>Construcción de bases y empedrado común en ingreso a la comunidad de San Antonio, Municipio de Tapalpa.</t>
  </si>
  <si>
    <t>05001300101</t>
  </si>
  <si>
    <t>Retiro, rehabilitación y construcción de pavimentación de empedrado común en la calle Raúl Quintero, en la cabecera municipal de Tapalpa.</t>
  </si>
  <si>
    <t>05001300099</t>
  </si>
  <si>
    <t>Retiro, rehabilitación y construcción de pavimentación de empedrado ahogado en mortero en salida de la comunidad de Atacco, municipio de Tapalpa.</t>
  </si>
  <si>
    <t>05001300098</t>
  </si>
  <si>
    <t>Rehabilitación e imagen urbana, consistente en empedrado ahogado en varias calles de la localidad de Lomas de Atequiza, municipio de Ixtlahuacán de los Membrillos.</t>
  </si>
  <si>
    <t>05001300097</t>
  </si>
  <si>
    <t xml:space="preserve">PAN </t>
  </si>
  <si>
    <t>TONILA</t>
  </si>
  <si>
    <t>Reparación de línea de agua, en Tonila</t>
  </si>
  <si>
    <t>05001300096</t>
  </si>
  <si>
    <t>Construcción de Ingreso Carretero a Cocula, Jalisco</t>
  </si>
  <si>
    <t>05001300095</t>
  </si>
  <si>
    <t>Equipamiento urbano deportivo en el caminamiento de la Laguna de Zapotlán, municipio de Zapotlán El Grande</t>
  </si>
  <si>
    <t>05001300094</t>
  </si>
  <si>
    <t>Construcción de cubierta de cancha de uso múltiples, San Marcos, municipio de Tonila (Cubierta de cancha de usos múltiples, San Marcos)</t>
  </si>
  <si>
    <t>05001300093</t>
  </si>
  <si>
    <t>Construcción de plazoleta en la comunidad de San Martín, municipio de Tequila (Plazoleta en la comunidad de San Martín)</t>
  </si>
  <si>
    <t>05001300092</t>
  </si>
  <si>
    <t>Empedrado en calle José Clemente Orozco, colonia Josefa Ortíz de Domínguez, municipio de Tequila.</t>
  </si>
  <si>
    <t>05001300091</t>
  </si>
  <si>
    <t>Electrificación en la Comunidad de San Idelfonso, municipio de Tequila.</t>
  </si>
  <si>
    <t>05001300090</t>
  </si>
  <si>
    <t>Construcción de módulo de sanitarios públicos en la cabecera municipal de Tonila (Módulo de sanitarios públicos)</t>
  </si>
  <si>
    <t>05001300089</t>
  </si>
  <si>
    <t>Construcción de cubierta de cancha de usos múltiples en la cabecera municipal de Tonila (Cubierta de cancha de usos múltiples Tonila)</t>
  </si>
  <si>
    <t>05001300088</t>
  </si>
  <si>
    <t>Adoquinamiento y cambio de redes de agua y drenaje en calle Pacífico, colonia Estación, municipio de Tequila.</t>
  </si>
  <si>
    <t>05001300087</t>
  </si>
  <si>
    <t>Empedrado en calle Prolongación Francisco Cuevas, primera etapa, municipio de Tequila.</t>
  </si>
  <si>
    <t>05001300086</t>
  </si>
  <si>
    <t>Electrificación en Colinas de Tequila, municipio de Tequila.</t>
  </si>
  <si>
    <t>05001300085</t>
  </si>
  <si>
    <t>Empedrado Ahogado en concreto en calle Girasol, colonia Guamuchil, en el municipio de Tequila, Jalisco.</t>
  </si>
  <si>
    <t>05001300084</t>
  </si>
  <si>
    <t>Adoquinamiento y cambio de redes de agua y drenaje en calle López Mateos, colonia Obrera, municipio Tequila.</t>
  </si>
  <si>
    <t>05001300083</t>
  </si>
  <si>
    <t>Construcción de banquetas y electrificación en el andador del camino de la Delegación de Oconahua a la Agencia municipal de San Rafael del municipio de Etzatlán, Jalisco.</t>
  </si>
  <si>
    <t>05001300082</t>
  </si>
  <si>
    <t>Rehabilitación e imagen urbana, consistente en empedrado ahogado en calle Niños Héroes, municipio de Ixtlahuacán de los Membrillos</t>
  </si>
  <si>
    <t>05001300078</t>
  </si>
  <si>
    <t>Rehabilitación e imagen urbana, consistente en empedrado ahogado en calle 16 de Septiembre en cabecera municipal de Ixtlahuacán de los Membrillos</t>
  </si>
  <si>
    <t>05001300077</t>
  </si>
  <si>
    <t>Construcción de línea de alejamiento en cabecera municipal en Ixtlahuacan de los Membrillos</t>
  </si>
  <si>
    <t>05001300076</t>
  </si>
  <si>
    <t>Pavimentación de piedra ahogada en concreto, agua potable, drenaje, banquetas y alumbrado público en la Av. Lázaro Cárdenas, municipio de Unión de San Antonio, Jalisco.</t>
  </si>
  <si>
    <t>05001300075</t>
  </si>
  <si>
    <t>Pavimentación con concreto hidráulico en calle Pablo López y complemento de calle Iturbide, en el municipio de Jamay.</t>
  </si>
  <si>
    <t>05001300072</t>
  </si>
  <si>
    <t>Ampliación de agua potable, en las colonias Mesa de la Cantera y Capilla del Rayo en la cabecera municipal de Ayutla.</t>
  </si>
  <si>
    <t>05001300071</t>
  </si>
  <si>
    <t>Ampliación de drenaje y alcantarillado en las colonias Mesa de la Cantera y Capilla del Rayo en la cabecera municipal de Ayutla.</t>
  </si>
  <si>
    <t>05001300070</t>
  </si>
  <si>
    <t>Pavimentación de concreto hidráulico y adoquín de la calle Juárez en el tramo de la calle Zaragoza a Callejón en la Estación, municipio de Sayula, Jalisco.</t>
  </si>
  <si>
    <t>05001300068</t>
  </si>
  <si>
    <t>Pavimentación de la calle J. Cruz Ramírez en Tepatitlán de Morelos, Jalisco</t>
  </si>
  <si>
    <t>05001300067</t>
  </si>
  <si>
    <t>Rehabilitación en concreto hidráulico de la calle Ing. Luis Reyna Torres, en el municipio de Lagos de Moreno, Jalisco.</t>
  </si>
  <si>
    <t>05001300066</t>
  </si>
  <si>
    <t>Rehabilitación de concreto hidráulico de la lateral oeste del Blvd. Orozco y Jiménez en el tramo de la calle Alfonso de Alba hasta la calle Francisco I. Madero, municipio Lagos de Moreno, Jal.</t>
  </si>
  <si>
    <t>05001300065</t>
  </si>
  <si>
    <t>Fortalecimiento de los Espacios Deportivos y Culturales en el municipio de Valle de Guadalupe, Jalisco</t>
  </si>
  <si>
    <t>05001300064</t>
  </si>
  <si>
    <t>Construcción de pavimento con concreto hidráulico, guarniciones, banquetas peatonales, rehabilitación de la red de drenaje y agua potable en la calle Niños Héroes entre la calle Matamoros y Refugio Razo de la colonia Ejidal, municipio de La Barca</t>
  </si>
  <si>
    <t>05001300063</t>
  </si>
  <si>
    <t>Renovación Malecón Chapala, en la cabecera municipal de Chapala.</t>
  </si>
  <si>
    <t>05001300062</t>
  </si>
  <si>
    <t>Pavimentación de calles en el Santuario, municipio de Mexticacán</t>
  </si>
  <si>
    <t>05001300055</t>
  </si>
  <si>
    <t>Mejoramiento de plaza pública en Ojo de Agua del Picacho, en la cabecera municipal de Valle de Juárez</t>
  </si>
  <si>
    <t>05001300051</t>
  </si>
  <si>
    <t>Pavimentación de concreto estampado en la calle José María Mercado entre Manuel Acuña y Herrera y Cairo, en el municipio de Ahualulco de Mercado, Jalisco.</t>
  </si>
  <si>
    <t>05001300037</t>
  </si>
  <si>
    <t>Construcción de empedrado Ahogado en la calle Juárez, entre las calles Gómez Farías y Rayón, en la cabecera municipal de Ahualulco de Mercado</t>
  </si>
  <si>
    <t>05001300036</t>
  </si>
  <si>
    <t>Rehabilitación con mezcla asfáltica en laterales Av. Lázaro Cárdenas, de Fuelle a Nodo Revolución y carriles centrales Av. Lázaro Cárdenas y gasas de incorporación a esta Av., tramo Carr. Chapala a Av. Revolución, mpio San Pedro Tlaquepaque</t>
  </si>
  <si>
    <t>05001300026</t>
  </si>
  <si>
    <t>SECRETARÍA DE INFRAESTRUCTURA Y OBRA PÚBLICA</t>
  </si>
  <si>
    <t>Total 3000</t>
  </si>
  <si>
    <t>Construcción de sede para juntas de conciliación y arbitraje</t>
  </si>
  <si>
    <t>POA</t>
  </si>
  <si>
    <t>SECRETARIA DEL TRABAJO Y PREVISIÓN SOCIAL</t>
  </si>
  <si>
    <t>Total 2902</t>
  </si>
  <si>
    <t>MADRES ADOLECENTES</t>
  </si>
  <si>
    <t>Rehabilitación y Equipamiento del Instituto Médico Social el Refugio A. C., en la Colonia Constitución Municipio de Zapopan</t>
  </si>
  <si>
    <t>29021300018</t>
  </si>
  <si>
    <t>4156</t>
  </si>
  <si>
    <t>2902</t>
  </si>
  <si>
    <t>ESPAC. ALIMENTARIOS</t>
  </si>
  <si>
    <t>Traspaso entre claves presupuestales de Secretaría de Desarrollo Humano. Según lo solicitado mediant</t>
  </si>
  <si>
    <t>SEDEHUM.</t>
  </si>
  <si>
    <t>14</t>
  </si>
  <si>
    <t xml:space="preserve">CEDIAM BUGAMBILIAS </t>
  </si>
  <si>
    <t>13</t>
  </si>
  <si>
    <t>Transferencias Internas para Inversión Pública (Infraestructura Comunitaria (CADI, SUPERA))</t>
  </si>
  <si>
    <t>POA 2013 29 02 -0001</t>
  </si>
  <si>
    <t>05</t>
  </si>
  <si>
    <t>Construcción de Centro de Justicia para las Mujeres del Estado de Jalisco, ubicado en la Colonia Villas de San Juan en el Municipio de Guadalajara. Primera Etapa</t>
  </si>
  <si>
    <t>29021300012</t>
  </si>
  <si>
    <t>Construcción de un Comedor Comunitario Sustentable en el Fraccionamiento, El Plan del municipio de San Juan de los Lagos del Estado de Jalisco.</t>
  </si>
  <si>
    <t>29021300011</t>
  </si>
  <si>
    <t>Construcción de un Comedor Comunitario Sustentable en la colonia Lomas del 4 del municipio de Tlaquepaque del Estado de Jalisco.</t>
  </si>
  <si>
    <t>29021300010</t>
  </si>
  <si>
    <t>Construcción de Comedor Comunitario Sustentable en el Fraccionamiento Villas del Valle en el municipio de San Diego de Alejandría del Estado de Jalisco.</t>
  </si>
  <si>
    <t>29021300009</t>
  </si>
  <si>
    <t>Adecuación y equipamiento de Medidas de Seguridad y Protección Civil del Centro Asistencial de Desarrollo Infantil María Guadalupe Salinas Águila, Municipio de Guadalajara.</t>
  </si>
  <si>
    <t>29021300008</t>
  </si>
  <si>
    <t>Adecuación y equipamiento de Medidas de Seguridad y Protección Civil del Centro Asistencial de Desarrollo Infantil María Guadalupe Elizondo Vega, Municipio de Guadalajara.</t>
  </si>
  <si>
    <t>29021300007</t>
  </si>
  <si>
    <t>Adecuación y equipamiento de Medidas de Seguridad y Protección Civil del Centro Asistencial de Desarrollo Infantil Ilmo. Dr. Juan Cruz Ruíz de Cabañas y Crespo, Municipio de Guadalajara.</t>
  </si>
  <si>
    <t>29021300006</t>
  </si>
  <si>
    <t>Adecuación de las áreas del Centro de Capacitación "Supera por la Familia" Municipio de San Gabriel</t>
  </si>
  <si>
    <t>29021300005</t>
  </si>
  <si>
    <t>Adecuación de las áreas del Centro de Capacitación "Supera por la Familia" Municipio de Huejuquilla el Alto</t>
  </si>
  <si>
    <t>29021300004</t>
  </si>
  <si>
    <t>Adecuación de las áreas del Centro de Capacitación "Supera por la Familia" Municipio de Cuautitlán de García Barragán</t>
  </si>
  <si>
    <t>29021300003</t>
  </si>
  <si>
    <t>Adecuación de las áreas del Centro de Capacitación "Supera por la Familia" Municipio de Talpa de Allende</t>
  </si>
  <si>
    <t>29021300002</t>
  </si>
  <si>
    <t>Adecuación de las áreas del Centro de Capacitación "Supera por la Familia" Municipio de Atotonilco el Alto</t>
  </si>
  <si>
    <t>29021300001</t>
  </si>
  <si>
    <t>SISTEMA PARA EL DESARROLLO INTEGRAL DE LA FAMILIA "JALISCO" (DIF)</t>
  </si>
  <si>
    <t>Total 2900</t>
  </si>
  <si>
    <t>Aportación para el Desarrollo Social del Estado (Programa de Rescate de Espacios Públicos)</t>
  </si>
  <si>
    <t>POA 2013 29 00 -0009</t>
  </si>
  <si>
    <t>12</t>
  </si>
  <si>
    <t>4415</t>
  </si>
  <si>
    <t>2900</t>
  </si>
  <si>
    <t>Ampliación del “Parque Ecológico Cultural Puente Grande”, Colonia 5 de Mayo en la cabecera municipal de Ahualulco de Mercado (PREP)</t>
  </si>
  <si>
    <t>29001301034</t>
  </si>
  <si>
    <t>Ejecución de 8 acciones sociales en el “Parque Ramblases”, Calle Puerto las Peñas s/n Colonia Ramblases en el municipio de Puerto Vallarta (PREP)</t>
  </si>
  <si>
    <t>29001300926</t>
  </si>
  <si>
    <t>Ejecución de 6 acciones sociales en el “Parque Portales”, Calle Mezquital s/n Colonia Portales en el municipio de Puerto Vallarta (PREP)</t>
  </si>
  <si>
    <t>29001300870</t>
  </si>
  <si>
    <t>Impartición de 12 cursos y talleres en el “Parque Mojoneras”, Colonia Mojoneras en el municipio de Puerto Vallarta (PREP)</t>
  </si>
  <si>
    <t>29001300869</t>
  </si>
  <si>
    <t>Construcción de “Parque Mojoneras”, en la colonia Mojoneras, en el municipio de Puerto Vallarta (PREP).</t>
  </si>
  <si>
    <t>29001300868</t>
  </si>
  <si>
    <t>Impartición de 4 cursos y talleres en la “Unidad deportiva El Texcalame”, en la Colonia el Texcalame del municipio de Tequila (PREP)</t>
  </si>
  <si>
    <t>29001300867</t>
  </si>
  <si>
    <t>Rehabilitación de la “Unidad deportiva el Texcalame”, Colonia el Texcalame en el municipio de Tequila (PREP)</t>
  </si>
  <si>
    <t>29001300866</t>
  </si>
  <si>
    <t>Impartición de 5 cursos y talleres en la “Unidad Deportiva El Bolitario”, Colonia Guadalupana en el municipio de Atotonilco el Alto (PREP)</t>
  </si>
  <si>
    <t>29001300865</t>
  </si>
  <si>
    <t>Equipamiento del “Parque los 30 fresnos”, en la colonia Mexiquito, en el municipio de Arandas (PREP)</t>
  </si>
  <si>
    <t>29001300864</t>
  </si>
  <si>
    <t>Equipamiento del “Parque lineal Rio Colorado”, en la colonia Las Américas, en el municipio de Arandas (PREP)</t>
  </si>
  <si>
    <t>29001300863</t>
  </si>
  <si>
    <t>Construcción de la “Unidad Deportiva El Bolitario”, Colonia Guadalupana, en el municipio de Atotonilco el Alto (PREP)</t>
  </si>
  <si>
    <t>29001300862</t>
  </si>
  <si>
    <t>Impartición de 4 cursos y talleres en el “Centro Deportivo Encarnación Primera Etapa”, Colonia Prados de la Estación en el municipio de Encarnación de Díaz (PREP)</t>
  </si>
  <si>
    <t>29001300861</t>
  </si>
  <si>
    <t>Construcción del “Centro Deportivo Encarnación Primera Etapa”, Colonia Prados de la Estación en el municipio de Encarnación de Díaz (PREP)</t>
  </si>
  <si>
    <t>29001300860</t>
  </si>
  <si>
    <t>Ejecución de 7 acciones sociales en el “Parque recreativo La Mesita”, en calle Benito Juárez s/n, Colonia La mesita en el municipio de Juanacatlán (PREP)</t>
  </si>
  <si>
    <t>29001300859</t>
  </si>
  <si>
    <t>Ejecución de 7 acciones sociales en el “Parque recreativo San José de la Cofradía”, en calle San José s/n, Colonia La cofradía en el municipio de Juanacatlán (PREP)</t>
  </si>
  <si>
    <t>29001300858</t>
  </si>
  <si>
    <t>VILLA HIDALGO</t>
  </si>
  <si>
    <t>Impartición de 4 cursos y talleres en la "Unidad deportiva Lomas", Colonia Lomas de Santa Teresa en el municipio de Villa Hidalgo (PREP)</t>
  </si>
  <si>
    <t>29001300848</t>
  </si>
  <si>
    <t>Construcción de la "Unidad deportiva Lomas", Colonia Lomas de Santa Teresa en el municipio de Villa Hidalgo (PREP)</t>
  </si>
  <si>
    <t>29001300847</t>
  </si>
  <si>
    <t>Construcción del “Parque Ecológico Cultural Puente Grande”, Colonia 5 de Mayo en el municipio de Ahualulco de Mercado (PREP)</t>
  </si>
  <si>
    <t>29001300845</t>
  </si>
  <si>
    <t>Impartición de 7 cursos y talleres en la “Plaza pública La Ladrillera”, Colonia Las Pintas de Abajo en el municipio de Tlaquepaque (PREP)</t>
  </si>
  <si>
    <t>29001300844</t>
  </si>
  <si>
    <t>Impartición de 5 cursos y talleres en el “Modulo deportivo y de recreación familiar Las Juntas”, Colonia Las Juntas en el municipio de Tlaquepaque (PREP)</t>
  </si>
  <si>
    <t>29001300843</t>
  </si>
  <si>
    <t>Impartición de 9 cursos y talleres en la “Cancha Juan Rulfo”, Colonia Juan Rulfo en el municipio de Sayula (PREP)</t>
  </si>
  <si>
    <t>29001300842</t>
  </si>
  <si>
    <t>Impartición de 12 cursos y talleres en el “Parque Recreativo La Paz”, Colonia Cañada de Ricos en el municipio de Lagos de Moreno (PREP)</t>
  </si>
  <si>
    <t>29001300840</t>
  </si>
  <si>
    <t>Impartición de 3 cursos y talleres en la “Cancha de usos Múltiples Cañada de Ricos”, Colonia Cañada de Ricos en el municipio de Lagos de Moreno (PREP)</t>
  </si>
  <si>
    <t>29001300839</t>
  </si>
  <si>
    <t>Impartición de 12 cursos y talleres en el “Unidad Deportiva Andrés Álvarez”, Colonia La Paloma en Autlan de Navarro (PREP)</t>
  </si>
  <si>
    <t>29001300837</t>
  </si>
  <si>
    <t>Construcción de la “Unidad Deportiva Andrés Álvarez”, Colonia Las Palomas en el municipio de Autlan de Navarro (PREP)</t>
  </si>
  <si>
    <t>29001300836</t>
  </si>
  <si>
    <t>Construcción de la “Plaza Cívica Xochiltepec”, Colonia Nueva Xochiltepec en el municipio de Magdalena (PREP)</t>
  </si>
  <si>
    <t>29001300835</t>
  </si>
  <si>
    <t>Impartición de 3 cursos y talleres en el “Parque Colonia del Carmen”, Colonia Del Carmen en el municipio de Tepatitlán de Morelos (PREP)</t>
  </si>
  <si>
    <t>29001300834</t>
  </si>
  <si>
    <t>Equipamiento Eléctrico e Hidráulico del “Parque Recreativo El Mezquite”, Colonia El Mezquite en el municipio de Ocotlán (PREP)</t>
  </si>
  <si>
    <t>29001300831</t>
  </si>
  <si>
    <t>Impartición de 9 cursos y talleres en el “Parque Recreativo el Mezquite”, Colonia El Mezquite en el municipio de Ocotlán (PREP)</t>
  </si>
  <si>
    <t>29001300829</t>
  </si>
  <si>
    <t>Impartición de 4 cursos y talleres en la “Plaza Cívica Xochiltepec”, Colonia Nueva Xochiltepec en el municipio de Magdalena (PREP)</t>
  </si>
  <si>
    <t>29001300721</t>
  </si>
  <si>
    <t>Impartición de 10 cursos y talleres en el “Parque San Pablo”, Colonia San Pablo en el municipio de Tepatitlán de Morelos (PREP)</t>
  </si>
  <si>
    <t>29001300720</t>
  </si>
  <si>
    <t>Impartición de 3 cursos y talleres en la “Unidad Deportiva Norte”, Colonia Centro en el municipio de Ocotlán (PREP)</t>
  </si>
  <si>
    <t>29001300719</t>
  </si>
  <si>
    <t>Equipamiento eléctrico de la “Unidad Deportiva Norte”, Colonia Lindavista en el municipio de Ocotlán (PREP)</t>
  </si>
  <si>
    <t>29001300718</t>
  </si>
  <si>
    <t>Impartición de 5 cursos y talleres en el “Campo Deportivo San Miguel”, Colonia San Miguel en el municipio de Teocaltiche (PREP)</t>
  </si>
  <si>
    <t>29001300716</t>
  </si>
  <si>
    <t>Construcción de “Campo de Futbol San Miguel”, en la colonia San Miguel, en el municipio de Teocaltiche (PREP)</t>
  </si>
  <si>
    <t>29001300713</t>
  </si>
  <si>
    <t>Impartición de 6 cursos y talleres en el “Mirador Deportivo Cristo Rey”, Colonia Tepehua en el municipio de Chapala (PREP)</t>
  </si>
  <si>
    <t>29001300712</t>
  </si>
  <si>
    <t>Impartición de 7 cursos y talleres en el “Campo Municipal Chapala”, Colonia Centro en el municipio de Chapala (PREP)</t>
  </si>
  <si>
    <t>29001300711</t>
  </si>
  <si>
    <t>Ampliación y equipamiento de “Campo Municipal Chapala”, Colonia Centro en el municipio de Chapala (PREP)</t>
  </si>
  <si>
    <t>29001300710</t>
  </si>
  <si>
    <t>Construcción de la “Unidad Deportiva López Mateos”, en la Colonia Las Margaritas en el municipio de Tamazula de Gordiano (PREP)</t>
  </si>
  <si>
    <t>29001300708</t>
  </si>
  <si>
    <t>Impartición de 9 cursos y talleres en el “Parque Recreativo Paseo de la Selva”, calle Paseo de la selva norte s/n, Colonia Santa Cecilia, en el municipio de Guadalajara (PREP)</t>
  </si>
  <si>
    <t>29001300704</t>
  </si>
  <si>
    <t>Impartición de 11 cursos y talleres en el “Parque Recreativo El Sauz”, Colonia El Sauz en el municipio de Guadalajara (PREP)</t>
  </si>
  <si>
    <t>29001300703</t>
  </si>
  <si>
    <t>Impartición de 11 cursos y talleres en el “Parque Niño Artillero”, Colonia General Real en el municipio de Guadalajara (PREP)</t>
  </si>
  <si>
    <t>29001300702</t>
  </si>
  <si>
    <t>Construcción del “Parque Niño Artillero”, en la calle Aquiles Serdán s/n en Colonia General Real en el municipio de Guadalajara (PREP)</t>
  </si>
  <si>
    <t>29001300698</t>
  </si>
  <si>
    <t>Ejecución de 13 cursos y talleres en el “Parque colinas de Huentitan”, calle San Ignacio s/n Colonia Huentitan en el Municipio de Guadalajara (PREP)</t>
  </si>
  <si>
    <t>29001300697</t>
  </si>
  <si>
    <t>Construcción del “Parque Colinas de Huentitán”, en la calle San Ignacio s/n en Colonia Huentitan en el municipio de Guadalajara (PREP)</t>
  </si>
  <si>
    <t>29001300696</t>
  </si>
  <si>
    <t>Impartición de 13 cursos y talleres en la "Cancha Multideportiva Habitat 2001”, calle Dionisio Rodríguez s/n Colonia Tetlan en el municipio de Guadalajara (PREP)</t>
  </si>
  <si>
    <t>29001300695</t>
  </si>
  <si>
    <t>Construcción de "Cancha Multideportiva Habitat 2001", en la Colonia Tetlán en el municipio de Guadalajara (PREP)</t>
  </si>
  <si>
    <t>29001300694</t>
  </si>
  <si>
    <t>Ejecución de 12 acciones sociales en el “Centro Recreativo Tierra blanca”, en la Colonia Tierra Blanca en el municipio de Tuxpan (PREP)</t>
  </si>
  <si>
    <t>29001300679</t>
  </si>
  <si>
    <t>Construcción del “Centro Recreativo Tierra Blanca”, Colonia Tierra blanca en el municipio de Tuxpan (PREP)</t>
  </si>
  <si>
    <t>29001300678</t>
  </si>
  <si>
    <t>Ejecución de 3 acciones sociales en el "Campo deportivo El Pedregoso", Colonia El Pedregoso en el municipio de San Juan de Los Lagos (PREP)</t>
  </si>
  <si>
    <t>29001300671</t>
  </si>
  <si>
    <t>Ejecución de 7 acciones sociales en el "Parque deportivo El Herrero" 1era. Etapa, Colonia Lomas de San Felipe en el municipio de San Juan de Los Lagos (PREP)</t>
  </si>
  <si>
    <t>29001300670</t>
  </si>
  <si>
    <t>Ejecución de 4 acciones sociales en el “Parque lineal Río Colorado”, Colonia Las Américas en el municipio de Arandas (PREP)</t>
  </si>
  <si>
    <t>29001300665</t>
  </si>
  <si>
    <t>Ejecución de 4 acciones sociales en el "Centro deportivo comunitario Los Fresnos", Colonia Benefactores en el municipio de Zapotlán el Grande (PREP)</t>
  </si>
  <si>
    <t>29001300663</t>
  </si>
  <si>
    <t>Impartición de 6 talleres y construcción de la Red Social y Contraloría Social en la “Unidad deportiva López Mateos”, Av. De la Paz s/n Col. Las Margaritas en el municipio de Tamazula de Gordiano (PREP)</t>
  </si>
  <si>
    <t>29001300661</t>
  </si>
  <si>
    <t>Construcción de cancha de futbol en el “Parque recreativo Juan Pablo II”, Colonia INFONAVIT Juan Pablo II en el municipio de Poncitlán (PREP)</t>
  </si>
  <si>
    <t>29001300650</t>
  </si>
  <si>
    <t>Ejecución de 12 acciones sociales en el "Parque Lineal (de puente San Martín a Carretera Libre a Tepatitlán) 1era. Etapa", Colonia San Martin en el municipio de Zapotlanejo (PREP)</t>
  </si>
  <si>
    <t>29001300638</t>
  </si>
  <si>
    <t>Ejecución de 4 acciones sociales en la "Plaza José María Arreola", Colonia Centro en el municipio de Zapotlán el Grande (PREP)</t>
  </si>
  <si>
    <t>29001300637</t>
  </si>
  <si>
    <t>Ejecución de 5 acciones sociales en el “Parque El Llanito” 1era. Etapa, Colonia Centro en el municipio de Zapotiltic (PREP)</t>
  </si>
  <si>
    <t>29001300636</t>
  </si>
  <si>
    <t>Ejecución de 18 acciones sociales (cursos, eventos y talleres) e integración de la Red social, Contraloría social y Vigilancia comunitaria del “Parque vecinal Vistas de Tesistan”, Colonia Vistas de Tesistan en el municipio de Zapopan (PREP)</t>
  </si>
  <si>
    <t>29001300635</t>
  </si>
  <si>
    <t>Ejecución de 8 acciones sociales e integración de la Red y Contraloría social de la “Unidad deportiva Los Molinos”, Colonia San Juan de Ocotán en el municipio de Zapopan (PREP)</t>
  </si>
  <si>
    <t>29001300631</t>
  </si>
  <si>
    <t>Impartición de 4 talleres y construcción de la Red Social y Contraloría Social en la “Plazoleta Libertad”, Colonia Libertad en el municipio de Poncitlán (PREP)</t>
  </si>
  <si>
    <t>29001300604</t>
  </si>
  <si>
    <t>Impartición de 3 talleres en el “Parque recreativo Juan Pablo II”, Colonia INFONAVIT Juan Pablo II en el municipio de Poncitlán (PREP)</t>
  </si>
  <si>
    <t>29001300603</t>
  </si>
  <si>
    <t>Ejecución de 6 acciones sociales en la “Plazoleta Flores Magón”, Colonia Flores Magón en el municipio de Zacoalco de Torres (PREP)</t>
  </si>
  <si>
    <t>29001300602</t>
  </si>
  <si>
    <t>Ejecución de 9 acciones sociales en la “Cancha El Álamo”, Colonia El Álamo en el municipio de Tala (PREP)</t>
  </si>
  <si>
    <t>29001300601</t>
  </si>
  <si>
    <t>Ejecución de 6 acciones sociales en el “Parque Ecológico Municipal”, en insurgentes # 425, Colonia Jamay en el municipio de Jamay (PREP)</t>
  </si>
  <si>
    <t>29001300600</t>
  </si>
  <si>
    <t>Ejecución de 5 acciones sociales en la “Unidad deportiva Solidaridad Alberca Semiolímpica 1era etapa”, Colonia Solidaridad en el municipio de Jalostotitlán (PREP)</t>
  </si>
  <si>
    <t>29001300599</t>
  </si>
  <si>
    <t>Ejecución de 7 acciones sociales en el “Parque Jardines de Manantlán” 1era. etapa, Colonia Jardines de Manantlán en el municipio de El Grullo (PREP)</t>
  </si>
  <si>
    <t>29001300598</t>
  </si>
  <si>
    <t>Ejecución de 4 acciones sociales en la “Unidad deportiva del Zapote del Valle”, Colonia El Zapote del Valle en el municipio de Tlajomulco de Zuñiga (PREP)</t>
  </si>
  <si>
    <t>29001300597</t>
  </si>
  <si>
    <t>Ejecución de 8 acciones sociales en el “Parque recreativo Emiliano Zapata”, Colonia prado Primavera en Cihuatlan (PREP)</t>
  </si>
  <si>
    <t>29001300596</t>
  </si>
  <si>
    <t>Ejecución de 4 acciones sociales en el “Centro de Desarrollo Chulavista”, Colonia Chulavista en el municipio de Tlajomulco de Zuñiga (PREP)</t>
  </si>
  <si>
    <t>29001300595</t>
  </si>
  <si>
    <t>Ejecución de 4 acciones sociales en el “Centro recreativo de Villas de la Hacienda”, Colonia Villas de la Hacienda en el municipio de Tlajomulco de Zuñiga (PREP)</t>
  </si>
  <si>
    <t>29001300594</t>
  </si>
  <si>
    <t>Ejecución de 5 acciones sociales en el “Parque deportivo Dr. Luis Romero Arias”, Colonia La Huerta en el municipio de Ameca (PREP)</t>
  </si>
  <si>
    <t>29001300593</t>
  </si>
  <si>
    <t>Ejecución de 10 acciones sociales en el “Parque Los Treinta Fresnos”, Colonia Mexiquito en el municipio de Arandas (PREP)</t>
  </si>
  <si>
    <t>29001300592</t>
  </si>
  <si>
    <t>Ejecución de 4 acciones sociales en la "Unidad deportiva Las Piedrotas", Colonia Villas de Oriente en el municipio de Tonalá (PREP)</t>
  </si>
  <si>
    <t>29001300591</t>
  </si>
  <si>
    <t>Ejecución de 18 acciones sociales en el "Parque Juan Pablo II", Colonia Alamedas de Zalatitan en el municipio de Tonalá (PREP)</t>
  </si>
  <si>
    <t>29001300590</t>
  </si>
  <si>
    <t>Ejecución de 4 acciones sociales en el "Parque IPROVIPE", Fraccionamiento La Cienega en el municipio de La Barca (PREP)</t>
  </si>
  <si>
    <t>29001300589</t>
  </si>
  <si>
    <t>Ejecución de 9 acciones sociales en el "Parque Santa Lucia", Colonia Centro en el municipio de La Barca (PREP)</t>
  </si>
  <si>
    <t>29001300588</t>
  </si>
  <si>
    <t>Ejecución de 6 acciones sociales en la “Unidad deportiva Zaragoza norte”, Colonia Centro en el municipio de Jocotepec (PREP)</t>
  </si>
  <si>
    <t>29001300587</t>
  </si>
  <si>
    <t>Ejecución de 6 acciones sociales en la “Unidad deportiva El Caracol” 1era. Etapa, Colonia El Caracol en el municipio de Ayotlan (PREP)</t>
  </si>
  <si>
    <t>29001300586</t>
  </si>
  <si>
    <t>Ejecución de 9 acciones sociales en la “Unidad deportiva Luis García”, Colonia Luis García en el municipio de Ixtlahuacán de los Membrillos (PREP)</t>
  </si>
  <si>
    <t>29001300585</t>
  </si>
  <si>
    <t>Ejecución de 6 acciones sociales en la “Unidad deportiva Paulita Moreno”, Colonia Centro en el municipio de San Miguel el Alto (PREP)</t>
  </si>
  <si>
    <t>29001300584</t>
  </si>
  <si>
    <t>Construcción del “Parque El Llanito” 1era. Etapa, Colonia Centro en el municipio de Zapotiltic (PREP)</t>
  </si>
  <si>
    <t>29001300583</t>
  </si>
  <si>
    <t>Construcción del “Centro recreativo de Villas de la Hacienda”, Colonia Villas de la Hacienda en el municipio de Tlajomulco de Zuñiga (PREP)</t>
  </si>
  <si>
    <t>29001300582</t>
  </si>
  <si>
    <t>Colocación de Techumbre en la “Unidad deportiva del Zapote del Valle”, Colonia El Zapote del Valle en el municipio de Tlajomulco de Zuñiga (PREP)</t>
  </si>
  <si>
    <t>29001300581</t>
  </si>
  <si>
    <t>Construcción del “Parque recreativo Emiliano Zapata”, Colonia Prado Primavera en el municipio de Cihuatlan (PREP)</t>
  </si>
  <si>
    <t>29001300580</t>
  </si>
  <si>
    <t>Construcción del “Parque Ecológico Municipal”, en insurgentes # 425, Colonia Jamay en el municipio de Jamay (PREP)</t>
  </si>
  <si>
    <t>29001300579</t>
  </si>
  <si>
    <t>Construcción del “Parque recreativo La Paz”, en Vicente Guerrero s/n Colonia Cañada de Ricos en el municipio de Lagos de Moreno (PREP)</t>
  </si>
  <si>
    <t>29001300578</t>
  </si>
  <si>
    <t>Construcción de la “Cancha de usos múltiples Cañada de Ricos”, en Sor Juana Inés de la Cruz s/n Colonia Cañada de Ricos en el municipio de Lagos de Moreno (PREP)</t>
  </si>
  <si>
    <t>29001300577</t>
  </si>
  <si>
    <t>Equipamiento eléctrico y luminarias en el “Parque recreativo San José de la Cofradía”, en San José s/n, Colonia La Cofradía en el municipio de Juanacatlán (PREP)</t>
  </si>
  <si>
    <t>29001300576</t>
  </si>
  <si>
    <t>Equipamiento del “Parque recreativo La Mesita”, en Benito Juárez s/n, Colonia La mesita en el municipio de Juanacatlán (PREP)</t>
  </si>
  <si>
    <t>29001300575</t>
  </si>
  <si>
    <t>Construcción de “Cancha El Álamo” en la Colonia El Álamo en el municipio de Tala (PREP)</t>
  </si>
  <si>
    <t>29001300574</t>
  </si>
  <si>
    <t>Construcción de la “Plazoleta Flores Magón”, Colonia Flores Magón en el municipio de Zacoalco de Torres (PREP)</t>
  </si>
  <si>
    <t>29001300572</t>
  </si>
  <si>
    <t>Construcción de la “Plazoleta Libertad”, Colonia Libertad en el municipio de Poncitlán (PREP)</t>
  </si>
  <si>
    <t>29001300571</t>
  </si>
  <si>
    <t>Construcción de “Cancha Juan Rulfo” y acciones de equipamiento, Calle Sauce s/n Col. Juan Rulfo en el municipio de Sayula (PREP)</t>
  </si>
  <si>
    <t>29001300570</t>
  </si>
  <si>
    <t>Construcción de la “Plaza pública La Ladrillera”, Calle 8 de Julio s/n Col. La Ladrillera en el municipio de Tlaquepaque (PREP)</t>
  </si>
  <si>
    <t>29001300569</t>
  </si>
  <si>
    <t>Construcción de cerco perimetral en el “Modulo deportivo y de recreación familiar Las Juntas”, Calle Delicias s/n Col. Las Juntas en el municipio de Tlaquepaque (PREP)</t>
  </si>
  <si>
    <t>29001300568</t>
  </si>
  <si>
    <t>Equipamiento del “Parque Colonia del Carmen”, Calle 18 de Marzo s/n Col. Del Carmen en el municipio de Tepatitlán de Morelos (PREP)</t>
  </si>
  <si>
    <t>29001300567</t>
  </si>
  <si>
    <t>Construcción del “Parque san Pablo”, Calle Santo Santiago s/n Col. San Pablo en el municipio de Tepatitlán de Morelos (PREP)</t>
  </si>
  <si>
    <t>29001300566</t>
  </si>
  <si>
    <t>Construcción del “Parque deportivo Dr. Luis Romero Arias”, Colonia La Huerta en el municipio de Ameca (PREP)</t>
  </si>
  <si>
    <t>29001300546</t>
  </si>
  <si>
    <t>Construcción de la “Unidad deportiva Solidaridad Alberca Semiolímpica 1era etapa”, Colonia Solidaridad en el municipio de Jalostotitlán (PREP)</t>
  </si>
  <si>
    <t>29001300535</t>
  </si>
  <si>
    <t>Construcción de la “Unidad deportiva Zaragoza norte”, Colonia Centro en el municipio de Jocotepec (PREP)</t>
  </si>
  <si>
    <t>29001300534</t>
  </si>
  <si>
    <t>Construcción de la “Unidad deportiva Luis García”, Colonia Luis García en el municipio de Ixtlahuacán de los Membrillos (PREP)</t>
  </si>
  <si>
    <t>29001300533</t>
  </si>
  <si>
    <t>Construcción del "Parque Lineal (de puente San Martín a Carretera Libre a Tepatitlán) 1era. Etapa", Colonia San Martin en el municipio de Zapotlanejo (PREP)</t>
  </si>
  <si>
    <t>29001300532</t>
  </si>
  <si>
    <t>Equipamiento de la "Unidad deportiva Las Piedrotas", Colonia Villas de Oriente en el municipio de Tonalá (PREP)</t>
  </si>
  <si>
    <t>29001300531</t>
  </si>
  <si>
    <t>Ampliación y equipamiento del "Parque Juan Pablo II", Colonia Alamedas de Zalatitan en el municipio de Tonalá (PREP)</t>
  </si>
  <si>
    <t>29001300530</t>
  </si>
  <si>
    <t>Equipamiento del "Parque IPROVIPE", Fraccionamiento La Cienega en el municipio de La Barca (PREP)</t>
  </si>
  <si>
    <t>29001300529</t>
  </si>
  <si>
    <t>Construcción del "Parque Santa Lucia", Colonia Centro en el municipio de La Barca (PREP)</t>
  </si>
  <si>
    <t>29001300528</t>
  </si>
  <si>
    <t>Rehabilitación de la "Plaza José María Arreola", Colonia Centro en el municipio de Zapotlán el Grande (PREP)</t>
  </si>
  <si>
    <t>29001300527</t>
  </si>
  <si>
    <t>Equipamiento del "Centro deportivo comunitario Los Fresnos", Colonia Benefactores en el municipio de Zapotlán el Grande (PREP)</t>
  </si>
  <si>
    <t>29001300526</t>
  </si>
  <si>
    <t>Construcción del “Parque Jardines de Manantlán” 1era. Etapa, Colonia Jardines de Manantlán en el municipio de El Grullo (PREP)</t>
  </si>
  <si>
    <t>29001300525</t>
  </si>
  <si>
    <t>Equipamiento del "Campo deportivo El Pedregoso", Colonia El Pedregoso en el municipio de San Juan de Los Lagos (PREP)</t>
  </si>
  <si>
    <t>29001300524</t>
  </si>
  <si>
    <t>Construcción del "Parque deportivo El Herrero" 1era. Etapa, Colonia Lomas de San Felipe en el municipio de San Juan de Los Lagos (PREP)</t>
  </si>
  <si>
    <t>29001300523</t>
  </si>
  <si>
    <t>Construcción de la “Unidad deportiva Paulita Moreno”, Colonia Centro en el municipio de San Miguel el Alto (PREP)</t>
  </si>
  <si>
    <t>29001300410</t>
  </si>
  <si>
    <t>Construcción de la “Unidad deportiva El Caracol” 1era. Etapa, Colonia El Caracol en el municipio de Ayotlan (PREP)</t>
  </si>
  <si>
    <t>29001300409</t>
  </si>
  <si>
    <t>Construcción del “Parque vecinal Vistas de Tesistan”, Colonia Vistas de Tesistan en el municipio de Zapopan (PREP)</t>
  </si>
  <si>
    <t>29001300408</t>
  </si>
  <si>
    <t>Equipamiento de la “Unidad deportiva Los Molinos”, Colonia San Juan de Ocotán en el municipio de Zapopan (PREP)</t>
  </si>
  <si>
    <t>29001300407</t>
  </si>
  <si>
    <t>Construcción de la "Unidad Deportiva Francisco Javier Mina" en la colonia Tetlan de la cabecera municipal de Guadalajara (PREP)</t>
  </si>
  <si>
    <t>29001300063</t>
  </si>
  <si>
    <t>Construcción del “Parque Ramblases” en la colonia Ramblases de la Cabecera municipal de Puerto Vallarta (PREP)</t>
  </si>
  <si>
    <t>29001300051</t>
  </si>
  <si>
    <t>MIGRANTES 2013</t>
  </si>
  <si>
    <t>Aportación para el Desarrollo Social del Estado (Fondo de Apoyo a Migrantes)</t>
  </si>
  <si>
    <t>POA 2013 29 00 -0008</t>
  </si>
  <si>
    <t>Pago a la Auditoría Superior del Estado de Jalisco para cubrir los Gastos correspondientes a las Acciones de Control y Fiscalización del programa Fondo de Apoyo a Migrantes para el Ejercicio Fiscal 2013.</t>
  </si>
  <si>
    <t>29001301042</t>
  </si>
  <si>
    <t>Pago a la Contraloría del Estado de Jalisco para cubrir los Gastos correspondientes a las Acciones de Control y Fiscalización del programa Fondo de Apoyo a Migrantes en el Ejercicio Fiscal 2013.</t>
  </si>
  <si>
    <t>29001301041</t>
  </si>
  <si>
    <t>Apoyo económico a 141 proyectos de mejoramiento de vivienda y 7 proyectos productivos en 9 localidades del municipio de Mexticacán (FAM)</t>
  </si>
  <si>
    <t>29001301038</t>
  </si>
  <si>
    <t>Apoyo económico a 90 proyectos de mejoramiento de vivienda y 7 proyectos productivos en 7 localidades del municipio de Villa Purificación (FAM)</t>
  </si>
  <si>
    <t>29001301015</t>
  </si>
  <si>
    <t>Apoyo económico a 65 proyectos de mejoramiento de vivienda y 4 proyectos productivos en 12 localidades del municipio de Unión de San Antonio (FAM)</t>
  </si>
  <si>
    <t>29001301014</t>
  </si>
  <si>
    <t>Apoyo económico a 79 proyectos de mejoramiento de vivienda y 5 proyectos productivos en 10 localidades del municipio de Tuxcacuesco (FAM)</t>
  </si>
  <si>
    <t>29001301013</t>
  </si>
  <si>
    <t>Apoyo económico a 43 proyectos de mejoramiento de vivienda y 5 proyectos productivos en 9 localidades del municipio de Totatiche (FAM)</t>
  </si>
  <si>
    <t>29001301012</t>
  </si>
  <si>
    <t>Apoyo económico a 66 proyectos de mejoramiento de vivienda y 12 proyectos productivos en 7 localidades del municipio de Tonalá (FAM)</t>
  </si>
  <si>
    <t>29001301011</t>
  </si>
  <si>
    <t>Apoyo económico a 29 proyectos de mejoramiento de vivienda y 3 proyectos productivos en las localidades de El Tambor, Juanacatlán y Cabecera Municipal de Tenamaxtlán (FAM)</t>
  </si>
  <si>
    <t>29001301010</t>
  </si>
  <si>
    <t>Apoyo económico a 71 proyectos de mejoramiento de vivienda y 3 proyectos productivos en 3 localidades del municipio de Tecalitlán (FAM)</t>
  </si>
  <si>
    <t>29001301009</t>
  </si>
  <si>
    <t>Apoyo económico a 70 proyectos de mejoramiento de vivienda y 4 proyectos productivos en 10 localidades del municipio de Tonaya (FAM)</t>
  </si>
  <si>
    <t>29001301008</t>
  </si>
  <si>
    <t>Apoyo económico a 38 proyectos de mejoramiento de vivienda y 1 proyecto productivo en 4 localidades del municipio de Valle de Juárez (FAM)</t>
  </si>
  <si>
    <t>29001301007</t>
  </si>
  <si>
    <t>Apoyo económico a 15 proyectos de mejoramiento de vivienda y 2 proyectos productivos en 9 localidades del municipio de Tolimán (FAM)</t>
  </si>
  <si>
    <t>29001301006</t>
  </si>
  <si>
    <t>Apoyo económico a 10 proyectos de mejoramiento de vivienda y 2 proyectos productivos en 8 localidades del municipio de Teocaltiche (FAM)</t>
  </si>
  <si>
    <t>29001301005</t>
  </si>
  <si>
    <t>Apoyo económico a 16 proyectos de mejoramiento de vivienda y 3 proyectos productivos en 3 localidades del municipio de Tecolotlán (FAM)</t>
  </si>
  <si>
    <t>29001301004</t>
  </si>
  <si>
    <t>Apoyo económico a 13 proyectos de mejoramiento de vivienda y 1 proyecto productivo en la localidad de El Zapote y Cabecera Municipal de Techaluta de Montenegro (FAM)</t>
  </si>
  <si>
    <t>29001301003</t>
  </si>
  <si>
    <t>Apoyo económico a 87 proyectos de mejoramiento de vivienda y 6 proyectos productivos en 7 localidades del municipio de Tizapán el Alto (FAM)</t>
  </si>
  <si>
    <t>29001301002</t>
  </si>
  <si>
    <t>Apoyo económico a 138 proyectos de mejoramiento de vivienda y 6 proyectos productivos en 3 localidades del municipio de Villa Guerrero (FAM)</t>
  </si>
  <si>
    <t>29001301001</t>
  </si>
  <si>
    <t>Apoyo económico a 7 proyectos productivos en 4 localidades del municipio de Tuxcueca (FAM)</t>
  </si>
  <si>
    <t>29001301000</t>
  </si>
  <si>
    <t>Apoyo económico a 5 proyectos de mejoramiento de vivienda y 2 proyectos productivos en 4 localidades del municipio de Tototlán (FAM)</t>
  </si>
  <si>
    <t>29001300999</t>
  </si>
  <si>
    <t>Apoyo económico a 2 proyectos de mejoramiento de vivienda y 2 proyectos productivos en 2 localidades del municipio de Tamazula de Gordiano (FAM)</t>
  </si>
  <si>
    <t>29001300998</t>
  </si>
  <si>
    <t>Apoyo económico a 132 proyectos de mejoramiento de vivienda y 10 proyectos productivos en 12 localidades del municipio de Teocuitatlán de Corona (FAM)</t>
  </si>
  <si>
    <t>29001300997</t>
  </si>
  <si>
    <t>Apoyo económico a 18 proyectos de mejoramiento de vivienda y 1 proyecto productivo en 5 localidades del municipio de Santa María de los Ángeles (FAM)</t>
  </si>
  <si>
    <t>29001300996</t>
  </si>
  <si>
    <t>Apoyo económico a 17 proyectos de mejoramiento de vivienda en 3 localidades del municipio de Santa María del Oro (FAM)</t>
  </si>
  <si>
    <t>29001300995</t>
  </si>
  <si>
    <t>Apoyo económico a 1 proyecto de mejoramiento de vivienda y 1 proyecto productivo en la Cabecera Municipal de Tlajomulco de Zuñiga (FAM)</t>
  </si>
  <si>
    <t>29001300994</t>
  </si>
  <si>
    <t>Apoyo económico a 66 proyectos de mejoramiento de vivienda y 1 proyecto productivo en 9 localidades del municipio de San Sebastián del Oeste (FAM)</t>
  </si>
  <si>
    <t>29001300993</t>
  </si>
  <si>
    <t>Apoyo económico a 1 proyecto productivo en la Cabecera Municipal de San Miguel el Alto (FAM)</t>
  </si>
  <si>
    <t>29001300992</t>
  </si>
  <si>
    <t>Apoyo económico a 36 proyectos de mejoramiento de vivienda y 3 proyectos productivos en 6 localidades del municipio de San Martín de Bolaños (FAM)</t>
  </si>
  <si>
    <t>29001300991</t>
  </si>
  <si>
    <t>Apoyo económico a 9 proyectos de mejoramiento de vivienda en 2 localidades del municipio de San Cristóbal de la Barranca (FAM)</t>
  </si>
  <si>
    <t>29001300990</t>
  </si>
  <si>
    <t>Apoyo económico a 81 proyectos de mejoramiento de vivienda y 7 proyectos productivos en 6 localidades del municipio de San Diego de Alejandría (FAM)</t>
  </si>
  <si>
    <t>29001300989</t>
  </si>
  <si>
    <t>Apoyo económico a 133 proyectos de mejoramiento de vivienda y 8 proyectos productivos en 13 localidades del municipio de Pihuamo (FAM)</t>
  </si>
  <si>
    <t>29001300988</t>
  </si>
  <si>
    <t>Apoyo económico a 11 proyectos de mejoramiento de vivienda y 13 proyectos productivos en 6 localidades del municipio de San Pedro Tlaquepaque (FAM)</t>
  </si>
  <si>
    <t>29001300987</t>
  </si>
  <si>
    <t>Apoyo económico a 48 proyectos de mejoramiento de vivienda y 5 proyectos productivos en 13 localidades del municipio de Quitupan (FAM)</t>
  </si>
  <si>
    <t>29001300986</t>
  </si>
  <si>
    <t>Apoyo económico a 28 proyectos de mejoramiento de vivienda y 2 proyectos productivos en 5 localidades del municipio de San Gabriel (FAM)</t>
  </si>
  <si>
    <t>29001300985</t>
  </si>
  <si>
    <t>Apoyo económico a 50 proyectos de mejoramiento de vivienda y 6 proyectos productivos en 14 localidades del municipio de Yahualica de González Gallo (FAM)</t>
  </si>
  <si>
    <t>29001300984</t>
  </si>
  <si>
    <t>Apoyo económico a 5 proyectos de mejoramiento de vivienda en 2 localidades del municipio de Zacoalco de Torres (FAM)</t>
  </si>
  <si>
    <t>29001300983</t>
  </si>
  <si>
    <t>Apoyo económico a 54 proyectos de mejoramiento de vivienda y 30 proyectos productivos en 7 localidades del municipio de Zapopan (FAM)</t>
  </si>
  <si>
    <t>29001300982</t>
  </si>
  <si>
    <t>Apoyo económico a 4 proyectos productivos en 4 localidades del municipio de Zapotlán del Rey (FAM)</t>
  </si>
  <si>
    <t>29001300981</t>
  </si>
  <si>
    <t>Apoyo económico a 4 proyectos de mejoramiento de vivienda en 4 localidades del municipio de Zapotlanejo (FAM)</t>
  </si>
  <si>
    <t>29001300980</t>
  </si>
  <si>
    <t>Apoyo económico a 26 proyectos de mejoramiento de vivienda y 4 proyectos productivos en 4 localidades del municipio de Hostotipaquillo (FAM)</t>
  </si>
  <si>
    <t>29001300971</t>
  </si>
  <si>
    <t>Apoyo económico a 70 proyectos de mejoramiento de vivienda y 6 proyectos productivos en 2 localidades del municipio de La Manzanilla de la Paz (FAM)</t>
  </si>
  <si>
    <t>29001300970</t>
  </si>
  <si>
    <t>Apoyo económico a 33 proyectos de mejoramiento de vivienda y 1 proyecto productivo en 6 localidades del municipio de Juchitlán (FAM)</t>
  </si>
  <si>
    <t>29001300969</t>
  </si>
  <si>
    <t>Apoyo económico a 113 proyectos de mejoramiento de vivienda en 11 localidades del municipio de La Huerta (FAM)</t>
  </si>
  <si>
    <t>29001300968</t>
  </si>
  <si>
    <t>Apoyo económico a 37 proyectos de mejoramiento de vivienda y 3 proyectos productivos en 10 localidades del municipio de Mazamitla (FAM)</t>
  </si>
  <si>
    <t>29001300966</t>
  </si>
  <si>
    <t>Apoyo económico a 22 proyectos de mejoramiento de vivienda y 2 proyectos productivos en 9 localidades del municipio de Mascota (FAM)</t>
  </si>
  <si>
    <t>29001300965</t>
  </si>
  <si>
    <t>Apoyo económico a 31 proyectos de mejoramiento de vivienda y 17 proyectos productivos en 4 localidades del municipio de Ejutla (FAM)</t>
  </si>
  <si>
    <t>29001300964</t>
  </si>
  <si>
    <t>Apoyo económico a 16 proyectos de mejoramiento de vivienda y 2 proyectos productivos en 7 localidades del municipio de Lagos de Moreno (FAM)</t>
  </si>
  <si>
    <t>29001300963</t>
  </si>
  <si>
    <t>Apoyo económico a 47 proyectos de mejoramiento de vivienda y 6 proyectos productivos en 10 localidades del municipio de Guachinango (FAM)</t>
  </si>
  <si>
    <t>29001300962</t>
  </si>
  <si>
    <t>Apoyo económico a 34 proyectos de mejoramiento de vivienda en 8 localidades del municipio de Juanacatlán (FAM)</t>
  </si>
  <si>
    <t>29001300961</t>
  </si>
  <si>
    <t>Apoyo económico a 34 proyectos de mejoramiento de vivienda y 2 proyectos productivos en 8 localidades del municipio de Jilotlán de los Dolores (FAM)</t>
  </si>
  <si>
    <t>29001300960</t>
  </si>
  <si>
    <t>Apoyo económico a 73 proyectos de mejoramiento de vivienda y 1 proyecto productivo en 13 localidades del municipio de Jesús María (FAM)</t>
  </si>
  <si>
    <t>29001300959</t>
  </si>
  <si>
    <t>Apoyo económico a 64 proyectos de mejoramiento de vivienda y 4 proyectos productivos en 15 localidades del municipio de Ixtlahuacán del Río (FAM)</t>
  </si>
  <si>
    <t>29001300958</t>
  </si>
  <si>
    <t>Apoyo económico a 67 proyectos de mejoramiento de vivienda y 2 proyectos productivos en 9 localidades del municipio de Ixtlahuacán de los Membrillos (FAM)</t>
  </si>
  <si>
    <t>29001300957</t>
  </si>
  <si>
    <t>Apoyo económico a 47 proyectos de mejoramiento de vivienda y 5 proyectos productivos en 11 localidades del municipio de Huejuquilla el Alto (FAM)</t>
  </si>
  <si>
    <t>29001300956</t>
  </si>
  <si>
    <t>Apoyo económico a 48 proyectos de mejoramiento de vivienda y 2 proyectos productivos en 12 localidades del municipio de Huejúcar (FAM)</t>
  </si>
  <si>
    <t>29001300955</t>
  </si>
  <si>
    <t>Apoyo económico a 13 proyectos de mejoramiento de vivienda y 1 proyecto productivo en 9 localidades del municipio de Degollado (FAM)</t>
  </si>
  <si>
    <t>29001300954</t>
  </si>
  <si>
    <t>Apoyo económico a 81 proyectos de mejoramiento de vivienda en 13 localidades del municipio de Ojuelos de Jalisco (FAM)</t>
  </si>
  <si>
    <t>29001300953</t>
  </si>
  <si>
    <t>Apoyo económico a 4 proyectos productivos en 4 localidades del municipio de Mixtlán (FAM)</t>
  </si>
  <si>
    <t>29001300952</t>
  </si>
  <si>
    <t>Apoyo económico a 43 proyectos de mejoramiento de vivienda y 4 proyectos productivos en 9 localidades del municipio de Cañadas de Obregón (FAM)</t>
  </si>
  <si>
    <t>29001300951</t>
  </si>
  <si>
    <t>Apoyo económico a 29 proyectos de mejoramiento de vivienda y 6 proyectos productivos en 7 localidades del municipio de Mezquitic (FAM)</t>
  </si>
  <si>
    <t>29001300950</t>
  </si>
  <si>
    <t>Apoyo económico a 79 proyectos de mejoramiento de vivienda y 7 proyectos productivos en 17 localidades del municipio de Cuquío (FAM)</t>
  </si>
  <si>
    <t>29001300949</t>
  </si>
  <si>
    <t>Apoyo económico a 84 proyectos de mejoramiento de vivienda y 6 proyectos productivos en 6 localidades del municipio de Cuautla (FAM)</t>
  </si>
  <si>
    <t>29001300948</t>
  </si>
  <si>
    <t>Apoyo económico a 78 proyectos de mejoramiento de vivienda y 4 proyectos productivos en 13 localidades del municipio de Cuautitlán de García de Barragán (FAM)</t>
  </si>
  <si>
    <t>29001300947</t>
  </si>
  <si>
    <t>Apoyo económico a 80 proyectos de mejoramiento de vivienda y 3 proyectos productivos en 5 localidades del municipio de Concepción de Buenos Aires (FAM)</t>
  </si>
  <si>
    <t>29001300946</t>
  </si>
  <si>
    <t>Apoyo económico a 22 proyectos de mejoramiento de vivienda y 3 proyectos productivos en 6 localidades del municipio de Colotlán (FAM)</t>
  </si>
  <si>
    <t>29001300945</t>
  </si>
  <si>
    <t>Apoyo económico a 53 proyectos de mejoramiento de vivienda en 9 localidades del municipio de Cocula (FAM)</t>
  </si>
  <si>
    <t>29001300944</t>
  </si>
  <si>
    <t>Apoyo económico a 83 proyectos de mejoramiento de vivienda y 3 proyectos productivos en 5 localidades del municipio de Chiquilistlán (FAM)</t>
  </si>
  <si>
    <t>29001300943</t>
  </si>
  <si>
    <t>Apoyo económico a 25 proyectos de mejoramiento de vivienda en 7 localidades del municipio de Chimaltitán (FAM)</t>
  </si>
  <si>
    <t>29001300942</t>
  </si>
  <si>
    <t>Apoyo económico a 50 proyectos de mejoramiento de vivienda y 2 proyectos productivos en 4 localidades del municipio de Ayutla (FAM)</t>
  </si>
  <si>
    <t>29001300941</t>
  </si>
  <si>
    <t>Apoyo económico a 21 proyectos de mejoramiento de vivienda y 3 proyectos productivos en 15 localidades del municipio de Ayotlán (FAM)</t>
  </si>
  <si>
    <t>29001300940</t>
  </si>
  <si>
    <t>Apoyo económico a 44 proyectos de mejoramiento de vivienda y 4 proyectos productivos en 5 localidades del municipio de Atoyac (FAM)</t>
  </si>
  <si>
    <t>29001300939</t>
  </si>
  <si>
    <t>Apoyo económico a 13 proyectos de mejoramiento de vivienda y 1 proyecto productivo en 4 localidades del municipio de Atengo (FAM)</t>
  </si>
  <si>
    <t>29001300938</t>
  </si>
  <si>
    <t>Apoyo económico a 16 proyectos de mejoramiento de vivienda y 3 proyectos productivos en 2 localidades del municipio de Atemajac de Brizuela (FAM)</t>
  </si>
  <si>
    <t>29001300937</t>
  </si>
  <si>
    <t>Apoyo económico a 9 proyectos de mejoramiento de vivienda y 3 proyectos productivos en 7 localidades del municipio de Ameca (FAM)</t>
  </si>
  <si>
    <t>29001300936</t>
  </si>
  <si>
    <t>Apoyo económico a 39 proyectos de mejoramiento de vivienda y 15 proyectos productivos en 2 localidades del municipio de Amacueca (FAM)</t>
  </si>
  <si>
    <t>29001300935</t>
  </si>
  <si>
    <t>Apoyo económico a 88 proyectos de mejoramiento de vivienda y 10 proyectos productivos en 6 localidades del municipio de Ahualulco de Mercado (FAM)</t>
  </si>
  <si>
    <t>29001300934</t>
  </si>
  <si>
    <t>Apoyo económico a 20 proyectos de mejoramiento de vivienda y 2 proyectos productivos en el municipio de Atenguillo (FAM)</t>
  </si>
  <si>
    <t>29001300933</t>
  </si>
  <si>
    <t>PUEBLOS IND. CDI/10</t>
  </si>
  <si>
    <t>Productos Financieros (Pueblos Indigenas CDI/10) ced. 29, 70</t>
  </si>
  <si>
    <t>POA 2012 29 00 -1000</t>
  </si>
  <si>
    <t>PUEBLOS IND. 13</t>
  </si>
  <si>
    <t>Pago a la Auditoria Superior del Estado por concepto de control y fiscalización correspondientes al Programa de Infraestructura Básica para la Atención de los Pueblos Indígenas (PIBAI)</t>
  </si>
  <si>
    <t>29001301044</t>
  </si>
  <si>
    <t>Ampliación de la red de distribución de energía eléctrica en la localidad de Paso de San Juan en el municipio de Tuxpan (Comunidades Indígenas)</t>
  </si>
  <si>
    <t>29001300549</t>
  </si>
  <si>
    <t>Ampliación de la red de distribución de energía eléctrica en la localidad de Los Laureles en el municipio de Tuxpan (Comunidades Indígenas)</t>
  </si>
  <si>
    <t>29001300548</t>
  </si>
  <si>
    <t>Ampliación de la red de distribución de energía eléctrica en la localidad de Rancho Niño en el municipio de Tuxpan (Comunidades Indígenas)</t>
  </si>
  <si>
    <t>29001300547</t>
  </si>
  <si>
    <t>Ampliación de la red de distribución de energía eléctrica en la localidad de EL Nuevo Poblado en el municipio de Tuxpan (Comunidades Indígenas)</t>
  </si>
  <si>
    <t>29001300542</t>
  </si>
  <si>
    <t>Ampliación de la red de distribución de energía eléctrica en la localidad de Ayotitlán en el municipio de Cuautitlán de García Barragán (Comunidades Indígenas)</t>
  </si>
  <si>
    <t>29001300541</t>
  </si>
  <si>
    <t>Ampliación de la red de distribución de energía eléctrica en la localidad de Cuzalapa en el municipio de Cuautitlán de García Barragán (Comunidades Indígenas)</t>
  </si>
  <si>
    <t>29001300540</t>
  </si>
  <si>
    <t>Construcción de línea y red de distribución de energía eléctrica en la localidad de Huizaista en el municipio de Bolaños (Comunidades Indígenas)</t>
  </si>
  <si>
    <t>29001300539</t>
  </si>
  <si>
    <t>Construcción de línea y red de distribución de energía eléctrica en la localidad de La Mesa del Pino en el municipio de Bolaños (Comunidades Indígenas)</t>
  </si>
  <si>
    <t>29001300538</t>
  </si>
  <si>
    <t>Construcción de línea y red de distribución de energía eléctrica en la localidad de Las Colonias en el municipio de Bolaños (Comunidades Indígenas)</t>
  </si>
  <si>
    <t>29001300537</t>
  </si>
  <si>
    <t>Elaboración de los estudios y proyecto ejecutivo para la construcción del sistema de drenaje sanitario, en la localidad de Colonia Hatmasie, en el municipio de Huejuquilla el Alto (Comunidades Indígenas)</t>
  </si>
  <si>
    <t>29001300405</t>
  </si>
  <si>
    <t>Elaboración de los estudios y proyecto ejecutivo para la ampliación del sistema de agua potable, en la localidad de Colonia Hatmasie en el municipio de Huejuquilla el Alto (Comunidades Indígenas)</t>
  </si>
  <si>
    <t>29001300404</t>
  </si>
  <si>
    <t>Elaboración de los estudios y proyecto ejecutivo para la construcción del puente vehicular ubicado en km 0+125 del camino Tuxpan-San Miguel en el municipio de Tuxpan (Comunidades Indígenas)</t>
  </si>
  <si>
    <t>29001300403</t>
  </si>
  <si>
    <t>Elaboración de los estudios y proyecto ejecutivo para la modernización y ampliación del camino (Cuatro Caminos-Jiquilpan)-Rancho Niño, en la localidad de Rancho Niño en el municipio de Tuxpan (Comunidades Indígenas)</t>
  </si>
  <si>
    <t>29001300402</t>
  </si>
  <si>
    <t>Elaboración de los estudios y proyecto ejecutivo para la ampliación del sistema múltiple de agua potable, en las localidades de Rancho Niño, Los Laureles y Paso de San Juan, en el municipio de Tuxpan (Comunidades Indígenas)</t>
  </si>
  <si>
    <t>29001300401</t>
  </si>
  <si>
    <t>Elaboración de los estudios y proyecto ejecutivo para la modernizacion y ampliación del camino Tuxpan-San Miguel, en la localidad de San Miguel en el municipio de Tuxpan (Comunidades Indígenas)</t>
  </si>
  <si>
    <t>29001300400</t>
  </si>
  <si>
    <t>Elaboración de los estudios y proyecto ejecutivo para la modernizacion y ampliación del camino E.C. (Cuatro Caminos-Tecalitlan)-Los Laureles, en el municipio de Tuxpan (Comunidades Indígenas)</t>
  </si>
  <si>
    <t>29001300399</t>
  </si>
  <si>
    <t>Elaboración de los estudios y proyecto ejecutivo para la modernización y ampliación del camino E.C. (Cuatro Caminos-Tecalitlan)-Paso de San Juan, en el municipio de Tuxpan (Comunidades Indígenas)</t>
  </si>
  <si>
    <t>29001300398</t>
  </si>
  <si>
    <t>Elaboración de los estudios y proyecto ejecutivo para la ampliación de las redes de distribución de energía eléctrica en las localidades de El Nuevo Poblado, Paso de San Juan, Los Laureles y Rancho Niño, en el municipio de Tuxpan (Comunidades Indígenas)</t>
  </si>
  <si>
    <t>29001300397</t>
  </si>
  <si>
    <t>Elaboración del estudio geofísico para la localización de sitios para la perforación de pozo para agua potable, en la localidad de El Nuevo Poblado, en el municipio de Tuxpan (Comunidades Indígenas)</t>
  </si>
  <si>
    <t>29001300396</t>
  </si>
  <si>
    <t>Elaboración de los estudios y proyecto ejecutivo para la modernización y ampliación del camino E.C. km 1+000 (Cuatro Caminos-Jiquilpan)- El Nuevo Poblado, en la localidad de Nuevo Poblado en el municipio de Tuxpan (Comunidades Indígenas)</t>
  </si>
  <si>
    <t>29001300395</t>
  </si>
  <si>
    <t>Elaboración de los estudios y proyecto ejecutivo para la ampliación de la red de distribución de energía eléctrica en el Barrio "El Alto 2", en el municipio de Zapotitlán de Vadillo (Comunidades Indígenas)</t>
  </si>
  <si>
    <t>29001300394</t>
  </si>
  <si>
    <t>Elaboración de los estudios y proyecto ejecutivo para la ampliación del sistema de drenaje sanitario, en la localidad de Mazatán (San Francisco Mazatán) en el municipio de Zapotitlán de Vadillo (Comunidades Indígenas)</t>
  </si>
  <si>
    <t>29001300393</t>
  </si>
  <si>
    <t>Elaboración de los estudios y proyecto ejecutivo para la construcción del puente vehicular "Llano del Oro" Villa Purificación - El Llano de los Pozos - Jirosto en el municipio de Villa Purificación (Comunidades Indígenas)</t>
  </si>
  <si>
    <t>29001300392</t>
  </si>
  <si>
    <t>Elaboración de los estudios y proyecto ejecutivo para la construcción del puente vehicular sobre el camino La Eca - Jirosto en el municipio de Villa Purificación (Comunidades Indigenas)</t>
  </si>
  <si>
    <t>29001300391</t>
  </si>
  <si>
    <t>Elaboración de los estudios y proyecto ejecutivo para la ampliación del sistema de drenaje sanitario en la localidad de Zapotán en el municipio de Villa Purificación (Comunidades Indígenas)</t>
  </si>
  <si>
    <t>29001300390</t>
  </si>
  <si>
    <t>Elaboración de los estudios y proyecto ejecutivo para la ampliación del sistema de agua potable en la localidad de Zapotán en el municipio de Villa Purificación (Comunidades Indígenas)</t>
  </si>
  <si>
    <t>29001300389</t>
  </si>
  <si>
    <t>Elaboración de los estudios y proyecto ejecutivo para la modernización y ampliación del camino San Lorenzo de Asqueltan – La Palmita – Rancho de en medio (Manillas) en el municipio de Villa Guerrero (Comunidades Indígenas)</t>
  </si>
  <si>
    <t>29001300388</t>
  </si>
  <si>
    <t>Elaboración de los estudios y proyecto ejecutivo para la modernización y ampliación del camino E.C. La Piedra – Plan de Méndez – San Antonio – Telcrucito en el municipio de Cuautitlán de García Barragán (Comunidades Indígenas)</t>
  </si>
  <si>
    <t>29001300387</t>
  </si>
  <si>
    <t>Elaboración de los estudios y proyecto ejecutivo para la modernización y ampliación del camino Telcrucito - San Antonio – Plan de Méndez en el municipio de Cuautitlán de García Barragán (Comunidades Indígenas)</t>
  </si>
  <si>
    <t>29001300386</t>
  </si>
  <si>
    <t>Elaboración de los estudios y proyecto ejecutivo para la construcción del puente vehicular en el Km 0+900 Cuautitlán – La Rosa – Paso Real - Patitas – El Chico – Chacala en Cuautitlán de García Barragán (Comunidades Indígenas)</t>
  </si>
  <si>
    <t>29001300385</t>
  </si>
  <si>
    <t>Elaboración de los estudios y proyecto ejecutivo para la modernización y ampliación del camino Cuautitlán de García Barragán - La rosa – Paso Real – Patitas – El Chico - Chacala en el municipio de Cuautitlán de García Barragán (Comunidades Indígenas)</t>
  </si>
  <si>
    <t>29001300384</t>
  </si>
  <si>
    <t>Elaboración de los estudios y proyecto ejecutivo para la modernización y ampliación del camino Caleras – Cañon de Tlaxcala en el municipio de Bolaños (Comunidades Indígenas)</t>
  </si>
  <si>
    <t>29001300383</t>
  </si>
  <si>
    <t>HUEJUQUILLA EL ALTO, MEZQUITIC</t>
  </si>
  <si>
    <t>Elaboración de los estudios y proyecto ejecutivo para la modernización y ampliación del camino Colonia Hatmasie – Nueva Colonia en los municipios de Huejuquilla el Alto y Mezquitic (Comunidades Indígenas)</t>
  </si>
  <si>
    <t>29001300382</t>
  </si>
  <si>
    <t>Elaboración de los estudios y proyecto ejecutivo para la modernización y ampliación del camino Cerro de la Puerta – Pueblo Nuevo en las localidades de Cerro de la Puerta y Pueblo Nuevo del municipio de Mezquitic (Comunidades Indígenas)</t>
  </si>
  <si>
    <t>29001300381</t>
  </si>
  <si>
    <t>Elaboración de los estudios y proyecto ejecutivo para la ampliación de la red de distribución de energía eléctrica en 3 calles de la localidad de Tepizuac en el municipio de Chimaltitan (Comunidades Indígenas)</t>
  </si>
  <si>
    <t>29001300380</t>
  </si>
  <si>
    <t>Elaboración de los estudios y proyecto ejecutivo para construcción del puente vehicular en el Km 12+020 del camino Tepizuac – Duraznito en las localidades de Duraznito y Tepizuac del municipio de Chimaltitan (Comunidades Indígenas)</t>
  </si>
  <si>
    <t>29001300379</t>
  </si>
  <si>
    <t>Elaboración de los estudios y proyecto ejecutivo para la modernización y ampliación del camino limite de estado Zacatecas-Tepizuac en el municipio de Chimaltitan (comunidades Indígenas)</t>
  </si>
  <si>
    <t>29001300378</t>
  </si>
  <si>
    <t>Elaboración de los estudios y proyecto ejecutivo para la ampliación del sistema de drenaje sanitario en la localidad de Tepizuac, en el municipio de Chimaltitan (Comunidades Indígenas)</t>
  </si>
  <si>
    <t>29001300377</t>
  </si>
  <si>
    <t>BOLAÑOS, MEZQUITIC</t>
  </si>
  <si>
    <t>Modernización y ampliación del camino E.C. 22+000 (Tuxpan de Bolaños-Mesa del Tirador)-Crucero del Pescado-Ocota de la Sierra, tramo del Km 0+000 al Km 30+733.417 en los municipios de Bolaños y Mezquitic (Comunidades Indígenas)</t>
  </si>
  <si>
    <t>29001300191</t>
  </si>
  <si>
    <t>Modernización y ampliación del camino E.C Km 147+200 (Mezquitic-Huejuquilla el Alto-Jesús María)-Crucero de Santa Cruz de Tepetates-Cerro El Niño-San Andrés Cohamiata, tramo del Km 0+000 al Km 32+990 en el municipio de Mezquitic (Comunidades Indígenas)</t>
  </si>
  <si>
    <t>29001300190</t>
  </si>
  <si>
    <t>Construcción de sistema de agua potable en la localidad de Mazatán (San Francisco de Mazatán) en el municipio de Zapotitlán de Vadillo (Comunidades Indígenas)</t>
  </si>
  <si>
    <t>29001300114</t>
  </si>
  <si>
    <t>Construcción de red de drenaje sanitario en la localidad de El Jomate (1er etapa) en el municipio de Bolaños (Comunidades Indígenas)</t>
  </si>
  <si>
    <t>29001300113</t>
  </si>
  <si>
    <t>Construcción de sistema de alcantarillado sanitario en la localidad de Los Laureles (1er etapa) en el municipio de Tuxpan (Comunidades Indígenas)</t>
  </si>
  <si>
    <t>29001300112</t>
  </si>
  <si>
    <t>Construcción de sistema de alcantarillado sanitario en la localidad de Ayotitlán (1er etapa) en el municipio de Cuautitlán de García Barragán (Comunidades Indigenas)</t>
  </si>
  <si>
    <t>29001300111</t>
  </si>
  <si>
    <t>Construcción de línea y red de distribución de energía eléctrica en la localidad de Barranquilla en el municipio de Bolaños (Comunidades Indígenas)</t>
  </si>
  <si>
    <t>29001300110</t>
  </si>
  <si>
    <t>Construcción de sistema de agua potable en la localidad de El Roble en el municipio de Mezquitic (Comunidades Indígenas)</t>
  </si>
  <si>
    <t>29001300109</t>
  </si>
  <si>
    <t>Modernización y ampliación del camino Villa Purificación – Los Pozos – Jirosto (Jirosto del Oro), tramo del Km 0+000 al Km 17+883.57 en el municipio de Villa Purificación (Comunidades Indígenas)</t>
  </si>
  <si>
    <t>29001300108</t>
  </si>
  <si>
    <t>Construcción de sistema de agua potable en la localidad de Tepizuac en el municipio de Chimaltitán (Comunidades Indígenas)</t>
  </si>
  <si>
    <t>29001300037</t>
  </si>
  <si>
    <t>Modernización y ampliación del camino rural Telcruz – Ayotitlán, tramo del Km 0+000 al 8+600, en el municipio de Cuautitlán de García Barragán (Comunidades Indígenas)</t>
  </si>
  <si>
    <t>29001300030</t>
  </si>
  <si>
    <t>Construcción de sistema de alcantarillado sanitario en Barrio Alto de la localidad de Tepizuac (1er etapa) en el municipio de Chimaltitan (Comunidades Indígenas)</t>
  </si>
  <si>
    <t>29001300029</t>
  </si>
  <si>
    <t>Construcción de sistema de alcantarillado sanitario en rancho El Puertecito en la localidad de Mesa de los Sabinos municipio de Bolaños (Comunidades Indígenas)</t>
  </si>
  <si>
    <t>29001300025</t>
  </si>
  <si>
    <t>Aportación para el Desarrollo Social del Estado (Programa Opciones Productivas)</t>
  </si>
  <si>
    <t>POA 2013 29 00 -0006</t>
  </si>
  <si>
    <t>Impartición de 9 cursos y talleres en el “Parque Ecológico Cultural Puente Grande”, Colonia 5 de Mayo en el municipio de Ahualulco de Mercado (PREP)</t>
  </si>
  <si>
    <t>29001300846</t>
  </si>
  <si>
    <t>Equipamiento para la producción de miel de abeja y derivados en la localidad de Rancho El Toro en el municipio de Mezquitic (Opciones Productivas)</t>
  </si>
  <si>
    <t>29001300742</t>
  </si>
  <si>
    <t>Construcción de invernadero para producción de jitomate en la localidad de San Esteban (San Miguel Tateposco) en el municipio de Zapopan (Opciones Productivas)</t>
  </si>
  <si>
    <t>29001300741</t>
  </si>
  <si>
    <t>Construcción de invernadero para producción de jitomate en la localidad de Cópala en el municipio de Zapopan (Opciones Productivas)</t>
  </si>
  <si>
    <t>29001300740</t>
  </si>
  <si>
    <t>Adquisición de vaquillas doble propósito para venta de leche y carne en la localidad de San Isidro en el municipio de Zapopan (Opciones Productivas)</t>
  </si>
  <si>
    <t>29001300739</t>
  </si>
  <si>
    <t>Adquisición de vacas cruza suizo europeo para producción de leche y carne en la cabecera municipal de Mezquitic (Opciones Productivas)</t>
  </si>
  <si>
    <t>29001300738</t>
  </si>
  <si>
    <t>Elaboración de artesanías Wixarika en la localidad La Laguna en el municipio de Mezquitic (Opciones Productivas)</t>
  </si>
  <si>
    <t>29001300737</t>
  </si>
  <si>
    <t>Equipamiento para taller mecánico en la cabecera municipal de Mezquitic (Opciones Productivas)</t>
  </si>
  <si>
    <t>29001300736</t>
  </si>
  <si>
    <t>Equipamiento para la producción de miel de abeja en la cabecera municipal de Mezquitic (Opciones Productivas)</t>
  </si>
  <si>
    <t>29001300735</t>
  </si>
  <si>
    <t>Adquisición de ganado bovino para engorda en el cabecera municipal de Mezquitic (Opciones Productivas)</t>
  </si>
  <si>
    <t>29001300734</t>
  </si>
  <si>
    <t>Adquisición de ganado bovino para engorda en la cabecera municipal de Mezquitic (Opciones Productivas)</t>
  </si>
  <si>
    <t>29001300733</t>
  </si>
  <si>
    <t>Producción de ganado ovino para la engorda en la localidad de Tierra Blanca en el municipio de Mezquitic (Opciones Productivas)</t>
  </si>
  <si>
    <t>29001300732</t>
  </si>
  <si>
    <t>Adquisición de gallinas ponedoras de huevo en la localidad San Andrés Cohamiata del municipio de Mezquitic (Opciones Productivas)</t>
  </si>
  <si>
    <t>29001300731</t>
  </si>
  <si>
    <t>Adquisición de ganado ovino para cría, engorda y venta en la localidad de San Juan de los Lirios en el municipio de Mezquitic (Opciones Productivas)</t>
  </si>
  <si>
    <t>29001300730</t>
  </si>
  <si>
    <t>Elaboración de artesanías Wixarika en la localidad Rosa de San Juan en el municipio de Mezquitic (Opciones Productivas)</t>
  </si>
  <si>
    <t>29001300729</t>
  </si>
  <si>
    <t>Adquisición de vaquillas suizo europeo para producción de leche y carne en la cabecera municipal de Mezquitic (Opciones Productivas)</t>
  </si>
  <si>
    <t>29001300728</t>
  </si>
  <si>
    <t>Adquisición de equipo para la elaboración de muebles y detallados profesionales en la localidad La Esperanza del municipio de Tlajomulco de Zúñiga (Opciones Productivas)</t>
  </si>
  <si>
    <t>29001300727</t>
  </si>
  <si>
    <t>Elaboración y venta de nieves, aguas y paletas de temporada en la localidad La Cofradía del municipio de San Pedro Tlaquepaque (Opciones Productivas)</t>
  </si>
  <si>
    <t>29001300726</t>
  </si>
  <si>
    <t>Elaboración de artesanías Wixarika en la localidad de San Andrés Cohamiata del municipio de Mezquitic (Opciones Productivas)</t>
  </si>
  <si>
    <t>29001300725</t>
  </si>
  <si>
    <t>Adquisición de lechones para cría y engorda en la localidad de Las Bocas en el municipio de Mezquitic (Opciones Productivas)</t>
  </si>
  <si>
    <t>29001300724</t>
  </si>
  <si>
    <t>Adquisición de ganado bovino para engorda y elaboración de quesos en la localidad de La Laguna en el municipio de Mezquitic (Opciones Productivas)</t>
  </si>
  <si>
    <t>29001300723</t>
  </si>
  <si>
    <t>Equipamiento de cocina económica en la localidad de Pueblo Nuevo en el municipio de Mezquitic (Opciones Productivas)</t>
  </si>
  <si>
    <t>29001300722</t>
  </si>
  <si>
    <t>Adquisición de equipo para la elaboración de puertas, ventanas, vigas y redilas de hierro en la cabecera municipal de Mezquitic (Opciones Productivas)</t>
  </si>
  <si>
    <t>29001300256</t>
  </si>
  <si>
    <t>Adquisición de equipo para la elaboración de artesanía Wixarika en la localidad El Carrizal municipio de Mezquitic (Opciones Productivas)</t>
  </si>
  <si>
    <t>29001300255</t>
  </si>
  <si>
    <t>Adquisición de equipo para la fabricación de muebles en la cabecera municipal de Mezquitic (Opciones Productivas)</t>
  </si>
  <si>
    <t>29001300254</t>
  </si>
  <si>
    <t>Adquisición de equipo para producción de aves en gallinero en la cabecera municipal de Mezquitic (Opciones Productivas)</t>
  </si>
  <si>
    <t>29001300253</t>
  </si>
  <si>
    <t>Equipamiento de tortillería en la localidad de Cópala en el municipio de Zapopan Jalisco (Opciones Productivas)</t>
  </si>
  <si>
    <t>29001300252</t>
  </si>
  <si>
    <t>Adquisición de equipo para la elaboración de bionicos y fruta picada en la cabecera municipal de Mezquitic (Opciones Productivas)</t>
  </si>
  <si>
    <t>29001300251</t>
  </si>
  <si>
    <t>Adquisición de equipo para la producción de miel y sus derivados en la cabecera municipal de Mezquitic (Opciones Productivas)</t>
  </si>
  <si>
    <t>29001300250</t>
  </si>
  <si>
    <t>Equipamiento de una tortillería en la localidad de Nahuapa, en el municipio de Tomatlan Jalisco. (Opciones Productivas)</t>
  </si>
  <si>
    <t>29001300249</t>
  </si>
  <si>
    <t>Adquisición de equipo para una taquería en la cabecera municipal de Mezquitic (Opciones Productivas)</t>
  </si>
  <si>
    <t>29001300248</t>
  </si>
  <si>
    <t>Adquisición de insumos para la engorda y venta de lechones en la cabecera municipal de Mezquitic (Opciones Productivas)</t>
  </si>
  <si>
    <t>29001300247</t>
  </si>
  <si>
    <t>Adquisición de equipo para una herrería en la cabecera municipal de Mezquitic (Opciones Productivas)</t>
  </si>
  <si>
    <t>29001300246</t>
  </si>
  <si>
    <t>Adquisición de chivos, alimentos y material para construcción de corrales en la localidad Lomas de Guadalupe (Cruz Blanca) en el municipio de Zapotitlán de Vadillo (Opciones Productivas)</t>
  </si>
  <si>
    <t>29001300245</t>
  </si>
  <si>
    <t>Adquisición de equipo para la confección de trajes típicos de la región en la localidad de San Andrés Cohamiata municipio de Mezquitic (Opciones Productivas)</t>
  </si>
  <si>
    <t>29001300244</t>
  </si>
  <si>
    <t>Equipamiento para la producción y comercialización de huevo en la localidad El Aguacate municipio de Mascota (Opciones Productivas)</t>
  </si>
  <si>
    <t>29001300243</t>
  </si>
  <si>
    <t>Equipamiento para la producción de miel de abeja en la localidad de El Pánico del municipio de Guachinango (Opciones Productivas)</t>
  </si>
  <si>
    <t>29001300242</t>
  </si>
  <si>
    <t>Equipamiento para la elaboración de queso cotija y sus derivados en el municipio de Jilotlán de los Dolores (Opciones Productivas)</t>
  </si>
  <si>
    <t>29001300241</t>
  </si>
  <si>
    <t>Equipamiento para la elaboración de queso cotija en la localidad Tandiguán del municipio de Jilotlán de los Dolores (Opciones Productivas)</t>
  </si>
  <si>
    <t>29001300240</t>
  </si>
  <si>
    <t>Equipamiento de carpintería en la localidad Rancho el Charro del municipio de Tlajomulco de Zúñiga (Opciones Productivas)</t>
  </si>
  <si>
    <t>29001300212</t>
  </si>
  <si>
    <t>Instalación de tanques para la producción de tilapia en la localidad de San Juan de Arriba en el municipio de San Sebastián del Oeste (Opciones Productivas)</t>
  </si>
  <si>
    <t>29001300211</t>
  </si>
  <si>
    <t>Equipamiento para cultivo de jitomate a cielo abierto en la localidad de Tlalpueyeque municipio de Cabo Corrientes (Opciones Productivas)</t>
  </si>
  <si>
    <t>29001300210</t>
  </si>
  <si>
    <t>Equipamiento de sistema de riego para cosecha de jitomate en la localidad El Colomo municipio de San Cristóbal de la Barranca (Opciones Productivas)</t>
  </si>
  <si>
    <t>29001300189</t>
  </si>
  <si>
    <t>Adquisición de cría y engorda de borregos en la localidad El Mortero municipio de Mezquitic (Opciones Productivas)</t>
  </si>
  <si>
    <t>29001300188</t>
  </si>
  <si>
    <t>Adquisición de equipo para granja avícola en la cabecera municipal de Mezquitic (Opciones Productivas)</t>
  </si>
  <si>
    <t>29001300187</t>
  </si>
  <si>
    <t>Equipamiento de lonchería en la localidad El Pandillo del municipio de Tlajomulco de Zúñiga (Opciones Productivas)</t>
  </si>
  <si>
    <t>29001300186</t>
  </si>
  <si>
    <t>Equipamiento de lechería en la localidad El Pandillo del municipio de Tlajomulco de Zúñiga (Opciones Productivas)</t>
  </si>
  <si>
    <t>29001300185</t>
  </si>
  <si>
    <t>Equipamiento para taller de herrería artesanal en la localidad El Pandillo del municipio de Tlajomulco de Zúñiga (Opciones Productivas)</t>
  </si>
  <si>
    <t>29001300184</t>
  </si>
  <si>
    <t>Equipamiento de lácteos en la localidad EL Realito municipio de Ameca (Opciones Productivas)</t>
  </si>
  <si>
    <t>29001300183</t>
  </si>
  <si>
    <t>Compra de ganado ovino en la localidad Hierba de Matancillas del municipio de Ojuelos Jalisco (Opciones Productivas)</t>
  </si>
  <si>
    <t>29001300182</t>
  </si>
  <si>
    <t>Equipamiento de una tortillería en la localidad La Presa del municipio de Ojuelos Jalisco (Opciones Productivas)</t>
  </si>
  <si>
    <t>29001300181</t>
  </si>
  <si>
    <t>Equipamiento de carpintería en la localidad Las Higueras, municipio de Jilotlán de los Dolores (Opciones Productivas)</t>
  </si>
  <si>
    <t>29001300107</t>
  </si>
  <si>
    <t>Equipamiento de ladrillera, en la Cabecera Municipal de Cuautitlán de García Barragán (Opciones Productivas).</t>
  </si>
  <si>
    <t>29001300106</t>
  </si>
  <si>
    <t>Adquisición de equipo para brindar el servicio para eventos en la localidad de Playa del Arroz municipio de Jilotlán de los Dolores (Opciones Productivas)</t>
  </si>
  <si>
    <t>29001300105</t>
  </si>
  <si>
    <t>Equipamiento de granja apícola en la localidad Los Corrales (San José de los Corrales), municipio de Mascota (Opciones Productivas)</t>
  </si>
  <si>
    <t>29001300104</t>
  </si>
  <si>
    <t>Adquisición de equipo para la elaboración de lácteos en la localidad Corral Falso en el municipio de Mazamitla (Opciones Productivas)</t>
  </si>
  <si>
    <t>29001300103</t>
  </si>
  <si>
    <t>Construcción de Invernadero de Jitomate en la localidad Río de Gómez municipio de Mazamitla (Opciones Productivas)</t>
  </si>
  <si>
    <t>29001300102</t>
  </si>
  <si>
    <t>Adquisición de equipo para la elaboración de tostadas y productos maíz en la localidad de Dos Aguas municipio de Mazamitla (Opciones Productivas)</t>
  </si>
  <si>
    <t>29001300101</t>
  </si>
  <si>
    <t>Equipamiento y dotación de insumos para carpintería en la localidad de Ocotic, municipio de Cuquío (Opciones Productivas)</t>
  </si>
  <si>
    <t>29001300100</t>
  </si>
  <si>
    <t>Adquisición de equipo complementario para la producción de huevos de codorniz para su procesamiento en escabeche, en la localidad de Emiliano Zapata municipio de Cabo Corrientes (Opciones Productivas)</t>
  </si>
  <si>
    <t>29001300099</t>
  </si>
  <si>
    <t>Adquisición de equipo e insumos para la producción de chile jalapeño a cielo abierto, en la localidad de Villa del Mar municipio de Cabo Corrientes (Opciones Productivas)</t>
  </si>
  <si>
    <t>29001300098</t>
  </si>
  <si>
    <t>Instalación de sistema de riego para producción de nopal en la localidad de Santa Cruz del Tuito municipio de Cabo Corrientes (Opciones Productivas)</t>
  </si>
  <si>
    <t>29001300097</t>
  </si>
  <si>
    <t>Construcción de invernadero de jitomate en la localidad de Tepic (El Tepec), municipio de Bolaños (Opciones Productivas)</t>
  </si>
  <si>
    <t>29001300096</t>
  </si>
  <si>
    <t>Adquisición de equipo para el confeccionamiento de ropa en la localidad de San Rafael de los Moreno municipio de Tomatlán (Opciones Productivas)</t>
  </si>
  <si>
    <t>29001300095</t>
  </si>
  <si>
    <t>Adquisición de equipo para la instalación de taller de costura en la localidad de Campo Acosta municipio de Tomatlán (Opciones Productivas)</t>
  </si>
  <si>
    <t>29001300094</t>
  </si>
  <si>
    <t>Construcción de invernadero de jitomate en la localidad de Mexquitic, municipio de Bolaños (Opciones Productivas)</t>
  </si>
  <si>
    <t>29001300089</t>
  </si>
  <si>
    <t>Adquisición de equipo para la instalación de un molino de nixtamal en la localidad de Vicente Guerrero municipio de Tomatlán (Opciones Productivas)</t>
  </si>
  <si>
    <t>29001300088</t>
  </si>
  <si>
    <t>Adquisición de equipo para la elaboración de pan casero en la localidad de El Portezuelo municipio de Tomatlán (Opciones Productivas)</t>
  </si>
  <si>
    <t>29001300087</t>
  </si>
  <si>
    <t>Construcción de invernadero de jitomate en la localidad Agua Milpa de Abajo, municipio de Bolaños (Opciones Productivas)</t>
  </si>
  <si>
    <t>29001300086</t>
  </si>
  <si>
    <t>Construcción de Invernadero de Jitomate, en la localidad La Playita, municipio de Bolaños (Opciones Productivas)</t>
  </si>
  <si>
    <t>29001300085</t>
  </si>
  <si>
    <t>Construcción de invernadero de Jitomate, en la localidad de Barranca del Tule, en el municipio de Bolaños (Opciones Productivas)</t>
  </si>
  <si>
    <t>29001300084</t>
  </si>
  <si>
    <t>Construcción de Invernadero de Jitomate, en la localidad de Borrotes (Borrotes de Abajo) municipio de Bolaños (Opciones Productivas)</t>
  </si>
  <si>
    <t>29001300083</t>
  </si>
  <si>
    <t>Equipamiento de restaurant rústico en la localidad Yerbabuena, municipio de Atenguillo (Opciones Productivas)</t>
  </si>
  <si>
    <t>29001300082</t>
  </si>
  <si>
    <t>Construcción de invernadero de hortalizas, en la localidad de Joya Grande municipio de Zapotlanejo (Opciones Productivas)</t>
  </si>
  <si>
    <t>29001300081</t>
  </si>
  <si>
    <t>Adquisición de equipo para brindar el servicio de aplicación de uñas en la localidad El Rodeo municipio de Jilotlán de los Dolores (Opciones Productivas)</t>
  </si>
  <si>
    <t>29001300057</t>
  </si>
  <si>
    <t>Equipamiento de Huarachería, en la Cabecera Municipal de Cuautitlán de García Barragán (Opciones Productivas).</t>
  </si>
  <si>
    <t>29001300056</t>
  </si>
  <si>
    <t>Adquisición de equipo para la producción de pescado en la localidad de Presa Constitución de Apatzingan municipio de Jilotlan de los Dolores (Opciones Productivas)</t>
  </si>
  <si>
    <t>29001300055</t>
  </si>
  <si>
    <t>Equipamiento de Taquería, en la localidad de Tequesquitlán en el municipio de Cuautitlán de García Barragán (Opciones Productivas).</t>
  </si>
  <si>
    <t>29001300054</t>
  </si>
  <si>
    <t>Equipamiento de tostadería en la localidad El Tizate, municipio de Mascota (Opciones Productivas)</t>
  </si>
  <si>
    <t>29001300053</t>
  </si>
  <si>
    <t>Adquisición de equipo para la elaboración de lácteos en la localidad de Tandinguan municipio de Jilotlán de los Dolores (Opciones Productivas)</t>
  </si>
  <si>
    <t>29001300052</t>
  </si>
  <si>
    <t>Aportación para el Desarrollo Social del Estado (Programa Habitat 2012)</t>
  </si>
  <si>
    <t>POA 2013 29 00 -0011</t>
  </si>
  <si>
    <t>Aportación para el Desarrollo Social del Estado (Programa Habitat)</t>
  </si>
  <si>
    <t>POA 2013 29 00 -0005</t>
  </si>
  <si>
    <t>Construcción de empedrado y obras complementarias en calle Noche Buena, entre Gardenia y San Ángel, en la Delegación Las Pintitas, municipio de El Salto (Hábitat)</t>
  </si>
  <si>
    <t>29001301037</t>
  </si>
  <si>
    <t>Construcción de colector sanitario en calles Tequila, Cuba, Maestra Mireya Cabeza de Vaca y Avenida Obispo Serafín Vázquez Elizalde, colonia Unión de Colonos Organizados en la cabecera municipal de Zapotlán el Grande (Hábitat)</t>
  </si>
  <si>
    <t>29001301036</t>
  </si>
  <si>
    <t>Construcción de puente vehicular en calle Ruiseñor, colonia Las Aguilillas, en la cabecera municipal de Tepatitlán de Morelos (Hábitat)</t>
  </si>
  <si>
    <t>29001301035</t>
  </si>
  <si>
    <t>Construcción de pavimento de concreto hidráulico y obras complementarias en calle H. Castellanos Torres en la cabecera Municipal de Ocotlán (Hábitat).</t>
  </si>
  <si>
    <t>29001301033</t>
  </si>
  <si>
    <t>Construcción de pavimento de concreto hidráulico y obras complementarias en Calle Rio Nazas en la cabecera Municipal de Ocotlán (Hábitat).</t>
  </si>
  <si>
    <t>29001301032</t>
  </si>
  <si>
    <t>Construcción de pavimento de concreto hidráulico de Calle Tomas Saldaña en la cabecera Municipal de Ocotlán (Hábitat).</t>
  </si>
  <si>
    <t>29001301031</t>
  </si>
  <si>
    <t>Construcción de drenaje sanitario de calle Canal Ballesteros en la cabecera Municipal de Ocotlán (Hábitat).</t>
  </si>
  <si>
    <t>29001301030</t>
  </si>
  <si>
    <t>Construcción de andador con escalinatas en Calle Severiano Trujillo, colonia El Josefino en la cabecera Municipal de Atotonilco el Alto (Hábitat).</t>
  </si>
  <si>
    <t>29001301029</t>
  </si>
  <si>
    <t>Equipamiento Centro de Desarrollo Comunitario en calle Gardenia en la colonia San José en la Cabecera Municipal de Zapotlán el Grande (Hábitat).</t>
  </si>
  <si>
    <t>29001301028</t>
  </si>
  <si>
    <t>Construcción de pavimento de concreto hidráulico de calle Circuito Poniente en la Colonia Constituyentes en la cabecera Municipal de Zapotlán el Grande (Hábitat).</t>
  </si>
  <si>
    <t>29001301027</t>
  </si>
  <si>
    <t>Sustitución de red de drenaje en calle Alejandro Humboldt colonia Cruz Blanca, en la Cabecera Municipal de Zapotlán el Grande (Hábitat).</t>
  </si>
  <si>
    <t>29001301026</t>
  </si>
  <si>
    <t>Construcción de tanque regulador y línea de distribución en 14 calles de la colonia CTM en la cabecera municipal de Teocaltiche (Hábitat)</t>
  </si>
  <si>
    <t>29001301025</t>
  </si>
  <si>
    <t>Construcción de empedrado y obras complementarias en calle Chula Vista, colonia El Mirador en la cabecera municipal de Chapala (Hábitat)</t>
  </si>
  <si>
    <t>29001301024</t>
  </si>
  <si>
    <t>Equipamiento de Centro de Desarrollo Comunitario en la colonia Cañada de Ricos, en la Cabecera Municipal de Lagos de Moreno (Hábitat)</t>
  </si>
  <si>
    <t>29001301023</t>
  </si>
  <si>
    <t>Construcción de Centro de Desarrollo Comunitario en calle Vicente Guerrero colonia Cañada de Ricos en la cabecera municipal de Lagos de Moreno (Hábitat)</t>
  </si>
  <si>
    <t>29001301022</t>
  </si>
  <si>
    <t>Construcción de ciclovía, banquetas y machuelos en carretera a Zalamea, Km 0+000 al Km 0+800, colonia Camino Real en la cabecera municipal de La Barca (Hábitat)</t>
  </si>
  <si>
    <t>29001301021</t>
  </si>
  <si>
    <t>Construcción de pavimento hidráulico y banquetas en calle Coleto, colonia Santa Cecilia, en la cabecera municipal de San Juan de los Lagos (Hábitat)</t>
  </si>
  <si>
    <t>29001301020</t>
  </si>
  <si>
    <t>Construcción de empedrado ahogado, machuelos y banquetas en calle Flores Magón, en la localidad de Ajijic, municipio de Chapala (Hábitat)</t>
  </si>
  <si>
    <t>29001301019</t>
  </si>
  <si>
    <t>Ampliación de Centro de Desarrollo Comunitario en colonia La Providencia, en la cabecera municipal de Arandas (Hábitat)</t>
  </si>
  <si>
    <t>29001301018</t>
  </si>
  <si>
    <t>Equipamiento del Centro de Desarrollo Comunitario en la Colonia Constituyentes, en la cabecera municipal de Zapotlán el Grande (Hábitat)</t>
  </si>
  <si>
    <t>29001301017</t>
  </si>
  <si>
    <t>Construcción de empedrado zampeado y obras complementarias en calle San José, Colonia Nueva Santa María, municipio de San Pedro Tlaquepaque (Hábitat)</t>
  </si>
  <si>
    <t>29001300979</t>
  </si>
  <si>
    <t>Construcción de línea de drenaje en calles Aquiles Serdán, Constitución y José María Gama, en la cabecera municipal Zacoalco de Torres (Hábitat)</t>
  </si>
  <si>
    <t>29001300978</t>
  </si>
  <si>
    <t>Construcción de banquetas en 5 calles en la colonia Flores Magón en cabecera municipal de Zacoalco de Torres (Hábitat)</t>
  </si>
  <si>
    <t>29001300977</t>
  </si>
  <si>
    <t>Electrificación de calle Pino, en la Delegación El Carmen, municipio de El Salto (Hábitat)</t>
  </si>
  <si>
    <t>29001300976</t>
  </si>
  <si>
    <t>Electrificación de calle Troquelada, en la Delegación El Carmen, municipio de El Salto (Hábitat)</t>
  </si>
  <si>
    <t>29001300975</t>
  </si>
  <si>
    <t>Equipamiento de Centro de Desarrollo Comunitario en la colonia San Gabriel, en la cabecera municipal de Tepatitlán de Morelos (Hábitat)</t>
  </si>
  <si>
    <t>29001300974</t>
  </si>
  <si>
    <t>Sustitución de línea de agua potable en calle División del Norte, en la localidad Santa Rita, municipio de Ayotlán (Hábitat)</t>
  </si>
  <si>
    <t>29001300973</t>
  </si>
  <si>
    <t>Sustitución de línea de drenaje en calle División del Norte, en la localidad de Santa Rita, municipio de Ayotlán (Hábitat)</t>
  </si>
  <si>
    <t>29001300972</t>
  </si>
  <si>
    <t>Impartición de taller de primeros auxilios en la Colonia El Josefino (polígono 14153), municipio de Atotonilco el Alto (Hábitat)</t>
  </si>
  <si>
    <t>29001300932</t>
  </si>
  <si>
    <t>Adquisición de material para la Contraloría Social en la Colonia Magisterio, en la cabecera municipal de Zacoalco de Torres (Hábitat)</t>
  </si>
  <si>
    <t>29001300931</t>
  </si>
  <si>
    <t>Impartición de taller de prevención de adicciones y teatro en la colonia Barrio Alto, en la cabecera municipal de Zacoalco de Torres (Hábitat)</t>
  </si>
  <si>
    <t>29001300930</t>
  </si>
  <si>
    <t>Integración de la Contraloría Social en la Colonia Seis Esquinas, en la localidad de Ajijic, municipio de Chapala (Hábitat)</t>
  </si>
  <si>
    <t>29001300929</t>
  </si>
  <si>
    <t>Integración de la contraloria social en la colonia Magisterio, en la cabecera municipal de Zacoalco de Torres (Hábitat)</t>
  </si>
  <si>
    <t>29001300928</t>
  </si>
  <si>
    <t>Impartición de taller de técnicas para la salud y yoga en la colonia Maravillas, municipio de Teocaltiche (Hábitat)</t>
  </si>
  <si>
    <t>29001300927</t>
  </si>
  <si>
    <t>Integración de la Contraloría Social en la colonia Las Pintitas (polígono 50914001), municipio de El Salto (Hábitat)</t>
  </si>
  <si>
    <t>29001300923</t>
  </si>
  <si>
    <t>Elaboración de diagnóstico integral y participativo en la colonia Lagunas, en la cabecera municipal de Aradas (Hábitat)</t>
  </si>
  <si>
    <t>29001300922</t>
  </si>
  <si>
    <t>Elaboración de diagnóstico integral y participativo en la colonia Bellavista, en la cabecera municipal de Teocaltiche (Hábitat)</t>
  </si>
  <si>
    <t>29001300921</t>
  </si>
  <si>
    <t>Impartición de taller de prevención de violencia comunitaria y Tae Kwon Do en la localidad Santa Rita, municipio de Ayotlán (Hábitat)</t>
  </si>
  <si>
    <t>29001300920</t>
  </si>
  <si>
    <t>Impartición de taller de pastelería y repostería en la colonia Espíritu Santo, en la cabecera municipal de San Juan de los Lagos (Hábitat)</t>
  </si>
  <si>
    <t>29001300919</t>
  </si>
  <si>
    <t>Impartición de taller de prevención de acoso escolar en la Delegación La Rivera, municipio de Ayotlán (Hábitat)</t>
  </si>
  <si>
    <t>29001300918</t>
  </si>
  <si>
    <t>Impartición de 2 talleres en la colonia La Ladrillera (polígono 14036), en el municipio de Tlaquepaque (Hábitat)</t>
  </si>
  <si>
    <t>29001300917</t>
  </si>
  <si>
    <t>Adquisición de material de apoyo para la integración de la contraloría social en la colonia Maravillas, en cabecera municipal de Teocaltiche (Hábitat)</t>
  </si>
  <si>
    <t>29001300916</t>
  </si>
  <si>
    <t>Impartición de 2 talleres en la colonia Bellavista cabecera municipal de Teocaltiche (Hábitat)</t>
  </si>
  <si>
    <t>29001300915</t>
  </si>
  <si>
    <t>Impartición de 5 talleres e integración de la contraloría social en la colonia Maravillas en la cabecera municipal de Teocaltiche (Hábitat)</t>
  </si>
  <si>
    <t>29001300914</t>
  </si>
  <si>
    <t>Impartición de 2 talleres en la colonia El Josefino, en la cabecera municipal de Atotonilco el Alto (Hábitat)</t>
  </si>
  <si>
    <t>29001300913</t>
  </si>
  <si>
    <t>Elaboración de diagnóstico integral y participativo en la localidad Santa Rita, municipio de Ayotlán (Hábitat)</t>
  </si>
  <si>
    <t>29001300912</t>
  </si>
  <si>
    <t>Impartición de 2 talleres en las colonias Nueva Santa María y Jardines de Santa María (polígono 14025), en el municipio de Tlaquepaque (Hábitat)</t>
  </si>
  <si>
    <t>29001300911</t>
  </si>
  <si>
    <t>Impartición de 7 talleres e integración de la contraloría social en la colonia 6 de Noviembre, en la cabecera municipal de Ocotlán (Hábitat)</t>
  </si>
  <si>
    <t>29001300910</t>
  </si>
  <si>
    <t>Elaboración de diagnóstico integral y participativo en la colonia 6 de Noviembre, en la cabecera municipal de Ocotlán (Hábitat)</t>
  </si>
  <si>
    <t>29001300909</t>
  </si>
  <si>
    <t>Elaboración de diagnóstico integral y participativo en la colonia Nueva Santa Maria, municipio de Tlaquepaque (Hábitat)</t>
  </si>
  <si>
    <t>29001300908</t>
  </si>
  <si>
    <t>Impartición de taller de prevención de violencia y ejecución de instrumentos musicales en la colonia La Laguna, municipio de Lagos de Moreno (Hábitat)</t>
  </si>
  <si>
    <t>29001300907</t>
  </si>
  <si>
    <t>Integración de la contraloría social en la colonia San Miguel (polígono 14105), municipio de Lagos de Moreno (Hábitat)</t>
  </si>
  <si>
    <t>29001300906</t>
  </si>
  <si>
    <t>Integración de la contraloría social en la colonia La Adelita (polígono 14104), municipio de Lagos de Moreno (Hábitat)</t>
  </si>
  <si>
    <t>29001300905</t>
  </si>
  <si>
    <t>Integración de la contraloría social en la colonia Barrio Bajo de Moya (polígono 314059), municipio de Lagos de Moreno (Hábitat)</t>
  </si>
  <si>
    <t>29001300904</t>
  </si>
  <si>
    <t>Elaboración de diagnóstico integral y participativo en la colonia Las Aguilillas en la cabecera municipal de Tepatitlán de Morelos (Hábitat)</t>
  </si>
  <si>
    <t>29001300903</t>
  </si>
  <si>
    <t>Impartición de 3 talleres en la colonia Maravillas, municipio de Teocaltiche (Hábitat)</t>
  </si>
  <si>
    <t>29001300902</t>
  </si>
  <si>
    <t>Impartición de 2 talleres en la colonia Buenos Aires, municipio de San Pedro Tlaquepaque (Hábitat)</t>
  </si>
  <si>
    <t>29001300901</t>
  </si>
  <si>
    <t>Impartición de 7 talleres en la colonia Nueva Santa María, municipio de San Pedro Tlaquepaque (Hábitat)</t>
  </si>
  <si>
    <t>29001300900</t>
  </si>
  <si>
    <t>Impartición de taller para la prevención del acoso escolar en la localidad Ajijic, municipio de Chapala (Hábitat)</t>
  </si>
  <si>
    <t>29001300899</t>
  </si>
  <si>
    <t>Elaboración de diagnóstico integral y participativo en la localidad Ajijic, municipio de Chapala (Hábitat)</t>
  </si>
  <si>
    <t>29001300898</t>
  </si>
  <si>
    <t>Impartición de 4 talleres e integración de la Contraloría Social en la colonia Solidaridad de la cabecera municipal Zapotlán el Grande (Hábitat)</t>
  </si>
  <si>
    <t>29001300897</t>
  </si>
  <si>
    <t>Elaboración de diagnóstico integral y participativo en la colonia Solidaridad, municipio de Zapotlan el Grande (Hábitat)</t>
  </si>
  <si>
    <t>29001300896</t>
  </si>
  <si>
    <t>Adquisición de material de apoyo para la Contraloría Social en la delegación Santa Rosa del Valle (polígono 30914007), municipio de El Salto (Hábitat)</t>
  </si>
  <si>
    <t>29001300895</t>
  </si>
  <si>
    <t>Impartición de 7 talleres e integración de la Contraloría Social en la colonia Santa Rosa del Valle, municipio de El Salto (Hábitat)</t>
  </si>
  <si>
    <t>29001300894</t>
  </si>
  <si>
    <t>Elaboración de diagnóstico integral y participativo en la colonia Cañada de Ricos, municipio de Lagos de Moreno (Hábitat)</t>
  </si>
  <si>
    <t>29001300893</t>
  </si>
  <si>
    <t>Impartición de 4 talleres preventivos e integración de la Contraloría Social en la colonia Cañada de Ricos (polígono 14102), municipio de Lagos de Moreno (Hábitat)</t>
  </si>
  <si>
    <t>29001300892</t>
  </si>
  <si>
    <t>Impartición de 2 talleres e integración de la contraloría social en la colonia Santa Rita, municipio de Arandas Hábitat)</t>
  </si>
  <si>
    <t>29001300891</t>
  </si>
  <si>
    <t>Impartición de 2 talleres en la colonia La Adelita (polígono 14104), en el municipio de Lagos de Moreno (Hábitat)</t>
  </si>
  <si>
    <t>29001300890</t>
  </si>
  <si>
    <t>Aportacion de material de apoyo para la Contraloría Social en la colonia Cañada de Ricos (polígono 14102), municipio de Lagos de Moreno (Hábitat)</t>
  </si>
  <si>
    <t>29001300889</t>
  </si>
  <si>
    <t>Impartición de 5 talleres preventivos e integración de la Contraloría Social en San Miguel Cuyutlán, municipio de Tlajomulco de Zúñiga (Hábitat)</t>
  </si>
  <si>
    <t>29001300888</t>
  </si>
  <si>
    <t>Adquisición de material de apoyo para la Contraloría Social en la colonia San Miguel de Cuyutlán, municipio de Tlajomulco de Zúñiga (Hábitat)</t>
  </si>
  <si>
    <t>29001300887</t>
  </si>
  <si>
    <t>Impartición de 5 talleres en la colonia San Miguel (polígono 14105) en la cabecera municipal de Lagos de Moreno (Hábitat)</t>
  </si>
  <si>
    <t>29001300886</t>
  </si>
  <si>
    <t>Impartición de 4 talleres e integración de la Contraloría Social en la Colonia San José (polígono 14097) en la cabecera municipal de Zapotlán el Grande (Hábitat)</t>
  </si>
  <si>
    <t>29001300885</t>
  </si>
  <si>
    <t>Impartición de 5 talleres y Contraloría Social en la colonia Lomas de Zapotlán, en la cabecera municipal de Zapotlán el Grande (Hábitat)</t>
  </si>
  <si>
    <t>29001300884</t>
  </si>
  <si>
    <t>Impartición de taller de computación en la Delegación La Ladrillera, en al municipio de San Pedro Tlaquepaque (Hábitat)</t>
  </si>
  <si>
    <t>29001300883</t>
  </si>
  <si>
    <t>Impartición de taller de prevención de salud en la Delegación La Ladrillera (polígono 14036), en el municipio de San Pedro Tlaquepaque (Hábitat)</t>
  </si>
  <si>
    <t>29001300882</t>
  </si>
  <si>
    <t>Impartición de 8 talleres orientados al auto empleo en el polígono 14030, en la cabecera municipal de Tlaquepaque (Hábitat).</t>
  </si>
  <si>
    <t>29001300881</t>
  </si>
  <si>
    <t>Impartición de 8 talleres orientados al auto empleo en la colonia San Martín de las Flores de Abajo, en la cabecera municipal de Tlaquepaque (Hábitat).</t>
  </si>
  <si>
    <t>29001300880</t>
  </si>
  <si>
    <t>Impartición de 4 talleres orientados al auto empleo en la Colonia El Órgano (polígono 30914015), en el municipio de San Pedro Tlaquepaque (Hábitat).</t>
  </si>
  <si>
    <t>29001300879</t>
  </si>
  <si>
    <t>Impartición de taller de primeros auxilios y zumba en la colonia Tepehua (polígono 14184), en la cabecera municipal de Chapala (Hábitat)</t>
  </si>
  <si>
    <t>29001300878</t>
  </si>
  <si>
    <t>Impartición de 7 talleres orientados al auto empleo en el polígono 14184, en la cabecera municipal de Chapala (Hábitat).</t>
  </si>
  <si>
    <t>29001300877</t>
  </si>
  <si>
    <t>Integración de la Contraloría Social en la colonia Tepehua (polígono 14184), municipio de Chapala (Hábitat)</t>
  </si>
  <si>
    <t>29001300876</t>
  </si>
  <si>
    <t>Constitución de comités comunitarios en la colonia Tepahua (polígono 14184) en la cabecera municipal de Chapala (Hábitat)</t>
  </si>
  <si>
    <t>29001300875</t>
  </si>
  <si>
    <t>Impartición de taller de bisutería en la Delegación Santa Paula, municipio de Tonalá (Hábitat)</t>
  </si>
  <si>
    <t>29001300874</t>
  </si>
  <si>
    <t>Constitución de la Contraloría Social en la colonia El Josefino, municipio de Atotonilco el Alto (Hábitat)</t>
  </si>
  <si>
    <t>29001300873</t>
  </si>
  <si>
    <t>Impartición de taller de prevención de violencia intrafamiliar en la Colonia El Josefino (polígono 14153), municipio de Atotonilco el Alto (Hábitat)</t>
  </si>
  <si>
    <t>29001300872</t>
  </si>
  <si>
    <t>Impartición de 2 talleres orientados al auto empleo en la colonia El Josefino (polígono 14153), municipio de Atotonilco el Alto (Hábitat)</t>
  </si>
  <si>
    <t>29001300871</t>
  </si>
  <si>
    <t>Elaboración de diagnóstico integral y participativo en la colonia Santa Rosa del Valle, municipio de El Salto (Hábitat)</t>
  </si>
  <si>
    <t>29001300854</t>
  </si>
  <si>
    <t>Impartición de taller de resolución de conflictos comunitarios y elaboración de artesanías en la colonia Las Pintitas, municipio de El Salto (Hábitat)</t>
  </si>
  <si>
    <t>29001300853</t>
  </si>
  <si>
    <t>Integración de Contraloría Social en las colonias San José del 15, Las Pintitas, Santa Rosa del Valle y El Carmen (polígonos 50914001, 30914007, 14013 y 14012), municipio de El Salto (Hábitat)</t>
  </si>
  <si>
    <t>29001300852</t>
  </si>
  <si>
    <t>Elaboración de diagnóstico integral y participativo en la colonia Santa Cecilia, municipio de San Juan de los Lagos (Hábitat)</t>
  </si>
  <si>
    <t>29001300851</t>
  </si>
  <si>
    <t>Impartición de 5 talleres e integración de la contraloría social en la colonia Santa Cecilia, municipio de San Juan de los Lagos (Hábitat)</t>
  </si>
  <si>
    <t>29001300850</t>
  </si>
  <si>
    <t>Aportación de material de apoyo para la Contraloría Social (polígono 14090) colonia Constituyentes, municipio de Zapotlan el Grande (Hábitat)</t>
  </si>
  <si>
    <t>29001300849</t>
  </si>
  <si>
    <t>Equipamiento de Centro de Desarrollo Comunitario No. 4 en la Colonia San Martin, municipio de Guadalajara (Hábitat)</t>
  </si>
  <si>
    <t>29001300841</t>
  </si>
  <si>
    <t>Impartición de 2 talleres de computación en la colonia La Providencia (polígonos 14130 y 14131), municipio de Arandas (Hábitat)</t>
  </si>
  <si>
    <t>29001300838</t>
  </si>
  <si>
    <t>Impartición de 3 talleres en las colonias Oblatos, Santa Cecilia y San Martín, en el municipio de Guadalajara (Hábitat)</t>
  </si>
  <si>
    <t>29001300833</t>
  </si>
  <si>
    <t>Equipamiento menor de Centro de Desarrollo Comunitario en la colonia Vista Hermosa, municipio de Zapopan (Hábitat)</t>
  </si>
  <si>
    <t>29001300832</t>
  </si>
  <si>
    <t>Impartición de 4 talleres e integración de la contraloría social en las colonias Oblatos y Santa Cecilia, en el municipio de Guadalajara (Hábitat)</t>
  </si>
  <si>
    <t>29001300828</t>
  </si>
  <si>
    <t>Impartición de 3 talleres e integración de la contraloría social en la colonia Ixtapa, municipio de Puerto Vallarta (Hábitat)</t>
  </si>
  <si>
    <t>29001300809</t>
  </si>
  <si>
    <t>Impartición de 4 talleres en la localidad Las Pintas (polígono 50914001), en el municipio El Salto (Hábitat)</t>
  </si>
  <si>
    <t>29001300807</t>
  </si>
  <si>
    <t>Impartición de 4 talleres en la localidad Las Pintas (polígono 30914009), en el municipio El Salto (Hábitat)</t>
  </si>
  <si>
    <t>29001300806</t>
  </si>
  <si>
    <t>Impartición de taller de Tutoría de lectura, en la localidad Las Pintitas (polígono 14012), municipio El Salto (Hábitat)</t>
  </si>
  <si>
    <t>29001300805</t>
  </si>
  <si>
    <t>Construcción de empedrado típico y zampeado y obras complementarias en calle Privada San Carlos, delegación Santa Rosa del Valle, municipio de El Salto (Hábitat)</t>
  </si>
  <si>
    <t>29001300804</t>
  </si>
  <si>
    <t>Impartición de 3 talleres en las colonias La Adelita y La Laguna (polígono 14104), en el municipio Lagos de Moreno (Hábitat)</t>
  </si>
  <si>
    <t>29001300803</t>
  </si>
  <si>
    <t>Impartición de taller "Valor de la honestidad y prevención de la corrupción" en la Colonia Santa Mónica de los Chorritos, municipio de Zapopan (Hábitat)</t>
  </si>
  <si>
    <t>29001300802</t>
  </si>
  <si>
    <t>Impartición de 3 talleres en la colonia Cañada de Ricos (polígono 14102), en el municipio de Lagos de Moreno (Hábitat)</t>
  </si>
  <si>
    <t>29001300801</t>
  </si>
  <si>
    <t>Impartición de taller de gastronomía en la colonia Villas de Guadalupe (polígono 14064), municipio de Zapopan (Hábitat)</t>
  </si>
  <si>
    <t>29001300800</t>
  </si>
  <si>
    <t>Impartición de 3 talleres en la colonia Triángulo de las Bermudas, en el municipio Lagos de Moreno (Hábitat)</t>
  </si>
  <si>
    <t>29001300799</t>
  </si>
  <si>
    <t>Impartición de 2 talleres en la colonia La Laguna (polígono 14106), municipio de Lagos de Moreno (Hábitat)</t>
  </si>
  <si>
    <t>29001300798</t>
  </si>
  <si>
    <t>Impartición de 2 talleres en la colonia Jardines del Nuevo Vergel, municipio de Zapopan (Hábitat)</t>
  </si>
  <si>
    <t>29001300797</t>
  </si>
  <si>
    <t>Integración de la Contraloría Social en la colonia Jardines del Vergel, municipio de Zapopan (Hábitat)</t>
  </si>
  <si>
    <t>29001300796</t>
  </si>
  <si>
    <t>Impartición de 3 talleres en la colonia Jardines del Vergel, municipio de Zapopan (Hábitat)</t>
  </si>
  <si>
    <t>29001300795</t>
  </si>
  <si>
    <t>Elaboracíon de diagnóstico integral y participativo en la colonia Jardines del Vergel, municipio de Zapopan (Hábitat)</t>
  </si>
  <si>
    <t>29001300794</t>
  </si>
  <si>
    <t>Impartición de 2 talleres en la colonia Barrio Bajo de Moya (polígono 314059), en el municipio Lagos de Moreno (Hábitat)</t>
  </si>
  <si>
    <t>29001300793</t>
  </si>
  <si>
    <t>Impartición de 9 talleres e integración de la Contraloría Social en la localidad de Las Pintitas (polígono 14012), municipio de El Salto (Hábitat).</t>
  </si>
  <si>
    <t>29001300790</t>
  </si>
  <si>
    <t>Impartición de 10 talleres e integración de la Contraloría Social en el polígono 14013, en la localidad de San José El Verde (El Verde), municipio de El Salto (Hábitat)</t>
  </si>
  <si>
    <t>29001300789</t>
  </si>
  <si>
    <t>Impartición de 4 talleres orientados al auto empleo en el polígono 14130, en la cabecera municipal de Arandas (Hábitat)</t>
  </si>
  <si>
    <t>29001300771</t>
  </si>
  <si>
    <t>Impartición de taller de cultura de belleza básico en el polígono 14091, en la cabecera municipal de Zapotlán el Grande (Hábitat)</t>
  </si>
  <si>
    <t>29001300770</t>
  </si>
  <si>
    <t>Impartción de 4 talleres en el polígono 314057, en la cabecera municipal de Zapotlán el Grande (Hábitat)</t>
  </si>
  <si>
    <t>29001300769</t>
  </si>
  <si>
    <t>Impartición de 3 talleres en el polígono 14100, en la cabecera municipal de Zapotlán el Grande (Hábitat)</t>
  </si>
  <si>
    <t>29001300768</t>
  </si>
  <si>
    <t>Impartición de 3 talleres orientados al auto empleo en el polígono 14090, municipio de Zapoptlán el Grande (Hábitat)</t>
  </si>
  <si>
    <t>29001300767</t>
  </si>
  <si>
    <t>Equipamiento de Centro de Desarrollo Comunitario No. 17 en Colonia Lomas de Tabachines, municipio de Zapopan (Hábitat)</t>
  </si>
  <si>
    <t>29001300766</t>
  </si>
  <si>
    <t>Construcción de empedrado zampeado y obras complementarias en calle Margarita, Colonia Arroyo de la Flores, municipio de San Pedro Tlaquepaque (Hábitat)</t>
  </si>
  <si>
    <t>29001300765</t>
  </si>
  <si>
    <t>Construcción de empedrado zampeado y obras complementarias en calle Orquídea, Colonia Jardines de Santa María, municipio de San Pedro Tlaquepaque (Hábitat)</t>
  </si>
  <si>
    <t>29001300764</t>
  </si>
  <si>
    <t>Construcción de alcantarillado sanitario en calle Juan Manuel de Rosas, Colonia Buenos Aires, municipio de San Pedro Tlaquepaque (Hábitat)</t>
  </si>
  <si>
    <t>29001300763</t>
  </si>
  <si>
    <t>Construcción de empedrado zampeado y obras complementarias en calle Puerto, Colonia Jardines de Santa María, municipio de San Pedro Tlaquepaque (Hábitat)</t>
  </si>
  <si>
    <t>29001300762</t>
  </si>
  <si>
    <t>Impartición de 3 talleres orientados al auto empleo en la colonia Espíritu Santo (polígono 14126), en la cabecera municipal de San Juan de los Lagos (Hábitat)</t>
  </si>
  <si>
    <t>29001300761</t>
  </si>
  <si>
    <t>Integración de la Contraloría Social en la colonia Espíritu Santo (polígono 14126), en el municipio de San Juan de los Lagos (Hábitat)</t>
  </si>
  <si>
    <t>29001300760</t>
  </si>
  <si>
    <t>Integración de la Contraloría Social en la colonia Rita Pérez de Moreno (polígono 14124), en el municipio de San Juan de los Lagos (Hábitat)</t>
  </si>
  <si>
    <t>29001300759</t>
  </si>
  <si>
    <t>Impartición de taller de prevención de violencia en el noviazgo en la colonia Rita Pérez de Moreno, en la cabecera municipal de San Juan de los Lagos (Hábitat)</t>
  </si>
  <si>
    <t>29001300758</t>
  </si>
  <si>
    <t>Impartición de taller de corte y confección en la colonia San Martín (polígono 14128), en la cabecera municipal de San Juan de los Lagos (Hábitat)</t>
  </si>
  <si>
    <t>29001300757</t>
  </si>
  <si>
    <t>Constitución de la contraloría social en la colonia San Martín (polígono 14128), en el municipio de San Juan de los Lagos (Hábitat)</t>
  </si>
  <si>
    <t>29001300756</t>
  </si>
  <si>
    <t>Impartición de taller de gerontogimnasia en el polígono 14128, en la cabecera municipal de San Juan de los Lagos (Hábitat)</t>
  </si>
  <si>
    <t>29001300755</t>
  </si>
  <si>
    <t>Integración de la Contraloría Social en la colonia San José Obrero (polígono 14125), en el municipio de San Juan de los Lagos (Hábitat)</t>
  </si>
  <si>
    <t>29001300754</t>
  </si>
  <si>
    <t>Impartición de taller de prevención de cáncer de próstata con exámenes de laboratorio en el polígono 14125, en la cabecera municipal de San Juan de los Lagos (Hábitat)</t>
  </si>
  <si>
    <t>29001300753</t>
  </si>
  <si>
    <t>Impartición de taller para prevenir la violencia y pintura acrílica en la Colonia Lomas de Oblatos (polígono 314002), en el municipio de Guadalajara (Hábitat)</t>
  </si>
  <si>
    <t>29001300750</t>
  </si>
  <si>
    <t>Impartición de taller de prevención del delito y karate en la Colonia Bethel (polígono 314002), municipio de Guadalajara (Hábitat)</t>
  </si>
  <si>
    <t>29001300749</t>
  </si>
  <si>
    <t>Impartición de taller sembrando la equidad de género en la Colonia Lomas de Obtlatos (polígono 314002), municipio de Guadalajara (Hábitat)</t>
  </si>
  <si>
    <t>29001300748</t>
  </si>
  <si>
    <t>Impartición de 3 talleres e integración de la contraloría social en la colonia Pablo Luis Juan (polígono 14100) en la cabecera municipal de Zapotlán el Grande (Hábitat)</t>
  </si>
  <si>
    <t>29001300747</t>
  </si>
  <si>
    <t>Habilitación de Centro de Desarrollo Comunitario en la Col. San José, en cabecera municipal de Zapoptlán el Grande (Hábitat)</t>
  </si>
  <si>
    <t>29001300746</t>
  </si>
  <si>
    <t>Impartición de taller de equidad de género en la Delegación Santa Paula, municipio de Tonalá (Hábitat)</t>
  </si>
  <si>
    <t>29001300745</t>
  </si>
  <si>
    <t>Constitución de la Contraloría Social en la Delegación Santa Paula, municipio de Tonalá (Hábitat)</t>
  </si>
  <si>
    <t>29001300744</t>
  </si>
  <si>
    <t>Impartición de taller de repostería básica en la colonia Santa Mónica de los Chorritos, municipio de Zapopan (Hábitat)</t>
  </si>
  <si>
    <t>29001300743</t>
  </si>
  <si>
    <t>Construcción de empedrado típico en calles Los Pinos y Francisco I Madero, delegación Santa Paula, municipio de Tonalá (Hábitat)</t>
  </si>
  <si>
    <t>29001300717</t>
  </si>
  <si>
    <t>Impartición de 2 talleres preventivos e integración de la contraloría social en la delegación Santa Paula, municipio de Tonalá (Hábitat)</t>
  </si>
  <si>
    <t>29001300715</t>
  </si>
  <si>
    <t>Elaboración de diagnóstico integral y participativo en la delegación Santa Paula, municipio de Tonalá (Hábitat)</t>
  </si>
  <si>
    <t>29001300714</t>
  </si>
  <si>
    <t>Construcción de empedrado típico y obras complementarias en calle San Pedro, delegación Santa Rosa del Valle, municipio de El Salto (Hábitat)</t>
  </si>
  <si>
    <t>29001300709</t>
  </si>
  <si>
    <t>Construcción de pavimento de concreto hidráulico y obras complementarias en Avenida Jalisco, en la cabecera municipal de Lagos de Moreno (Hábitat)</t>
  </si>
  <si>
    <t>29001300707</t>
  </si>
  <si>
    <t>Elaboración de diagnóstico integral y participativo en la colonia Ixtapa, municipio de Puerto Vallarta (Hábitat)</t>
  </si>
  <si>
    <t>29001300706</t>
  </si>
  <si>
    <t>Impartición de taller de inglés en la colonia Altamira (polígono 14019), delegación San Sebastián el Grande, municipio de Tlajomulco de Zúñiga (Hábitat)</t>
  </si>
  <si>
    <t>29001300705</t>
  </si>
  <si>
    <t>Construcción de empedrado zampeado y obras complementarias en calle Privada Laurel, Delegación San Agustín, Tlajomulco de Zúñiga (Hábitat)</t>
  </si>
  <si>
    <t>29001300701</t>
  </si>
  <si>
    <t>Construcción de empedrado zampeado y obras complementarias en calle Recreo, Delegación San Miguel Cuyutlán, Tlajomulco de Zúñiga (Hábitat)</t>
  </si>
  <si>
    <t>29001300700</t>
  </si>
  <si>
    <t>Construcción de empedrado zampeado y obras complementarias en calle Privada Niños Héroes, Delegación San Agustín, Tlajomulco de Zúñiga (Hábitat)</t>
  </si>
  <si>
    <t>29001300699</t>
  </si>
  <si>
    <t>Impartición de taller de gastronomía en el CDC "La Rivera", (polígono 14501), localidad La Rivera, municipio de Ayotlán (Hábitat)</t>
  </si>
  <si>
    <t>29001300689</t>
  </si>
  <si>
    <t>Sustitución de red de drenaje y construcción de banquetas en 6 calles de la colonia Tetlán Río Verde, municipio de Guadalajara (Hábitat)</t>
  </si>
  <si>
    <t>29001300688</t>
  </si>
  <si>
    <t>Impartición de taller de autoestima y repostería en la Colonia San Martín, municipio de Guadalajara (Hábitat)</t>
  </si>
  <si>
    <t>29001300681</t>
  </si>
  <si>
    <t>Elaboración de diagnóstico integral y participativo en la colonia Tetlán Río Verde, municipio de Guadalajara (Hábitat)</t>
  </si>
  <si>
    <t>29001300680</t>
  </si>
  <si>
    <t>Elaboracíon de diagnóstico integral y participativo en la localidad de Cuitzeo, municipio de Poncitlán (Hábitat)</t>
  </si>
  <si>
    <t>29001300677</t>
  </si>
  <si>
    <t>Impartición de 4 talleres e integración de la Contraloría Social en el polígono 30914007, en la localidad Las Pintas, municipio de El Salto (Hábitat)</t>
  </si>
  <si>
    <t>29001300676</t>
  </si>
  <si>
    <t>Adquisición de material de apoyo para Comités de Contraloría Social en los polígonos 14019, 14022, 30914013 y 14015, municipio de Tlajomulco de Zúñiga (Hábitat)</t>
  </si>
  <si>
    <t>29001300675</t>
  </si>
  <si>
    <t>Impartición de 4 talleres e Integración de la Contraloria Social en la localidad de San Pedro Itzican (poligono 14503), municipio de Poncitlán (Hábitat)</t>
  </si>
  <si>
    <t>29001300674</t>
  </si>
  <si>
    <t>Impartición de 3 talleres y material para la Contraloría Social en el polígono 14131, en la cabecera municipal de Arandas (Hábitat)</t>
  </si>
  <si>
    <t>29001300673</t>
  </si>
  <si>
    <t>Impartición de 2 talleres orientados a mujeres en el polígono 14501, municipio de Ayotlán (Hábitat)</t>
  </si>
  <si>
    <t>29001300672</t>
  </si>
  <si>
    <t>Electrificación y alumbrado público en calle Cuauhtémoc Oriente, en la Delegación Santa Cruz de las Flores, municipio de Tlajomulco de Zúñiga (Hábitat)</t>
  </si>
  <si>
    <t>29001300669</t>
  </si>
  <si>
    <t>Impartición de taller de equidad de género en el polígono 14118, en la cabecera municipal de Tepatitlán de Morelos (Hábitat)</t>
  </si>
  <si>
    <t>29001300668</t>
  </si>
  <si>
    <t>Impartición de 2 talleres orientados al auto empleo en el polígono 14118, en la cabecera municipal de Tepatitlán de Morelos (Hábitat)</t>
  </si>
  <si>
    <t>29001300667</t>
  </si>
  <si>
    <t>Impartición de 5 talleres orientados al auto empleo en la Colonia Providencia (polígono 14130), municipio de Arandas (Hábitat)</t>
  </si>
  <si>
    <t>29001300666</t>
  </si>
  <si>
    <t>Impartición de 2 talleres en la colonia Magisterio (polígono 14191), en el municipio Zacoalco de Torres (Hábitat)</t>
  </si>
  <si>
    <t>29001300660</t>
  </si>
  <si>
    <t>Integración de la Contraloría Social en la Colonia Cruz Verde (polígono 14190), municipio de Zacoalco de Torres (Hábitat)</t>
  </si>
  <si>
    <t>29001300659</t>
  </si>
  <si>
    <t>Sustitución de red de drenaje y construcción de banquetas en 7 calles de la colonia Tetlán Río Verde, municipio de Guadalajara (Hábitat)</t>
  </si>
  <si>
    <t>29001300658</t>
  </si>
  <si>
    <t>29001300657</t>
  </si>
  <si>
    <t>Sustitución de red de agua potable y construcción de banquetas en calles Batalla de Cuautla, Batalla de Huajuapan y andador sin nombre, colonia Tetlán Río Verde, municipio de Guadalajara (Hábitat)</t>
  </si>
  <si>
    <t>29001300656</t>
  </si>
  <si>
    <t>Sustitución de red de agua potable y construcción de banquetas en calles Batalla de Petatlán y andador sin nombre, colonia Tetlán Río Verde, municipio de Guadalajara (Hábitat)</t>
  </si>
  <si>
    <t>29001300655</t>
  </si>
  <si>
    <t>Impartición de 3 talleres en Colonia Balcones de Oblatos y material de apoyo a 2 comités de Contraloría Social en el municipio de Guadalajara (Hábitat)</t>
  </si>
  <si>
    <t>29001300654</t>
  </si>
  <si>
    <t>Impartición de 6 talleres e integración de la Contraloría Social en la Colonia Tetlán Río Verde, municipio de Guadalajara (Hábitat)</t>
  </si>
  <si>
    <t>29001300653</t>
  </si>
  <si>
    <t>Impartición de taller de sustentabilidad y medio ambiente en la colonia Barrio Bajo de Moya (polígono 314059), municipio de Lagos de Moreno (Hábitat)</t>
  </si>
  <si>
    <t>29001300652</t>
  </si>
  <si>
    <t>Impartición de 4 talleres y material de apoyo para la Contraloría Social en la colonia La Laguna (polígono 14016), municipio de Lagos de Moreno (Hábitat)</t>
  </si>
  <si>
    <t>29001300651</t>
  </si>
  <si>
    <t>Impartición de 3 talleres de promoción del cuidado del medio ambiente en las colonias Agulillas, San Gabriel y Jesúas María (polígonos 14118, 14120 y 14123), municipio de Tepatitlán de Morelos (Hábitat)</t>
  </si>
  <si>
    <t>29001300649</t>
  </si>
  <si>
    <t>Construcción de red de drenaje sanitario en 19 calles de la Colonia Jardines del Vergel, municipio de Zapopan (Hábitat)</t>
  </si>
  <si>
    <t>29001300648</t>
  </si>
  <si>
    <t>Construcción de pavimento de concreto hidráulico en calle Jesús Carranza, en la cabecera municipal de Arandas (Hábitat)</t>
  </si>
  <si>
    <t>29001300647</t>
  </si>
  <si>
    <t>Impartición de 3 talleres preventivos en la localidad de Cuitzeo, municipio de Poncitlán (Hábitat)</t>
  </si>
  <si>
    <t>29001300646</t>
  </si>
  <si>
    <t>Impartición de taller de género, equidad y violencia en el polígono 14118, municipio de Tepatitlán de Morelos (Hábitat)</t>
  </si>
  <si>
    <t>29001300645</t>
  </si>
  <si>
    <t>Construcción de pavimento de concreto hidráulico y obras complementarias en calle Eucalipto, en la localidad Cuitzeo, municipio de Poncitlán (Hábitat)</t>
  </si>
  <si>
    <t>29001300644</t>
  </si>
  <si>
    <t>Constitución de la Contraloría Social en los polígonos 14064 y 14072, municipio de Zapopan (Hábitat)</t>
  </si>
  <si>
    <t>29001300643</t>
  </si>
  <si>
    <t>Impartición de 2 talleres en el polígono 14072, Colonia Santa Lucía, municipio de Zapopan (Hábitat)</t>
  </si>
  <si>
    <t>29001300642</t>
  </si>
  <si>
    <t>Integración de la Contraloría Social en los polígonos 30914013, 14022 y 14015, municipio de Tlajomulco de Zúñiga (Hábitat)</t>
  </si>
  <si>
    <t>29001300641</t>
  </si>
  <si>
    <t>Impartición de taller de prevención de violencia infantil e integración de la Contraloría Social en el polígono 14019, municipio de Tlajomulco de Zúñiga (Hábitat)</t>
  </si>
  <si>
    <t>29001300640</t>
  </si>
  <si>
    <t>Impartición de 4 talleres e integración de la Contraloria Social en la localidad Mezcala de la Asunción (poligono 14502), municipio de Poncitlán (Hábitat)</t>
  </si>
  <si>
    <t>29001300639</t>
  </si>
  <si>
    <t>Equipamiento de Centro de Desarrollo Comunitario No. 16 en la Colonia Vista Hermosa, municipio de Zapopan (Hábitat)</t>
  </si>
  <si>
    <t>29001300634</t>
  </si>
  <si>
    <t>Impartición de talller "Formando padres eficaces" en el polígono 14072, municipio de Zapopan (Hábitat)</t>
  </si>
  <si>
    <t>29001300633</t>
  </si>
  <si>
    <t>Impartición de 2 talleres orientados al auto empleo en el polígono 14064, municipio de Zapopan (Hábitat)</t>
  </si>
  <si>
    <t>29001300632</t>
  </si>
  <si>
    <t>Impartición de 5 talleres e integración de la Contraloría Social en la Delegación San Agustín, municipio de Tlajomulco de Zúñiga (Hábitat)</t>
  </si>
  <si>
    <t>29001300630</t>
  </si>
  <si>
    <t>Impartición de 2 talleres e integración de la Contraloría Social en las colonias Triángulo de las Bermudas y La Adelita (polígonos 14110 y 14113), en el municipio de Lagos de Moreno (Hábitat)</t>
  </si>
  <si>
    <t>29001300629</t>
  </si>
  <si>
    <t>Impartición de 2 talleres e integración de la Contraloría Sosial en la colonia Cañada de Ricos (polígono 14102), en el municipio de Lagos de Moreno (Hábitat)</t>
  </si>
  <si>
    <t>29001300628</t>
  </si>
  <si>
    <t>Impartición de 3 talleres e integración de la Contraloría Social en colonias La Laguna y La Adelita (polígono 14104), en el municipio de Lagos de Moreno (Hábitat)</t>
  </si>
  <si>
    <t>29001300627</t>
  </si>
  <si>
    <t>Impartición de 3 talleres e integración de la Contraloría Social en la colonia La Laguna (polígono 14106), en el municipio de Lagos de Moreno (Hábitat)</t>
  </si>
  <si>
    <t>29001300626</t>
  </si>
  <si>
    <t>Impartición de 4 talleres en las colonias Villas de Guadalupe y Santa Mónica de los Chorritos (polígono 14064), en el municipio de Zapopan (Hábitat)</t>
  </si>
  <si>
    <t>29001300625</t>
  </si>
  <si>
    <t>Impartición de 2 talleres e integración de la Contraloría Social en el polígono 314059 en la cabecera municipal de Lagos de Moreno (Hábitat)</t>
  </si>
  <si>
    <t>29001300624</t>
  </si>
  <si>
    <t>Impartición de 2 talleres orientados al auto empleo en el polígono 14116, en la cabecera municipal de Ocotlán (Hábitat)</t>
  </si>
  <si>
    <t>29001300623</t>
  </si>
  <si>
    <t>Construcción de empedrado mixto y obras complementarias en Av. del Carmen, en la cabecera municipal de Ocotlán (Hábitat)</t>
  </si>
  <si>
    <t>29001300622</t>
  </si>
  <si>
    <t>Impartición de 4 talleres orientados al auto empleo en el polígono 314002, municipio de Guadalajara (Hábitat)</t>
  </si>
  <si>
    <t>29001300621</t>
  </si>
  <si>
    <t>Impartición de 5 talleres orientados al auto empleo en la localidad La Rivera, municipio de Ayotlán (Hábitat)</t>
  </si>
  <si>
    <t>29001300620</t>
  </si>
  <si>
    <t>Integración de la Contraloría Social en los polígonos 14118, 14120 y 14123, municipio de Tepatitlán de Morelos (Hábitat)</t>
  </si>
  <si>
    <t>29001300619</t>
  </si>
  <si>
    <t>Impartición de 3 talleres de nutrición en los polígonos 14118, 14120 y 14123, en la cabecera municipal de Tepatitlán de Morelos (Hábitat)</t>
  </si>
  <si>
    <t>29001300618</t>
  </si>
  <si>
    <t>Impartición de taller de equidad de género en el polígono 14123, en la cabecera municipal de Tepatitlán de Morelos (Hábitat)</t>
  </si>
  <si>
    <t>29001300617</t>
  </si>
  <si>
    <t>Impartición de taller de equidad de género y violencia en el polígono 14120, en la cabecera municipal de Tepatitlán de Morelos (Hábitat)</t>
  </si>
  <si>
    <t>29001300616</t>
  </si>
  <si>
    <t>Impartición de 2 talleres orientados al auto empleo en el polígono 14120, en la cabecera municipal de Tepatitlán de Morelos (Hábitat)</t>
  </si>
  <si>
    <t>29001300615</t>
  </si>
  <si>
    <t>Impartición de 3 talleres orientados al auto empleo en el polígono 14123, en la cabecera municipal de Tepatitlán de Morelos (Hábitat)</t>
  </si>
  <si>
    <t>29001300614</t>
  </si>
  <si>
    <t>Impartición de taller para la prevención de adicciones y conductas de riesgo en el polígono 14503, en la localidad de San Pedro Itzicán, municipio de Poncitlán (Hábitat)</t>
  </si>
  <si>
    <t>29001300613</t>
  </si>
  <si>
    <t>Impartición de taller para la prevención de adicciones y conductas de riesgo en el polígono 14502, en la localidad de Mezcala de la Asunción, municipio de Poncitlán (Hábitat)</t>
  </si>
  <si>
    <t>29001300612</t>
  </si>
  <si>
    <t>Impartición de curso de pintura artística básica en el polígono 14117, municipio de Ocotlán (Hábitat)</t>
  </si>
  <si>
    <t>29001300611</t>
  </si>
  <si>
    <t>Impartición de curso de computación básica en el polígono 14117, municipio de Ocotlán (Hábitat)</t>
  </si>
  <si>
    <t>29001300610</t>
  </si>
  <si>
    <t>Impartición de taller de agricultura urbana en el polígono 14116, municipio de Ocotlán (Hábitat)</t>
  </si>
  <si>
    <t>29001300609</t>
  </si>
  <si>
    <t>Impartición de 3 talleres orientados al autoempleo en el polígono 14116, municipio de Ocotlán (Hábitat)</t>
  </si>
  <si>
    <t>29001300608</t>
  </si>
  <si>
    <t>Impartición de curso de maquillaje, aplicación y decoración de uñas en el polígono 14115, municipio de Ocotlán (Hábitat)</t>
  </si>
  <si>
    <t>29001300607</t>
  </si>
  <si>
    <t>Impartición de taller de agricultura urbana en el polígono 14114, municipio de Ocotlán (Hábitat)</t>
  </si>
  <si>
    <t>29001300606</t>
  </si>
  <si>
    <t>Impartición de 3 talleres orientados al autoempleo en el polígono 14114, municipio de Ocotlán (Hábitat)</t>
  </si>
  <si>
    <t>29001300605</t>
  </si>
  <si>
    <t>Construcción de banquetas y guarniciones en calle Jardines de los Ébanos Oriente, Colonia Jardines del Vergel, municipio de Zapopan (Hábitat)</t>
  </si>
  <si>
    <t>29001300545</t>
  </si>
  <si>
    <t>Construcción de banquetas y guarniciones en calle Jardines de los Robles Poniente, Colonia Jardines del Vergel, municipio de Zapopan (Hábitat)</t>
  </si>
  <si>
    <t>29001300544</t>
  </si>
  <si>
    <t>Equipamiento de Centro de Desarrollo Comunitario "Los Tecuexes", en la cabecera municipal de Teocaltiche (Hábitat)</t>
  </si>
  <si>
    <t>29001300536</t>
  </si>
  <si>
    <t>Construcción de pavimento de concreto hidráulico y obras complementarias en calle Simón Andrade, en la localidad de Ixtapa, municipio de Puerto Vallarta (Hábitat)</t>
  </si>
  <si>
    <t>29001300516</t>
  </si>
  <si>
    <t>Constitución de comités comunitarios en el polígono 14130 en la cabecera municipal de Arandas (Hábitat)</t>
  </si>
  <si>
    <t>29001300510</t>
  </si>
  <si>
    <t>Impartición de 3 talleres orientados al autoempleo en el polígono 14503, en la localidad de San Pedro Itzicán, municipio de Poncitlán (Hábitat)</t>
  </si>
  <si>
    <t>29001300509</t>
  </si>
  <si>
    <t>Impartición de 3 talleres dirigidos a niños y jóvenes en el polígono 14170, en la cabecera municipal de Teocaltiche (Hábitat)</t>
  </si>
  <si>
    <t>29001300508</t>
  </si>
  <si>
    <t>Impartición de 6 talleres orientados al autoempleo en el polígono 14170, en la cabecera municipal de Teocaltiche (Hábitat)</t>
  </si>
  <si>
    <t>29001300507</t>
  </si>
  <si>
    <t>Impartición de 3 talleres orientados a una mejor convivencia familiar en el polígono 14064, en el municipio de Zapopan (Hábitat)</t>
  </si>
  <si>
    <t>29001300506</t>
  </si>
  <si>
    <t>Integración de la Contraloría Social en el polígono 14131, municipio de Arandas (Hábitat)</t>
  </si>
  <si>
    <t>29001300505</t>
  </si>
  <si>
    <t>Constitución de comités comunitarios en el polígono 14131 en la cabecera municipal de Arandas (Hábitat)</t>
  </si>
  <si>
    <t>29001300504</t>
  </si>
  <si>
    <t>Impartición de taller de cuidados prenatales e infantiles en el polígono 14126, en la cabecera municipal de San Juan de los Lagos (Hábitat)</t>
  </si>
  <si>
    <t>29001300503</t>
  </si>
  <si>
    <t>Impartición de taller de prevención de conductas antisociales y música dirigido a niños en el polígono 14124, en la cabecera municipal de San Juan de los Lagos (Hábitat)</t>
  </si>
  <si>
    <t>29001300502</t>
  </si>
  <si>
    <t>Impartición de taller de lectura y escritura Braille en el polígono 14128, en la cabecera municipal de San Juan de los Lagos (Hábitat)</t>
  </si>
  <si>
    <t>29001300501</t>
  </si>
  <si>
    <t>Impartición de taller de prevención de conductas antisociales y música dirigido a niños en el polígono 14128, en la cabecera municipal de San Juan de los Lagos (Hábitat)</t>
  </si>
  <si>
    <t>29001300500</t>
  </si>
  <si>
    <t>Habilitación de Centro de Desarrollo Comunitario en la Col. Lomas de Zapotlán, en la cabecera municipal de Zapotlán el Grande (Hábitat)</t>
  </si>
  <si>
    <t>29001300499</t>
  </si>
  <si>
    <t>Integración de la Contraloría Social en la localidad La Rivera, municipio de Ayotlán (Hábitat)</t>
  </si>
  <si>
    <t>29001300498</t>
  </si>
  <si>
    <t>Impartición de taller de nutrición y prevención alimentaria en la localidad La Rivera, municipio de Ayotlán (Hábitat)</t>
  </si>
  <si>
    <t>29001300497</t>
  </si>
  <si>
    <t>Impartición de taller de primeros auxilios en la localidad La Rivera, municipio de Ayotlán (Hábitat)</t>
  </si>
  <si>
    <t>29001300496</t>
  </si>
  <si>
    <t>Impartición de taller de prevención de violencia comunitaria en la localidad La Rivera, municipio de Ayotlán (Hábitat)</t>
  </si>
  <si>
    <t>29001300495</t>
  </si>
  <si>
    <t>Impartición de 4 talleres orientados al auto empleo en el polígono 14191, en la cabecera municipal de Zacoalco de Torres (Hábitat)</t>
  </si>
  <si>
    <t>29001300494</t>
  </si>
  <si>
    <t>Impartición de taller de hábitos alimenticios saludables en el polígono 14131, municipio de Arandas (Hábitat)</t>
  </si>
  <si>
    <t>29001300493</t>
  </si>
  <si>
    <t>Impartición de taller para la prevención de enfermedades odontológicas en el polígono 14130, municipio de Arandas (Hábitat)</t>
  </si>
  <si>
    <t>29001300492</t>
  </si>
  <si>
    <t>Impartición de taller de autoestima dirigido a niños en el polígono 14131, en la cabecera municipal de Arandas (Hábitat)</t>
  </si>
  <si>
    <t>29001300491</t>
  </si>
  <si>
    <t>Impartición de taller de prevención de conductas delictivas en el polígono 14131, municipio de Arandas (Hábitat)</t>
  </si>
  <si>
    <t>29001300490</t>
  </si>
  <si>
    <t>Impartición de 3 talleres orientados al auto empleo en el polígono 14131, municipio de Arandas (Hábitat)</t>
  </si>
  <si>
    <t>29001300489</t>
  </si>
  <si>
    <t>Integración de la Contraloría Social en el polígono 14130, municipio de Arandas (Hábitat)</t>
  </si>
  <si>
    <t>29001300488</t>
  </si>
  <si>
    <t>Impartición de taller y terapias por medio de equinos en el polígono 14184, en la cabecera municipal de Chapala (Hábitat)</t>
  </si>
  <si>
    <t>29001300487</t>
  </si>
  <si>
    <t>Impartición de taller para prevenir transtornos psicológicos y zumba en el polígono 14184, en la cabecera municipal e Chapala (Hábitat)</t>
  </si>
  <si>
    <t>29001300486</t>
  </si>
  <si>
    <t>Impartición de taller para prevenir enfermedades crónico degenerativas en el polígono 14184, en la cabecera municipal de Chapala (Hábitat)</t>
  </si>
  <si>
    <t>29001300485</t>
  </si>
  <si>
    <t>Impartición de taller de resolución positiva de conflictos y zumba en la cabecera municipal de Chapala (Hábitat)</t>
  </si>
  <si>
    <t>29001300484</t>
  </si>
  <si>
    <t>Construcción y equipamiento en primera etapa de Centro de Desarrollo Comunitario en Colonia San Gabriel, en la cabecera municipal de Tepatitlán de Morelos (Hábitat)</t>
  </si>
  <si>
    <t>29001300483</t>
  </si>
  <si>
    <t>Impartición de 3 talleres orientados al autoempleo en el polígono 14502, en la localidad de Mezcala de la Asunción, municipio de Poncitlán (Hábitat)</t>
  </si>
  <si>
    <t>29001300482</t>
  </si>
  <si>
    <t>Impartición de 6 talleres orientados al autoempleo en el polígono 14139, en la cabecera municipal de La Barca (Hábitat)</t>
  </si>
  <si>
    <t>29001300479</t>
  </si>
  <si>
    <t>Impartición de 5 talleres e integración de Contraloría Social en el polígono 14099 en la cabecera municipal de Zapotlán el Grande (Hábitat)</t>
  </si>
  <si>
    <t>29001300476</t>
  </si>
  <si>
    <t>Impartición de 4 talleres en el polígono 30914013, en la Delegación Santa Cruz del Valle, municipio de Tlajomulco de Zúñiga (Hábitat)</t>
  </si>
  <si>
    <t>29001300458</t>
  </si>
  <si>
    <t>Impartición de 5 talleres en el polígono 14015, en la Delegación Santa Cruz de las Flores, municipio de Tlajomulco de Zúñiga (Hábitat)</t>
  </si>
  <si>
    <t>29001300457</t>
  </si>
  <si>
    <t>Impartición de 4 talleres en el polígono 14022, Delegación La Alameda, municipio de Tlajomulco de Zúñiga (Hábitat)</t>
  </si>
  <si>
    <t>29001300456</t>
  </si>
  <si>
    <t>Impartición de 6 talleres en el polígono 14019, Delegación San Sebastián el Grande, municipio de Tlajomulco de Zúñiga (Hábitat)</t>
  </si>
  <si>
    <t>29001300455</t>
  </si>
  <si>
    <t>Impartición de 2 talleres en el polígono 14190, en la cabecera municipal de Zacoalco de Torres (Hábitat)</t>
  </si>
  <si>
    <t>29001300454</t>
  </si>
  <si>
    <t>Impartición de 5 talleres en el polígono 14072, en el municipio de Zapopan (Hábitat)</t>
  </si>
  <si>
    <t>29001300452</t>
  </si>
  <si>
    <t>Impartición de taller de cocina saludable en el polígono 14126, en la cabecera municipal de San Juan de los Lagos (Hábitat)</t>
  </si>
  <si>
    <t>29001300450</t>
  </si>
  <si>
    <t>Impartición de tutorías de lectura rápida en el polígono 14124, en la cabecera municipal de San Juan de los Lagos (Hábitat)</t>
  </si>
  <si>
    <t>29001300449</t>
  </si>
  <si>
    <t>Impartición de tutorías de primaria abierta en el polígono 14124, en la cabecera municipal de San Juan de los Lagos (Hábitat)</t>
  </si>
  <si>
    <t>29001300448</t>
  </si>
  <si>
    <t>Impartición de taller de nutrición en el polígono 14124, en la cabecera municipal de San Juan de los Lagos (Hábitat)</t>
  </si>
  <si>
    <t>29001300447</t>
  </si>
  <si>
    <t>Impartición de taller de reparación e instalación de aire acondicionado en el polígono 14128, en la cabecera municipal de San Juan de los Lagos (Hábitat)</t>
  </si>
  <si>
    <t>29001300446</t>
  </si>
  <si>
    <t>Impartición de taller para la elaboración de mojigangas en el polígono 14125, en la cabecera municipal de San Juan de los Lagos (Hábitat)</t>
  </si>
  <si>
    <t>29001300445</t>
  </si>
  <si>
    <t>Impartición de taller de salud odontológica en el polígono 14125, en la cabecera municipal de San Juan de los Lagos (Hábitat)</t>
  </si>
  <si>
    <t>29001300444</t>
  </si>
  <si>
    <t>Impartición de taller de nutrición en el polígono 14125, en la cabecera municipal de San Juan de los Lagos (Hábitat)</t>
  </si>
  <si>
    <t>29001300443</t>
  </si>
  <si>
    <t>Impartición de 2 talleres para la prevención de embarazos no deseados en el polígono 14125, en la cabecera municipal de San Juan de los Lagos (Hábitat)</t>
  </si>
  <si>
    <t>29001300442</t>
  </si>
  <si>
    <t>Impartición de taller para la prevención de bullying en el polígono 314008, municipio de Guadalajara (Hábitat)</t>
  </si>
  <si>
    <t>29001300440</t>
  </si>
  <si>
    <t>Impartición de 6 talleres y Contraloría Social en el polígono 14090 en la cabecera municipal de Zapotlán el Grande (Hábitat)</t>
  </si>
  <si>
    <t>29001300438</t>
  </si>
  <si>
    <t>Impartición de 4 talleres e integración de la Contraloría Social en el polígono 14094 en la cabecera municipal de Zapotlán el Grande (Hábitat)</t>
  </si>
  <si>
    <t>29001300437</t>
  </si>
  <si>
    <t>Impartición de 4 talleres e integración de la Contraloría Social en el polígono 14091 en la cabecera municipal de Zapotlán el Grande (Hábitat)</t>
  </si>
  <si>
    <t>29001300436</t>
  </si>
  <si>
    <t>Impartición de taller de prevención de enfermedades de la mujer en el polígono 14045, en el municipio de San Pedro Tlaquepaque (Hábitat)</t>
  </si>
  <si>
    <t>29001300435</t>
  </si>
  <si>
    <t>Impartición de taller de prevención de enfermedades de la mujer en el polígono 14025, en el municipio de San Pedro Tlaquepaque (Hábitat)</t>
  </si>
  <si>
    <t>29001300434</t>
  </si>
  <si>
    <t>Impartición de taller de prevención de enfermedades de la mujer en el polígono 14030, en el municipio de San Pedro Tlaquepaque (Hábitat)</t>
  </si>
  <si>
    <t>29001300433</t>
  </si>
  <si>
    <t>Impartición de taller de prevención de enfermedades de la mujer en el polígono 14028, en el municipio de San Pedro Tlaquepaque (Hábitat)</t>
  </si>
  <si>
    <t>29001300432</t>
  </si>
  <si>
    <t>Impartición de taller de prevención de enfermedades de la mujer en el polígono 14029, en el municipio de San Pedro Tlaquepaque (Hábitat)</t>
  </si>
  <si>
    <t>29001300431</t>
  </si>
  <si>
    <t>Impartición de taller de prevención de enfermedades de la mujer en el polígono 30914015, en el municipio de San Pedro Tlaquepaque (Hábitat)</t>
  </si>
  <si>
    <t>29001300430</t>
  </si>
  <si>
    <t>Impartición de 2 talleres de Bullying y artes marciales en los polígonos 14191 y 14192, en la cabecera municipal de Zacoalco de Torres (Hábitat)</t>
  </si>
  <si>
    <t>29001300429</t>
  </si>
  <si>
    <t>Impartición de 2 talleres para prevención de cáncer cervicouterino en los polígonos 14190 y 14192, en la cabecera municipal de Zacoalco de Torres (Hábitat)</t>
  </si>
  <si>
    <t>29001300428</t>
  </si>
  <si>
    <t>Impartición de taller de primeros auxilios en el polígono 14190, en la cabecera municipal de Zacoalco de Torres (Hábitat)</t>
  </si>
  <si>
    <t>29001300427</t>
  </si>
  <si>
    <t>Constitución de la Contraloría Social en el polígono 14191, en la cabecera municipal de Zacoalco de Torres (Hábitat)</t>
  </si>
  <si>
    <t>29001300426</t>
  </si>
  <si>
    <t>Impartición de 3 talleres de prevención de obesidad con prácticas de zumba en los polígonos 14190, 14191 y 14192, en la cabecera municipal de Zacoalco de Torres (Hábitat)</t>
  </si>
  <si>
    <t>29001300425</t>
  </si>
  <si>
    <t>Impartición de 4 talleres orientados al autoempleo en el polígono 14192, en la cabecera municipal de Zacoalco de Torres (Hábitat)</t>
  </si>
  <si>
    <t>29001300424</t>
  </si>
  <si>
    <t>Construcción de empedrado zampeado, guarniciones y banquetas en calle Vista Alegre, Colonia Vista Hermosa, municipio de Zapopan (Hábitat)</t>
  </si>
  <si>
    <t>29001300423</t>
  </si>
  <si>
    <t>Construcción de empedrado zampeado y obras complementarias en calle Carpinteros, municipio de Zapopan (Hábitat)</t>
  </si>
  <si>
    <t>29001300422</t>
  </si>
  <si>
    <t>Integración de la contraloría social en el polígono 314002, en el municipio de Guadalajara (Hábitat)</t>
  </si>
  <si>
    <t>29001300421</t>
  </si>
  <si>
    <t>Impartición de 3 talleres orientados al auto empleo en el polígono 314008, municipio de Guadalajara (Hábitat)</t>
  </si>
  <si>
    <t>29001300420</t>
  </si>
  <si>
    <t>Integración de la Contraloría Social en el polígono 314008, en el municipio de Guadalajara (Hábitat)</t>
  </si>
  <si>
    <t>29001300419</t>
  </si>
  <si>
    <t>Impartición de taller de equidad de género en el polígono 14139, en la cabecera municipal de La Barca (Hábitat)</t>
  </si>
  <si>
    <t>29001300418</t>
  </si>
  <si>
    <t>Impartición de taller básico de inglés en el polígono 14139, en la cabecera municipal de La Barca (Hábitat)</t>
  </si>
  <si>
    <t>29001300417</t>
  </si>
  <si>
    <t>Impartición de taller para prevenir la violencia intrafamiliar en la cabecera municipal de La Barca (Hábitat)</t>
  </si>
  <si>
    <t>29001300416</t>
  </si>
  <si>
    <t>Impartición de taller para prevención de cáncer de mama con mamografías, en el polígono 14139, en la cabecera municipal de La Barca (Hábitat)</t>
  </si>
  <si>
    <t>29001300415</t>
  </si>
  <si>
    <t>Impartición de taller para la prevención de enfermedades crónico degenerativas con estudios clínicos en el polígono 14139, en la cabecera municipal de La Barca (Hábitat)</t>
  </si>
  <si>
    <t>29001300414</t>
  </si>
  <si>
    <t>Integración de la Contraloría Social en el polígono 14139, en la cabecera municipal de La Barca (Hábitat)</t>
  </si>
  <si>
    <t>29001300413</t>
  </si>
  <si>
    <t>Construcción de concreto hidráulico y obras complementarias en calles Jesús Campos y Manuel Ávila Camacho, Col. San José, municipio de San Juan de los Lagos (Hábitat)</t>
  </si>
  <si>
    <t>29001300412</t>
  </si>
  <si>
    <t>Sustitución de línea de drenaje en calle Andrés de Urdaneta en la cabecera municipal de Lagos de Moreno (Hábitat)</t>
  </si>
  <si>
    <t>29001300411</t>
  </si>
  <si>
    <t>Construcción de línea de drenaje en calles Zaragoza, Lázaro Cardenas, Priv. Abasolo, Ávila Camacho y López Mateos, en la cabecera municipal de Zacoalco de Torres (Hábitat)</t>
  </si>
  <si>
    <t>29001300341</t>
  </si>
  <si>
    <t>Construcción de empedrado en calles Alfonso Ramírez, Jesús Flores Magón y Ricardo Flores Magón en la cabecera municipal de Zacoalco de Torres (Hábitat)</t>
  </si>
  <si>
    <t>29001300340</t>
  </si>
  <si>
    <t>Construcción de línea de drenaje y tomas de agua potable en calles Aquiles Serdán, Aldama y Matamoros en la cabecera municipal de Zacoalco de Torres (Hábitat)</t>
  </si>
  <si>
    <t>29001300339</t>
  </si>
  <si>
    <t>Construcción de pavimento asfaltico y obras complementarias en calle Porfirio Díaz, en la cabecera municipal de Lagos de Moreno (Hábitat)</t>
  </si>
  <si>
    <t>29001300338</t>
  </si>
  <si>
    <t>Construcción de empedrado zampeado y obras complementarias en calle La Rumoroza, en la Delegación Santa Cruz del Valle, municipio de Tlajomulco de Zúñiga (Hábitat)</t>
  </si>
  <si>
    <t>29001300336</t>
  </si>
  <si>
    <t>Construcción de empedrado zampeado y obras complementarias en calle Privada Tule, Delegación la Alameda, municipio de Tlajomulco de Zúñiga (Hábitat)</t>
  </si>
  <si>
    <t>29001300335</t>
  </si>
  <si>
    <t>Construcción de pavimento de concreto hidráulico y obras complementarias en calle Los PInos, en la cabecera municipal de San Juan de los Lagos (Hábitat)</t>
  </si>
  <si>
    <t>29001300333</t>
  </si>
  <si>
    <t>Construcción y equipamiento de aula para rehabilitación física en el CDC "Heliodoro Hernández Loza" en municipio de Guadalajara (Hábitat)</t>
  </si>
  <si>
    <t>29001300332</t>
  </si>
  <si>
    <t>Construcción de salón de usos múltiples en el "Centro de Educación Popular Arandas", municipio de Guadalajara (Hábitat)</t>
  </si>
  <si>
    <t>29001300331</t>
  </si>
  <si>
    <t>Construcción de empedrado zampeado y obras complementarias en calle Guadalupe Victoria en la localidad de Santa Cruz del Valle, municipio de Tlajomulco de Zúñiga (Hábitat)</t>
  </si>
  <si>
    <t>29001300330</t>
  </si>
  <si>
    <t>Construcción de empedrado zampeado y obras complementarias en calle Paseo de las Noche Buenas, en la Delegación Santa Cruz de las Flores, municipio de Tlajomulco de Zúñiga (Hábitat)</t>
  </si>
  <si>
    <t>29001300329</t>
  </si>
  <si>
    <t>Construcción de empedrado zampeado y obras complementarias en calle Abasolo en la Delegación San Sebastián el Grande, municipio de Tlajomulco de Zúñiga (Hábitat)</t>
  </si>
  <si>
    <t>29001300328</t>
  </si>
  <si>
    <t>Construcción de empedrado zampeado y obras complementarias en calle López Mateos Poniente, en la localidad de San Sebastián el Grande, municipio de Tlajomulco de Zúñiga (Hábitat)</t>
  </si>
  <si>
    <t>29001300327</t>
  </si>
  <si>
    <t>Construcción de empedrado zampeado y obras complementarias en calle Encino, en la localidad San Sebastián el Grande, municipio de Tlajomulco de Zúñiga (Hábitat)</t>
  </si>
  <si>
    <t>29001300326</t>
  </si>
  <si>
    <t>Construcción de empedrado y obras complementarias en calle Porfirio Díaz, en la cabecera municipal de Lagos de Moreno (Hábitat)</t>
  </si>
  <si>
    <t>29001300325</t>
  </si>
  <si>
    <t>Ampliación a 4 carriles en pavimento asfáltico de Av. Democracia en la cabecera municipal de Lagos de Moreno (Hábitat)</t>
  </si>
  <si>
    <t>29001300324</t>
  </si>
  <si>
    <t>Construcción de concreto hidráulico y obras complementarias en calle Manuel J. Aguirre, en la cabecera municipal de Teocaltiche (Hábitat)</t>
  </si>
  <si>
    <t>29001300323</t>
  </si>
  <si>
    <t>Construcción de empedrado y obras complementarias en calle San Ramón, en la Delegación Santa Rosa del Valle, municipio de El Salto (Hábitat)</t>
  </si>
  <si>
    <t>29001300236</t>
  </si>
  <si>
    <t>Construcción de empedrado y obras complementarias en calle Venustiano Carranza, en la Delegación San José del 15, municipio de El Salto (Hábitat)</t>
  </si>
  <si>
    <t>29001300235</t>
  </si>
  <si>
    <t>Construcción de empedrado y obras complementarias en calle Noche Buena, en la Delegación Las Pintitas, municipio de El Salto (Hábitat)</t>
  </si>
  <si>
    <t>29001300234</t>
  </si>
  <si>
    <t>Construcción de concreto hidráulico y obras complementarias en calle Heliodoro Bravo, en la cabecera municipal de Arandas (Hábitat)</t>
  </si>
  <si>
    <t>29001300233</t>
  </si>
  <si>
    <t>Construcción de concreto hidráulico, machuelos y banquetas en calle Guadalupe Mora, en la cabecera municipal de Arandas (Hábitat)</t>
  </si>
  <si>
    <t>29001300232</t>
  </si>
  <si>
    <t>Construcción de concreto hidráulico y machuelos en calle Alfonso Fonseca Fonseca, en la cabecera municipal de Arandas (Hábitat)</t>
  </si>
  <si>
    <t>29001300231</t>
  </si>
  <si>
    <t>Construcción de concreto hidráulico y obras complementarias en calle Dr. Juan López y López, en la cabecera municipal de Arandas (Hábitat)</t>
  </si>
  <si>
    <t>29001300230</t>
  </si>
  <si>
    <t>Construcción de empedrado y obras complementarias en calle San Onofre, en la Delegación Santa Rosa del Valle, municipio de El Salto (Hábitat)</t>
  </si>
  <si>
    <t>29001300228</t>
  </si>
  <si>
    <t>Construcción de línea de drenaje en calle Prolongación Río Lerma, en la Delegación Las Pintitas, municipio de El Salto (Hábitat)</t>
  </si>
  <si>
    <t>29001300227</t>
  </si>
  <si>
    <t>Construcción de empedrado y obras complementarias en calle Santa Anita, en la Delegación Las Pintitas, municipio de El Salto (Hábitat)</t>
  </si>
  <si>
    <t>29001300226</t>
  </si>
  <si>
    <t>Construcción de concreto hidráulico y obras complementarias en calle Pedro Velázquez, en la cabecera municipal de Arandas (Hábitat)</t>
  </si>
  <si>
    <t>29001300217</t>
  </si>
  <si>
    <t>Construcción de concreto hidráulico y obras complementarias en calle Federación de Occidente, en la cabecera municipal de Arandas (Hábitat)</t>
  </si>
  <si>
    <t>29001300216</t>
  </si>
  <si>
    <t>Construcción de concreto hidráulico y obras complementarias en andador Francisco Sotelo, en la cabecera municipal de Atotonilco el Alto (Hábitat)</t>
  </si>
  <si>
    <t>29001300215</t>
  </si>
  <si>
    <t>Construcción de escalinatas en calle María Guardado, en la cabecera municipal de Atotonilco el Alto (Hábitat)</t>
  </si>
  <si>
    <t>29001300214</t>
  </si>
  <si>
    <t>Impartición de 3 talleres e integración de la Contraloría Social en el polígono 14064, en el municipio de Zapopan (Hábitat)</t>
  </si>
  <si>
    <t>29001300180</t>
  </si>
  <si>
    <t>Impartición de 4 talleres e integración de la Contraloría Social en el polígono 14072, en el municipio de Zapopan (Hábitat)</t>
  </si>
  <si>
    <t>29001300178</t>
  </si>
  <si>
    <t>Impartición de 2 talleres orientados al auto empleo en el polígono 14045, en el municipio de San Pedro Tlaquepaque (Hábitat).</t>
  </si>
  <si>
    <t>29001300177</t>
  </si>
  <si>
    <t>Impartición de taller de nutrición en el polígono 14045, municipio de San Pedro Tlaquepaque (Hábitat)</t>
  </si>
  <si>
    <t>29001300176</t>
  </si>
  <si>
    <t>Integración de la Contraloría Social en el polígono 14045, en el municipio de San Pedro Tlaquepaque (Hábitat)</t>
  </si>
  <si>
    <t>29001300175</t>
  </si>
  <si>
    <t>Impartición de taller para prevenir la violencia de todo tipo en el polígono 14045, en el municipio de San Pedro Tlaquepaque (Hábitat)</t>
  </si>
  <si>
    <t>29001300174</t>
  </si>
  <si>
    <t>Impartición de 4 talleres orientados al auto empleo en el polígono 14036, en el municipio de San Pedro Tlaquepaque (Hábitat).</t>
  </si>
  <si>
    <t>29001300173</t>
  </si>
  <si>
    <t>Impartición de taller de nutrición en el polígono 14036, municipio de San Pedro Tlaquepaque (Hábitat)</t>
  </si>
  <si>
    <t>29001300172</t>
  </si>
  <si>
    <t>Integración de la Contraloría Social en el polígono 14036, en el municipio de San Pedro Tlaquepaque (Hábitat)</t>
  </si>
  <si>
    <t>29001300171</t>
  </si>
  <si>
    <t>Impartición de 3 talleres orientados al auto empleo en el polígono 14025, en el municipio de San Pedro Tlaquepaque (Hábitat).</t>
  </si>
  <si>
    <t>29001300170</t>
  </si>
  <si>
    <t>Impartición de taller de nutrición en el polígono 14025, municipio de San Pedro Tlaquepaque (Hábitat)</t>
  </si>
  <si>
    <t>29001300169</t>
  </si>
  <si>
    <t>Integración de la Contraloría Social en el polígono 14025, en el municipio de San Pedro Tlaquepaque (Hábitat)</t>
  </si>
  <si>
    <t>29001300168</t>
  </si>
  <si>
    <t>Impartición de taller para prevenir la violencia de todo tipo en el polígono 14025, en el municipio de San Pedro Tlaquepaque (Hábitat)</t>
  </si>
  <si>
    <t>29001300167</t>
  </si>
  <si>
    <t>Impartición de taller de nutrición en el polígono 14030, municipio de San Pedro Tlaquepaque (Hábitat)</t>
  </si>
  <si>
    <t>29001300166</t>
  </si>
  <si>
    <t>Integración de la Contraloría Social en el polígono 14030, en el municipio de San Pedro Tlaquepaque (Hábitat)</t>
  </si>
  <si>
    <t>29001300165</t>
  </si>
  <si>
    <t>Impartición de taller para prevenir la violencia de todo tipo en el polígono 14030, en el municipio de San Pedro Tlaquepaque (Hábitat)</t>
  </si>
  <si>
    <t>29001300164</t>
  </si>
  <si>
    <t>Integración de la Contraloría Social en el polígono 14028, en el municipio de San Pedro Tlaquepaque (Hábitat)</t>
  </si>
  <si>
    <t>29001300163</t>
  </si>
  <si>
    <t>Impartición de de taller para prevenir la violencia de todo tipo en el polígono 14028, en el municipio de San Pedro Tlaquepaque (Hábitat)</t>
  </si>
  <si>
    <t>29001300162</t>
  </si>
  <si>
    <t>Impartición de taller de nutrición en el polígono 14028, municipio de San Pedro Tlaquepaque (Hábitat)</t>
  </si>
  <si>
    <t>29001300161</t>
  </si>
  <si>
    <t>Impartición de 4 talleres orientados al auto empleo en el polígono 14028, en el municipio de San Pedro Tlaquepaque (Hábitat).</t>
  </si>
  <si>
    <t>29001300160</t>
  </si>
  <si>
    <t>Impartición de taller de nutrición en el polígono 14029, municipio de San Pedro Tlaquepaque (Hábitat)</t>
  </si>
  <si>
    <t>29001300159</t>
  </si>
  <si>
    <t>Integración de la Contraloría Social en el polígono 14029, en el municipio de San Pedro Tlaquepaque (Hábitat)</t>
  </si>
  <si>
    <t>29001300158</t>
  </si>
  <si>
    <t>Impartición de de taller para prevenir la violencia de todo tipo en el polígono 14029, en el municipio de San Pedro Tlaquepaque (Hábitat)</t>
  </si>
  <si>
    <t>29001300157</t>
  </si>
  <si>
    <t>Integración de la Contraloría Social en el polígono 30914015, en el municipio de San Pedro Tlaquepaque (Hábitat)</t>
  </si>
  <si>
    <t>29001300156</t>
  </si>
  <si>
    <t>Impartición de taller para prevenir la violencia de todo tipo en el polígono 30914015, en el municipio de San Pedro Tlaquepaque (Hábitat)</t>
  </si>
  <si>
    <t>29001300155</t>
  </si>
  <si>
    <t>Impartición de tutoría de Inglés en la Delegación Santa Paula, municipio Tonalá (Hábitat)</t>
  </si>
  <si>
    <t>29001300154</t>
  </si>
  <si>
    <t>Impartición de taller para prevenir la obesidad en la Delegación Santa Paula, municipio de Tonalá (Hábitat)</t>
  </si>
  <si>
    <t>29001300153</t>
  </si>
  <si>
    <t>Impartición de taller de equidad de género y ejecución de instrumentos musicales en el polígono 14117, municipio de Ocotlán (Hábitat)</t>
  </si>
  <si>
    <t>29001300151</t>
  </si>
  <si>
    <t>Integración de la Contraloría Social en el polígono 14117, municipio de Ocotlán (Hábitat)</t>
  </si>
  <si>
    <t>29001300150</t>
  </si>
  <si>
    <t>Impartición de taller de prevención de salud para el hombre con estudios de laboratorio en el polígono 14116, municipio de Ocotlán (Hábitat)</t>
  </si>
  <si>
    <t>29001300149</t>
  </si>
  <si>
    <t>Impartición de taller de prevención de violencia familiar y zumba en el polígono 14116, municipio de Ocotlán (Hábitat)</t>
  </si>
  <si>
    <t>29001300148</t>
  </si>
  <si>
    <t>Integración de la Contraloría Social en el polígono 14116, municipio de Ocotlán (Hábitat)</t>
  </si>
  <si>
    <t>29001300147</t>
  </si>
  <si>
    <t>Impartición de taller de prevención de violencia familiar y zumba en el polígono 14115, municipio de Ocotlán (Hábitat)</t>
  </si>
  <si>
    <t>29001300146</t>
  </si>
  <si>
    <t>Integración de la Contraloría Social en el polígono 14115, municipio de Ocotlán (Hábitat)</t>
  </si>
  <si>
    <t>29001300145</t>
  </si>
  <si>
    <t>Impartición de taller para prevenir la violencia familiar y como complemento zumba en el polígono 14114, municipio de Ocotlán (Hábitat)</t>
  </si>
  <si>
    <t>29001300144</t>
  </si>
  <si>
    <t>Impartición de taller de equidad de género y ejecución de instrumentos musicales en el polígono 14114, municipio de Ocotlán (Hábitat)</t>
  </si>
  <si>
    <t>29001300143</t>
  </si>
  <si>
    <t>Impartición de taller de prevención de salud para el hombre con exámenes de laboratorio en el polígono 14114, municipio de Ocotlán (Hábitat)</t>
  </si>
  <si>
    <t>29001300142</t>
  </si>
  <si>
    <t>Integración de la Contraloría Social en el polígono 14114, municipio de Ocotlán (Hábitat)</t>
  </si>
  <si>
    <t>29001300141</t>
  </si>
  <si>
    <t>Construcción de pavimento de concreto hidráulico y obras complementarias en calle Santa Mónica, municipio de Zapopan (Hábitat)</t>
  </si>
  <si>
    <t>29001300140</t>
  </si>
  <si>
    <t>Construcción de concreto hidráulico y obras complementarias en calle Canario, en la cabecera municipal de La Barca (Hábitat)</t>
  </si>
  <si>
    <t>29001300139</t>
  </si>
  <si>
    <t>Construcción de concreto hidráulico y obras complementarias en calle Águila Real, en la cabecera municipal de La Barca (Hábitat)</t>
  </si>
  <si>
    <t>29001300138</t>
  </si>
  <si>
    <t>Construcción de concreto hidráulico y obras complementarias en calle Garza Real, en la cabecera municipal de La Barca (Hábitat)</t>
  </si>
  <si>
    <t>29001300137</t>
  </si>
  <si>
    <t>Construcción de concreto hidráulico y obras complementarias en calle Santa Mónica, en la cabecera municipal de La Barca (Hábitat)</t>
  </si>
  <si>
    <t>29001300136</t>
  </si>
  <si>
    <t>Construcción de concreto hidráulico y obras complementarias en calle Rubén Juárez, en la cabecera municipal de La Barca (Hábitat)</t>
  </si>
  <si>
    <t>29001300135</t>
  </si>
  <si>
    <t>Construcción de concreto hidráulico y obras complementarias en calle María Escareño, en la cabecera municipal de La Barca (Hábitat)</t>
  </si>
  <si>
    <t>29001300134</t>
  </si>
  <si>
    <t>Construcción de concreto hidráulico y obras complementarias en calle Prof. Rogelio García, en la cabecera municipal de La Barca (Hábitat)</t>
  </si>
  <si>
    <t>29001300133</t>
  </si>
  <si>
    <t>Construcción de concreto hidráulico y obras complementarias en calle Javier Valle Arévalo, en la cabecera municipal de La Barca (Hábitat)</t>
  </si>
  <si>
    <t>29001300132</t>
  </si>
  <si>
    <t>Construcción de colector y drenaje sanitario en calle Miguel Alemán Velasco en la cabecera municipal de Ocotlán (Hábitat)</t>
  </si>
  <si>
    <t>29001300131</t>
  </si>
  <si>
    <t>Construcción de empedrado mixto y obras complementarias en 5 calles de la Col. Lázaro Cárdenas en la cabecera municipal de Ocotlán (Hábitat)</t>
  </si>
  <si>
    <t>29001300130</t>
  </si>
  <si>
    <t>Construcción de pavimento de concreto hidráulico y obras complementarias en calle Copa de Oro, en la cabecera municipal de Puerto Vallarta (Hábitat)</t>
  </si>
  <si>
    <t>29001300129</t>
  </si>
  <si>
    <t>Construcción de pavimento de concreto hidráulico y obras complementarias en calle Orquídea, en la cabecera municipal de Puerto Vallarta (Hábitat)</t>
  </si>
  <si>
    <t>29001300128</t>
  </si>
  <si>
    <t>Construcción de pavimento de concreto hidráulico y obras complementarias en calle Guanajuato, en la cabecera municipal de Puerto Vallarta (Hábitat)</t>
  </si>
  <si>
    <t>29001300127</t>
  </si>
  <si>
    <t>Construcción de pavimento de concreto hidráulico y obras complementarias en calle 24 de Febrero, en la cabecera municipal de Puerto Vallarta (Hábitat)</t>
  </si>
  <si>
    <t>29001300126</t>
  </si>
  <si>
    <t>Construcción de pavimento de concreto hidráulico y obras complementarias en calle Nabo, municipio de Zapopan (Hábitat)</t>
  </si>
  <si>
    <t>29001300125</t>
  </si>
  <si>
    <t>Construcción de pavimento de concreto hidráulico y obras complementarias en calle Cerrada de la Laguna, municipio de Zapopan (Hábitat)</t>
  </si>
  <si>
    <t>29001300124</t>
  </si>
  <si>
    <t>Construcción de empedrado zampeado y obras complementarias en calle Flor, en la cabecera municipal de San Pedro Tlaquepaque (Hábitat)</t>
  </si>
  <si>
    <t>29001300123</t>
  </si>
  <si>
    <t>Construcción de pavimento asfáltico en calle Costa Rica, en la cabecera municipal de Zapotlán el Grande (Hábitat)</t>
  </si>
  <si>
    <t>29001300122</t>
  </si>
  <si>
    <t>Construcción de banquetas en 3 calles de la Col. Las Américas, en la cabecera municipal de Zapotlán el Grande (Hábitat)</t>
  </si>
  <si>
    <t>29001300121</t>
  </si>
  <si>
    <t>Construcción de banquetas en 6 calles de la Col. Chuluapan, en la cabecera municipal de Zapotlán el Grande (Hábitat)</t>
  </si>
  <si>
    <t>29001300120</t>
  </si>
  <si>
    <t>Construcción de empedrado tradicional en calle Horizontes de Amistad, en la cabecera municipal de Zapotlán el Grande (Hábitat)</t>
  </si>
  <si>
    <t>29001300119</t>
  </si>
  <si>
    <t>Construcción de empedrado y obras complementarias en calle cerrada Vicente Guerrero, en la cabecera municipal de Zapotlán el Grande (Hábitat)</t>
  </si>
  <si>
    <t>29001300118</t>
  </si>
  <si>
    <t>Construcción de concreto hidráulico y obras complementarias en calle Ramón Corona, en la cabecera municipal de Tepatitlán de Morelos (Hábitat)</t>
  </si>
  <si>
    <t>29001300073</t>
  </si>
  <si>
    <t>Construcción de pavimento asfáltico y obras complementarias en calle Faisán, en la cabecera municipal de Tepatitlán de Morelos (Hábitat)</t>
  </si>
  <si>
    <t>29001300072</t>
  </si>
  <si>
    <t>Construcción de empedrado ecológico en falda del cerro de 0+130 a 0+455 , en la localidad San Pedro Itzicán municipio de Poncitlán (Hábitat)</t>
  </si>
  <si>
    <t>29001300071</t>
  </si>
  <si>
    <t>Ampliación de Centro de Desarrollo Comunitario en Col. Nuevo Fuerte, en la cabecera municipal de Ocotlán (Hábitat)</t>
  </si>
  <si>
    <t>29001300070</t>
  </si>
  <si>
    <t>Instalación de 6 paraderos seguros en Col. Oblatos Oriente, municipio de Guadalajara (Hábitat)</t>
  </si>
  <si>
    <t>29001300069</t>
  </si>
  <si>
    <t>Construcción de salón de usos múltiples en CDC Heliodoro Hernández Loza, Zona Oblatos, municipio de Guadalajara (Hábitat</t>
  </si>
  <si>
    <t>29001300068</t>
  </si>
  <si>
    <t>Construcción de empedrado ecológico y obras complementarias en Prol. Av. del Carmen, en la cabecera municipal de Ocotlán (Hábitat)</t>
  </si>
  <si>
    <t>29001300067</t>
  </si>
  <si>
    <t>Instalación de alumbrado público en calle Porfirio Díaz en la cabecera municipal de Lagos de Moreno (Hábitat)</t>
  </si>
  <si>
    <t>29001300066</t>
  </si>
  <si>
    <t>Construcción de banquetas en calle 16 de Septiembre, en la cabecera municipal de Lagos de Moreno (Hábitat)</t>
  </si>
  <si>
    <t>29001300065</t>
  </si>
  <si>
    <t>Instalación de alumbrado público en calle Prol. Padre Torres, en la cabecera municipal de Lagos de Moreno (Hábitat)</t>
  </si>
  <si>
    <t>29001300064</t>
  </si>
  <si>
    <t>Instalación de alumbrado público en Av. de los Poetas, en la cabecera municipal de Lagos de Moreno (Hábitat)</t>
  </si>
  <si>
    <t>29001300062</t>
  </si>
  <si>
    <t>Construcción de empedrado y obras complementarias en calle Segunda Privada 16 de Septiembre, en la cabecera municipal de Lagos de Moreno (Hábitat)</t>
  </si>
  <si>
    <t>29001300061</t>
  </si>
  <si>
    <t>Construcción de empedrado y obras complementarias en calle Tulipanes, en la cabecera municipal de Lagos de Moreno (Hábitat)</t>
  </si>
  <si>
    <t>29001300060</t>
  </si>
  <si>
    <t>Construcción de muro de contención en calle Democracia, en la cabecera municipal de Lagos de Moreno (Hábitat)</t>
  </si>
  <si>
    <t>29001300059</t>
  </si>
  <si>
    <t>Construcción de empedrado ahogado y obras complementarias en calle División del Norte, en la cabecera municipal de Lagos de Moreno (Hábitat)</t>
  </si>
  <si>
    <t>29001300058</t>
  </si>
  <si>
    <t>Construcción de empedrado mixto y obras complementarias en calle Naranja, en la cabecera municipal de Ocotlán (Hábitat)</t>
  </si>
  <si>
    <t>29001300050</t>
  </si>
  <si>
    <t>Construcción de empedrado ecológico y obras complementarias en calle Vicente Guerrero, en la localidad de San Pedro Itzicán, municipio de Poncitlán (Hábitat)</t>
  </si>
  <si>
    <t>29001300049</t>
  </si>
  <si>
    <t>Construcción de empedrado zampeado y obras complementarias en calle Ávila Camacho, en la cabecera municipal de San Pedro Tlaquepaque (Hábitat)</t>
  </si>
  <si>
    <t>29001300048</t>
  </si>
  <si>
    <t>Construcción de pavimento de concreto hidráulico y obras complementarias en 3 calles de la Col. El Rosario, municipio de San Juan de los Lagos (Hábitat)</t>
  </si>
  <si>
    <t>29001300047</t>
  </si>
  <si>
    <t>Construcción de concreto hidráulico y obras complementarias en calle Gonzalo Ornelas, en la cabecera municipal de San Juan de los Lagos (Hábitat)</t>
  </si>
  <si>
    <t>29001300046</t>
  </si>
  <si>
    <t>Construcción de concreto hidráulico y obras complementarias en calle San Miguel, en la cabecera municipal de San Juan de los Lagos (Hábitat)</t>
  </si>
  <si>
    <t>29001300045</t>
  </si>
  <si>
    <t>Construcción de concreto hidráulico y obras complementarias en calle Jesús, María y José, en la cabecera municipal de San Juan de los Lagos (Hábitat)</t>
  </si>
  <si>
    <t>29001300044</t>
  </si>
  <si>
    <t>Construcción de pavimento de concreto hidráulico y obras complementarias en calles González Ortega, Privada Progreso, Lic. Juan Preciado y Lic. González Gallo, municipio de San Juan de los Lagos (Hábitat)</t>
  </si>
  <si>
    <t>29001300043</t>
  </si>
  <si>
    <t>Construcción de empedrado ecológico y obras complementarias en 5 calles de la Col. La Primavera en la cabecera municipal de Ocotlán (Hábitat)</t>
  </si>
  <si>
    <t>29001300042</t>
  </si>
  <si>
    <t>Construcción de empedrado ecológico y obras complementarias en 2 calles de la Col. Torrecillas, municipio de Ocotlán (Hábitat)</t>
  </si>
  <si>
    <t>29001300041</t>
  </si>
  <si>
    <t>Construcción de empedrado y obras complementarias en calle San Pedro, Col. Santa Paula, municipio de Tonalá (Hábitat)</t>
  </si>
  <si>
    <t>29001300040</t>
  </si>
  <si>
    <t>Construcción de emperado ecológico y obras complementarias en calle Juan Asunción, en la localidad de Mezcala, municipio de Poncitlán (Hábitat)</t>
  </si>
  <si>
    <t>29001300024</t>
  </si>
  <si>
    <t>Construcción de empedrado ecológico y obras complementarias en calle Alvaro Obregón en la localidad de Mezcala, municipio de Poncitlán (Hábitat)</t>
  </si>
  <si>
    <t>29001300023</t>
  </si>
  <si>
    <t>Construcción de empedrado zampeado y obras complementarias en calle Conrado Antuna, en la cabecera municipal de San Pedro Tlaquepaque (Hábitat)</t>
  </si>
  <si>
    <t>29001300022</t>
  </si>
  <si>
    <t>Construcción de empedrado zampeado y obras complementarias en calle Manuel Alberti, en la cabecera municipal de San Pedro Tlaquepaque (Hábitat)</t>
  </si>
  <si>
    <t>29001300021</t>
  </si>
  <si>
    <t>Construcción de empedrado zampeado y obras complementarias en calle Praderas del Tapatío, en la cabecera municipal de San Pedro Tlaquepaque (Hábitat)</t>
  </si>
  <si>
    <t>29001300020</t>
  </si>
  <si>
    <t>Construcción de empedrado zampeado y obras complementarias en calle Batallón de San Patricio, en la cabecera municipal de San Pedro Tlaquepaque (Hábitat)</t>
  </si>
  <si>
    <t>29001300019</t>
  </si>
  <si>
    <t>Construcción de alcantarillado sanitario en 2 calles de la Col.Santibáñez, en la cabecera municipal de San Pedro Tlaquepaque (Hábitat)</t>
  </si>
  <si>
    <t>29001300018</t>
  </si>
  <si>
    <t>Construcción de empedrado zampeado y obras complementarias en calle Crisantemo, en la cabecera municipal de San Pedro Tlaquepaque (Hábitat)</t>
  </si>
  <si>
    <t>29001300017</t>
  </si>
  <si>
    <t>Construcción de empedrado zampeado y obras complementarias en calle Rosaura Zapata, en la cabecera municipal de San Pedro Tlaquepaque (Hábitat)</t>
  </si>
  <si>
    <t>29001300016</t>
  </si>
  <si>
    <t>Construcción de alcantarillado sanitario en calle Rosaura Zapata, en la cabecera municipal de San Pedro Tlaquepaque (Hábitat)</t>
  </si>
  <si>
    <t>29001300015</t>
  </si>
  <si>
    <t>Construcción de empedrado zampeado y obras complementarias en calle Tulipán, en la cabecera municipal de San Pedro Tlaquepaque (Hábitat)</t>
  </si>
  <si>
    <t>29001300014</t>
  </si>
  <si>
    <t>Construcción de empedrado zampeado y obras complementarias en calle Tequepexpan, en la cabecera municipal de San Pedro Tlaquepaque (Hábitat)</t>
  </si>
  <si>
    <t>29001300013</t>
  </si>
  <si>
    <t>Construcción de empedrado zampeado y obras complementarias en calle Violeta, en la cabecera municipal de San Pedro Tlaquepaque (Hábitat)</t>
  </si>
  <si>
    <t>29001300012</t>
  </si>
  <si>
    <t>Construcción de escalinatas y áreas comunes en calle Pino Suárez, en la cabecera municipal de Chapala (Hábitat)</t>
  </si>
  <si>
    <t>29001300011</t>
  </si>
  <si>
    <t>Construcción de escalinatas y áreas comunes en Priv. Pino Suárez, en la cabecera municipal de Chapala (Hábitat)</t>
  </si>
  <si>
    <t>29001300010</t>
  </si>
  <si>
    <t>Construcción de empedrado ahogado y obras complementarias en calle 4 Milpas, en la cabecera municipal de Chapala (Hábitat)</t>
  </si>
  <si>
    <t>29001300009</t>
  </si>
  <si>
    <t>Construcción de empedrado ecológico y obras complementarias en calle Ramón Chávez, en la cabecera municipal de Chapala (Hábitat)</t>
  </si>
  <si>
    <t>29001300008</t>
  </si>
  <si>
    <t>Construcción de pavimento de concreto hidráulico y obras complementarias en calle 16 de Septiembre, en la localidad La Rivera, municipio de Ayotlán (Hábitat)</t>
  </si>
  <si>
    <t>29001300007</t>
  </si>
  <si>
    <t>Construcción de pavimento de concreto hidráulico y obras complementarias en calle Adolfo López Mateos, en la localidad La Rivera, municipio de Ayotlán (Hábitat)</t>
  </si>
  <si>
    <t>29001300006</t>
  </si>
  <si>
    <t>Construcción de pavimento de concreto hidráulico y obras complementarias en calle Lázaro Cárdenas, en la localidad La Rivera, municipio de Ayotlán (Hábitat)</t>
  </si>
  <si>
    <t>29001300005</t>
  </si>
  <si>
    <t>Construcción de guarniciones y banquetas en calle Lázaro Cárdenas, en la localidad San Pedro Itzicán, municipio de Poncitlán (Hábitat)</t>
  </si>
  <si>
    <t>29001300004</t>
  </si>
  <si>
    <t>Construcción de empedrado ecológico y drenaje en calle Lázaro Cárdenas en la localidad San Pedro Itzicán, municipio de Poncitlán (Hábitat)</t>
  </si>
  <si>
    <t>29001300003</t>
  </si>
  <si>
    <t>Construcción de 1a. etapa de empedrado ecológico y obras complementarias en calle Independencia, en la localidad de Mezcala, municipio de Poncitlán (Hábitat)</t>
  </si>
  <si>
    <t>29001300002</t>
  </si>
  <si>
    <t>Construcción de empedrado ecológico y obras complementarias en calle Prolongación Lázaro Cárdenas, en la localidad San Pedro Itzicán, municipio de Poncitlán (Hábitat)</t>
  </si>
  <si>
    <t>29001300001</t>
  </si>
  <si>
    <t>Rehabilitación de muros en 10 dormitorios en el Albergue Soyatlán de Afuera en el Municipio de Tamazula de Gordiano (PAJA)</t>
  </si>
  <si>
    <t>29001301016</t>
  </si>
  <si>
    <t>Construcción de área de dormitorios y obras complementarias en el Albergue de Fruticultores en el municipio de Zapotiltic (PAJA)</t>
  </si>
  <si>
    <t>29001300481</t>
  </si>
  <si>
    <t>Construcción de 3ra etapa de 24 dormitorios en la planta alta en el Albergue Nuevo Refugio en el Municipio de Tototlán (PJA)</t>
  </si>
  <si>
    <t>29001300239</t>
  </si>
  <si>
    <t>Construcción de 3ra etapa de comedor y cocina en Albergue Nuevo Refugio en el Municipio de Tototlán (PJA)</t>
  </si>
  <si>
    <t>29001300238</t>
  </si>
  <si>
    <t>Construcción de red de drenaje Calle Prisciliano Sánchez entre Calle Libertad y Josefa Ortiz de Domínguez en la cabecera municipal de Atoyac (PET)</t>
  </si>
  <si>
    <t>29001300362</t>
  </si>
  <si>
    <t>Construcción de empedrado ahogado en Calle La Palma en la localidad El Refugio Suchitlán en el municipio Cabo Corrientes (PET)</t>
  </si>
  <si>
    <t>29001300361</t>
  </si>
  <si>
    <t>Rehabilitación de techos en escuela primaria 5 de Mayo en la Cabecera Municipal de Huejúcar (PET)</t>
  </si>
  <si>
    <t>29001300360</t>
  </si>
  <si>
    <t>Construcción de empedrado en la calle principal s/n en la localidad de San Miguel Huaixtita en el municipio de Mezquitic (PET)</t>
  </si>
  <si>
    <t>29001300359</t>
  </si>
  <si>
    <t>Reconstrucción de empedrado en camino al Olivo en el municipio de Tequila (PET)</t>
  </si>
  <si>
    <t>29001300358</t>
  </si>
  <si>
    <t>Construcción de empedrado ecológico en la Calle Félix Prieto entre la Calle Hidalgo Sur y Calle Morelos Sur en la cabecera municipal de Techaluta de Montenegro (PET)</t>
  </si>
  <si>
    <t>29001300348</t>
  </si>
  <si>
    <t>Ampliación de línea de agua potable en Calle Adolfo López Mateo entre las Calles Álvaro Obregón y Lázaro Cárdenas en la cabecera municipal de Tonalá (PET)</t>
  </si>
  <si>
    <t>29001300347</t>
  </si>
  <si>
    <t>Ampliación de línea de agua potable en la Colonia Jardines de la Cruz Oriente entre la calle Cruz del Perdón y Cruz de Metal en el Municipio de Tonalá (PET).</t>
  </si>
  <si>
    <t>29001300346</t>
  </si>
  <si>
    <t>Construcción de empedrado en Calle Miguel Alemán en la localidad El Colorado municipio de Puerto Vallarta (PET)</t>
  </si>
  <si>
    <t>29001300345</t>
  </si>
  <si>
    <t>Construcción de red principal de drenaje y descargas domiciliarias 2da. Etapa en la calle Estadio en la localidad de Huáscato en el municipio Degollado (PET)</t>
  </si>
  <si>
    <t>29001300344</t>
  </si>
  <si>
    <t>Construcción de línea de distribución de agua potable en la comunidad rural de Quelitan en el municipio de Ixtlahuacan del Río (PET)</t>
  </si>
  <si>
    <t>29001300343</t>
  </si>
  <si>
    <t>Construcción de pavimento y obras complementarias en la calle Niño Artillero en la cabecera municipal de Arandas (PET).</t>
  </si>
  <si>
    <t>29001300342</t>
  </si>
  <si>
    <t>Reconstrucción de camino a la localidad Loreto de abajo en el municipio de Mexticacán (PET)</t>
  </si>
  <si>
    <t>29001300278</t>
  </si>
  <si>
    <t>Construcción de empedrado y obras complementarias en la calle La Guadalupana entre la calle Independiencia y 16 de Septiembre, en la localidad de Santiago Totolimixpan en el municipio de Zapotlán del Rey (PET)</t>
  </si>
  <si>
    <t>29001300277</t>
  </si>
  <si>
    <t>Construcción de drenaje en la calle privada Jesús García en la localidad la Quemada en el municipio de Magdalena. (PET)</t>
  </si>
  <si>
    <t>29001300276</t>
  </si>
  <si>
    <t>Construcción de drenaje en la calle Pedro Moreno entre 8 de Octubre y Javier Mina en la localidad La Quemada en el municipio de Magdalena (PET)</t>
  </si>
  <si>
    <t>29001300275</t>
  </si>
  <si>
    <t>Construcción de empedrado en la calle Díaz Ordáz en la cabecera Municipal de Magdalena (PET).</t>
  </si>
  <si>
    <t>29001300274</t>
  </si>
  <si>
    <t>Construcción de empedrado en la Avenida Ferrocarril Sur entre la calle Colón y Cuauhtémoc en la cabecera municipal de Magdalena (PET)</t>
  </si>
  <si>
    <t>29001300273</t>
  </si>
  <si>
    <t>Construcción de red de agua potable y red de drenaje en calle Prisciliano Sánchez entre Ambrosio Tamayo y Rafael Carbajal en la cabecera municipal de Magdalena (PET)</t>
  </si>
  <si>
    <t>29001300272</t>
  </si>
  <si>
    <t>29001300271</t>
  </si>
  <si>
    <t>Construcción de empedrado en la Calle Gaviota en la colonia El Barrereño en la cabecera de Tequila (PET)</t>
  </si>
  <si>
    <t>29001300270</t>
  </si>
  <si>
    <t>Construcción de Pavimento y obras complementarias en la calle Santa Rita entre la calle Simón Bolívar y Francisco Bocanegra en la cabecera municipal de Arandas (PET)</t>
  </si>
  <si>
    <t>29001300269</t>
  </si>
  <si>
    <t>Construcción de empedrado ecológico en las calles Benito Juárez y Manuel Sánchez en la localidad Agostadero en el municipio de Atengo (PET).</t>
  </si>
  <si>
    <t>29001300268</t>
  </si>
  <si>
    <t>Conducción de agua del nacimiento del Rincón a la localidad de San Juanito en el municipio de Amacueca (PET)</t>
  </si>
  <si>
    <t>29001300267</t>
  </si>
  <si>
    <t>Construcción de empedrado en calle 16 de septiembre entre la calle Rayón y Arrollo San Pedro en la localidad del Tepec en el municipio de Amacueca (PET)</t>
  </si>
  <si>
    <t>29001300266</t>
  </si>
  <si>
    <t>Construcción de red de agua potable en la calle Flores Magón de la colonia Villa Fuerte en la cabecera municipal de Ayotlán. (PET)</t>
  </si>
  <si>
    <t>29001300265</t>
  </si>
  <si>
    <t>Construcción de línea de drenaje sanitario en la calle principal de la localidad Los Fresnos municipio de Ayotlán (PET)</t>
  </si>
  <si>
    <t>29001300264</t>
  </si>
  <si>
    <t>Construcción de empedrado en ingreso a la localidad de Agua Escondida en el municipio de Juchitlán (PET)</t>
  </si>
  <si>
    <t>29001300257</t>
  </si>
  <si>
    <t>Construcción de empedrado en tierra en Calle Rio Suchiate en la localidad La Desembocada en el municipio Puerto Vallarta (PET)</t>
  </si>
  <si>
    <t>29001300237</t>
  </si>
  <si>
    <t>Rehabilitación de banquetas en calles Santa Lucia, Santa Inés, San José , San Sebastián, Félix Prieto y Morelos Sur en la cabecera municipal de Techaluta de Montenegro (PET)</t>
  </si>
  <si>
    <t>29001300225</t>
  </si>
  <si>
    <t>Construcción de red principal de drenaje y descargas domiciliarias 1era etapa en la localidad de Huáscato en el municipio de Degollado (PET)</t>
  </si>
  <si>
    <t>29001300224</t>
  </si>
  <si>
    <t>Construcción de banquetas en Calle Lázaro Cárdenas del crucero La Huerta a la Casa Ejidal en la localidad La Mesa en el municipio de La Huerta (PET)</t>
  </si>
  <si>
    <t>29001300223</t>
  </si>
  <si>
    <t>Construcción de empedrado ecológico en la calle Zacatecas en Tecualtichillo en la localidad Manalisco en el municipio de Yahualica de González Gallo (PET)</t>
  </si>
  <si>
    <t>29001300222</t>
  </si>
  <si>
    <t>Construcción de empedrado ecológico en calle s/n cruce con la Carretera a Cuquio en la localidad Colonia Ganadera en el municipio de Yahualica de González Gallo (PET)</t>
  </si>
  <si>
    <t>29001300221</t>
  </si>
  <si>
    <t>Construcción de empedrado, red de agua potable y red de drenaje en calle Hidalgo cruce con la Calle Juárez y Carretera a Ahuatlán de la localidad Santiago Totolimixpan del municipio de Zapotlán de Rey (PET)</t>
  </si>
  <si>
    <t>29001300220</t>
  </si>
  <si>
    <t>Construcción de empedrado ecológico y red de agua potable en la Avenida Principal s/n cerca del Lienzo Charro en la localidad El Tulillo municipio de Yahualica de González Gallo (PET).</t>
  </si>
  <si>
    <t>29001300219</t>
  </si>
  <si>
    <t>Construcción de empedrado en cama de jal 1era etapa en la Calle Felipe Ángeles, entre calle El Carril y Calle Guamúchil en la localidad de Tonalá en el municipio de Tonalá (PET)</t>
  </si>
  <si>
    <t>29001300213</t>
  </si>
  <si>
    <t>Construcción de empedrado en tierra en la calle principal Chapultepec y la calle Laguna de Mayran en la localidad El Canton (cerca de la cancha de Futbol) en el municipio de Puerto Vallarta (PET)</t>
  </si>
  <si>
    <t>29001300209</t>
  </si>
  <si>
    <t>Construcción de red de agua potable y línea de distribución a la comunidad El Zapote en el municipio Cañadas de Obregón (PET)</t>
  </si>
  <si>
    <t>29001300208</t>
  </si>
  <si>
    <t>Construcción de empedrado en tierra en Calle Álvaro Obregón de el municipio Puerto Vallarta (PET)</t>
  </si>
  <si>
    <t>29001300207</t>
  </si>
  <si>
    <t>Construcción de empedrado en tierra en Calle principal del Zancudo en el municipio Puerto Vallarta (PET)</t>
  </si>
  <si>
    <t>29001300206</t>
  </si>
  <si>
    <t>Construcción de empedrado en huellas de concreto en calle Lázaro Cárdenas localidad La Mesa en el municipio de La Huerta (PET)</t>
  </si>
  <si>
    <t>29001300205</t>
  </si>
  <si>
    <t>Construcción de empedrado en huellas de concreto en el acceso a la localidad El Mezquillo en el municipio de Degollado (PET)</t>
  </si>
  <si>
    <t>29001300204</t>
  </si>
  <si>
    <t>Construcción de empedrado en ahogado en la Calle Vallarta en el municipio Atemajac de Brizuela (PET)</t>
  </si>
  <si>
    <t>29001300203</t>
  </si>
  <si>
    <t>Construcción de empedrado, banquetas, red de agua potable y red de drenaje en Calle Manzano en la cabecera municipal de Amatitan (PET)</t>
  </si>
  <si>
    <t>29001300202</t>
  </si>
  <si>
    <t>Construcción de línea de agua potable y tanque de almacenamiento en la localidad La Plaza municipio Santa María del Oro (PET)</t>
  </si>
  <si>
    <t>29001300201</t>
  </si>
  <si>
    <t>Construcción de empedrado ecológico en la calle Jesús Camacho, en cabecera municipal de Magdalena (PET)</t>
  </si>
  <si>
    <t>29001300200</t>
  </si>
  <si>
    <t>Construcción de empedrado en las calles Morelos y Manuel Preciado en la cabecera municipal de Tapalpa (PET)</t>
  </si>
  <si>
    <t>29001300199</t>
  </si>
  <si>
    <t>Construcción de empedrado ecológico en la calle Francisco Santiago, en cabecera municipal de Magdalena (PET)</t>
  </si>
  <si>
    <t>29001300198</t>
  </si>
  <si>
    <t>Construcción de empedrado con piedra braza en calle Adolfo López Mateos en la colonia Santa Rosa del municipio de Tonalá(PET)</t>
  </si>
  <si>
    <t>29001300197</t>
  </si>
  <si>
    <t>Construcción de red de agua potable en Calle Prolongación 20 de noviembre en la cabecera municipal de Villa Purificación (PET)</t>
  </si>
  <si>
    <t>29001300196</t>
  </si>
  <si>
    <t>Construcción de concreto hidráulico, rehabilitación de agua potable y red de drenaje en Calle Andrés Figueroa en la cabecera municipal de Acatic (PET)</t>
  </si>
  <si>
    <t>29001300195</t>
  </si>
  <si>
    <t>Construcción de banquetas en 10 calles de la cabecera municipal de San Gabriel (PET)</t>
  </si>
  <si>
    <t>29001300194</t>
  </si>
  <si>
    <t>Construcción de línea de drenaje sanitario en la calle principal ( A un costado de la carretera federal hacia la Piedad) de la localidad El Bajío municipio de Ayotlán (PET)</t>
  </si>
  <si>
    <t>29001300192</t>
  </si>
  <si>
    <t>ZONAS PRIORITARIAS</t>
  </si>
  <si>
    <t>Aportación para el Desarrollo Social del Estado (Programa de Desarrollo de Zonas Prioritarias)</t>
  </si>
  <si>
    <t>POA 2013 29 00 -0002</t>
  </si>
  <si>
    <t>Pago a la Auditoria Superior del Estado por concepto de control y fiscalización correspondientes al Programa para el Desarrollo de Zonas Prioritarias (PDZP)</t>
  </si>
  <si>
    <t>29001301043</t>
  </si>
  <si>
    <t>Construcción de piso firme en 228 viviendas en 13 localidades del municipio de Zapopan (PDZP)</t>
  </si>
  <si>
    <t>29001300693</t>
  </si>
  <si>
    <t>Construcción de piso firme en 444 viviendas del municipio de San Pedro Tlaquepaque (PDZP)</t>
  </si>
  <si>
    <t>29001300692</t>
  </si>
  <si>
    <t>Construcción de baños en 240 viviendas en 22 localidades del municipio de Zapopan (PDZP)</t>
  </si>
  <si>
    <t>29001300691</t>
  </si>
  <si>
    <t>Construcción de red de drenaje en 7 calles de la colonia Lomas del Cuatro en el municipio de San Pedro Tlaquepaque (PDZP)</t>
  </si>
  <si>
    <t>29001300690</t>
  </si>
  <si>
    <t>Ampliación de línea de agua potable en la colonia Flores Magón en la cabecera municipal de Tonalá (PDZP)</t>
  </si>
  <si>
    <t>29001300687</t>
  </si>
  <si>
    <t>Ampliación de línea de agua potable en la Calle Pila en la colonia La Pilita delegación Zalatitán en el municipio de Tonalá (PDZP)</t>
  </si>
  <si>
    <t>29001300686</t>
  </si>
  <si>
    <t>Construcción de 100 baños en las localidades de El Ocotillo, El Vado, San Gaspar, Los Encinos, Santa Rita y cabecera municipal de Tonalá (PDZP)</t>
  </si>
  <si>
    <t>29001300685</t>
  </si>
  <si>
    <t>Construcción de piso firme en 141 viviendas en la cabecera municipal de Tonalá (PDZP)</t>
  </si>
  <si>
    <t>29001300684</t>
  </si>
  <si>
    <t>Construcción de 305 baños en la cabecera municipal de Guadalajara (PDZP)</t>
  </si>
  <si>
    <t>29001300683</t>
  </si>
  <si>
    <t>Construcción de piso firme en 200 viviendas en la cabecera municipal de Guadalajara (PDZP)</t>
  </si>
  <si>
    <t>29001300682</t>
  </si>
  <si>
    <t>Rehabilitación de 27 escuelas en el municipio de Mezquitic (PDZP)</t>
  </si>
  <si>
    <t>29001300664</t>
  </si>
  <si>
    <t>Rehabilitación de centros de salud en 8 localidades del municipio de Mezquitic (PDZP)</t>
  </si>
  <si>
    <t>29001300477</t>
  </si>
  <si>
    <t>Rehabilitación y equipamiento de centros comunitarios de aprendizaje en 4 localidades del municipio de Mezquitic (PDZP)</t>
  </si>
  <si>
    <t>29001300406</t>
  </si>
  <si>
    <t>Colocación de estructura de madera para techumbre en 33 localidades del municipio de Mezquitic (PDZP)</t>
  </si>
  <si>
    <t>29001300337</t>
  </si>
  <si>
    <t>Suministro e instalación de 739 Plantas Solares en 162 localidades del municipio de Mezqutic (PDZP)</t>
  </si>
  <si>
    <t>29001300334</t>
  </si>
  <si>
    <t>Construcción de piso firme en 53 localidades del municipio de Mezquitic (PDZP)</t>
  </si>
  <si>
    <t>29001300301</t>
  </si>
  <si>
    <t>Construcción de concreto hidráulico en calle Emiliano Zapata en la localidad de San Ramón en el municipio de La Barca (3x1 Codesol)</t>
  </si>
  <si>
    <t>29001300857</t>
  </si>
  <si>
    <t>Construcción de pavimento en concreto hidráulico y obras complementarias en calle Rublo en la Colonia Lagos de Oriente II sección del municipio de Guadalajara (3x1 Codesol)</t>
  </si>
  <si>
    <t>29001300856</t>
  </si>
  <si>
    <t>Construcción de empedrado ahogado en concreto y obras complementarias en calle Zaragoza en cabecera municipal de Atoyac (3x1 Codesol)</t>
  </si>
  <si>
    <t>29001300855</t>
  </si>
  <si>
    <t>Construcción de pavimento hidráulico y obras complementarias en calles Matamoros e Hidalgo de la cabecera municipal de San Diego de Alejandría (3x1 Codesol)</t>
  </si>
  <si>
    <t>29001300830</t>
  </si>
  <si>
    <t>Construcción de tanque de almacenamiento de agua potable en la cabecera municipal de Hostotipaquillo (3x1 Codesol)</t>
  </si>
  <si>
    <t>29001300827</t>
  </si>
  <si>
    <t>Construcción de empedrado en el camino de ingreso al panteón en la localidad de Villa Emiliano Zapata (Ejido Modelo) en el municipio de Tizapán el Alto (3x1 Codesol)</t>
  </si>
  <si>
    <t>29001300826</t>
  </si>
  <si>
    <t>Construcción de tanque y línea de conducción de agua potable en la localidad Puente Barranquitas en el municipio de Hostotipaquillo (3x1Codesol)</t>
  </si>
  <si>
    <t>29001300825</t>
  </si>
  <si>
    <t>Construcción de empedrado tradicional en la calle Paseo del Sol en la cabecera municipal de Talpa de Allende (3x1 Codesol)</t>
  </si>
  <si>
    <t>29001300824</t>
  </si>
  <si>
    <t>Construcción de pavimento hidráulico 2da. etapa en calle Circuito Constitución Rafael Martínez en la cabecera municipal de Zapotlán del Rey (3x1 Codesol)</t>
  </si>
  <si>
    <t>29001300823</t>
  </si>
  <si>
    <t>Construcción de salón de usos múltiples en la localidad de Tierra Blanca del municipio de Atemajac de Brizuela (3x1 Codesol)</t>
  </si>
  <si>
    <t>29001300822</t>
  </si>
  <si>
    <t>Construcción de pavimento hidráulico en calle Lázaro Cárdenas en la cabecera municipal de Tala (3x1 Codesol)</t>
  </si>
  <si>
    <t>29001300821</t>
  </si>
  <si>
    <t>Construcción de pavimento hidráulico y machuelos en la calle López Mateos 2da etapa en la cabecera municipal de Tala (3x1 Codesol)</t>
  </si>
  <si>
    <t>29001300820</t>
  </si>
  <si>
    <t>Equipamiento de pozo profundo en la localidad Lagunillas del municipio de Atemajac de Brizuela (3x1 Codesol)</t>
  </si>
  <si>
    <t>29001300819</t>
  </si>
  <si>
    <t>Construcción de pavimento hidráulico y machuelos en la calle Juárez 1ra etapa en la cabecera municipal de Tala (3x1 Codesol)</t>
  </si>
  <si>
    <t>29001300818</t>
  </si>
  <si>
    <t>Construcción de red de drenaje en las calles Matamoros, Constitución y Arteaga de la cabecera municipal de Zacoalco de Torres (3x1 Codesol)</t>
  </si>
  <si>
    <t>29001300817</t>
  </si>
  <si>
    <t>Rehabilitación de drenaje pluvial, red de agua y alcantarillado en la calle 16 de Septiembre de la cabecera municipal de Tecolotlán (3x1 Codesol)</t>
  </si>
  <si>
    <t>29001300816</t>
  </si>
  <si>
    <t>Construcción de concreto hidráulico con huellas de adoquín y obras complementarias en calle Hidalgo en la localidad de El Salitre en el municipio de San Martín Hidalgo (3x1 Codesol)</t>
  </si>
  <si>
    <t>29001300815</t>
  </si>
  <si>
    <t>Construcción de adoquín y obras complementarias en calle Melchor Ocampo en la localidad de Lázaro Cárdenas en Quitupan (3x1 Codesol)</t>
  </si>
  <si>
    <t>29001300814</t>
  </si>
  <si>
    <t>Construcción de empedrado y obras complementarias en la calle Vicente Guerrero en la localidad de San Pedro Tesistán en el municipio de Jocotepec (3x1 Codesol)</t>
  </si>
  <si>
    <t>29001300813</t>
  </si>
  <si>
    <t>Construcción de concreto zampeado y obras complementarias en calle Ramón Corona en la cabecera municipal de Acatic (3x1 Codesol)</t>
  </si>
  <si>
    <t>29001300812</t>
  </si>
  <si>
    <t>Construcción de pavimento hidráulico y obras complementarias en calle Ocampo en la cabecera municipal de Ayotlán (3x1 Codesol)</t>
  </si>
  <si>
    <t>29001300811</t>
  </si>
  <si>
    <t>Construcción de pavimento hidráulico en varias calles de la localidad Infonavit Milpillas en el municipio de Atotonilco el Alto (3x1 Codesol)</t>
  </si>
  <si>
    <t>29001300810</t>
  </si>
  <si>
    <t>Construcción de red de drenaje pluvial en la calle Abasolo en la cabecera municipal de Tecolotlán (3x1 Codesol)</t>
  </si>
  <si>
    <t>29001300808</t>
  </si>
  <si>
    <t>Construcción de tanque de almacenamiento de agua potable en el parque Jiménez de la cabecera municipal de Tuxpan (3x1 Codesol)</t>
  </si>
  <si>
    <t>29001300792</t>
  </si>
  <si>
    <t>Rehabilitación de red de drenaje en las calles Manuel M. Ponce, Amado Nervo, Morelos y Ramón Miramontes de la localidad Francisco Primo de Verdad municipio de Lagos de Moreno (3x1 Codesol)</t>
  </si>
  <si>
    <t>29001300791</t>
  </si>
  <si>
    <t>Construcción de centro de salud en la localidad Boca de Tomatlán del municipio de Puerto Vallarta (3x1Codesol)</t>
  </si>
  <si>
    <t>29001300788</t>
  </si>
  <si>
    <t>Construcción de red de agua potable y drenaje en la Calle Abasolo en la cabecera municipal de Tecolotlán (3x1 Codesol)</t>
  </si>
  <si>
    <t>29001300787</t>
  </si>
  <si>
    <t>Construcción de red de agua potable y drenaje en la calle Hidalgo en la cabecera municipal de Tecolotlán (3x1 Codesol)</t>
  </si>
  <si>
    <t>29001300786</t>
  </si>
  <si>
    <t>Construcción de red de agua potable y drenaje en la calle Constitución en la cabecera municipal de Tecolotlán (3x1 Codesol)</t>
  </si>
  <si>
    <t>29001300785</t>
  </si>
  <si>
    <t>Construcción de red de agua potable y drenaje en la Calle Leona Vicario en la cabecera municipal de Tecolotlán (3x1 Codesol)</t>
  </si>
  <si>
    <t>29001300784</t>
  </si>
  <si>
    <t>Construcción de concreto hidráulico y obras complementarias en la calle Vicente Guerrero (1era. etapa) en la localidad Temastián del municipio de Totatiche (3x1 Codesol)</t>
  </si>
  <si>
    <t>29001300783</t>
  </si>
  <si>
    <t>Construcción de red de drenaje, agua potable, banquetas y guarniciones en el Circuito Constitución-Rafael Martínez (2da. etapa) de la cabecera municipal de Zapotlán del Rey (3x1 Codesol)</t>
  </si>
  <si>
    <t>29001300782</t>
  </si>
  <si>
    <t>Construcción de red de agua potable en la localidad de La Coba en el municipio de Tequila (3x1 Codesol)</t>
  </si>
  <si>
    <t>29001300781</t>
  </si>
  <si>
    <t>Construcción de red de agua potable en la localidad La Culebra municipio de Tequila (3x1 Codesol)</t>
  </si>
  <si>
    <t>29001300780</t>
  </si>
  <si>
    <t>Construcción de red de drenaje y agua potable en calle José Ma. Gama en cabecera municipal de Zacoalco de Torres (3x1 Codesol)</t>
  </si>
  <si>
    <t>29001300779</t>
  </si>
  <si>
    <t>Rehabilitación de red de agua potable y drenaje en la calle Ramón Corona en la cabecera municipal de Tecolotlán (3x1 Codesol)</t>
  </si>
  <si>
    <t>29001300778</t>
  </si>
  <si>
    <t>Construcción de canal de aguas pluviales del arroyo La Berenjena de la cabecera municipal de Talpa de Allende (3x1 Codesol)</t>
  </si>
  <si>
    <t>29001300777</t>
  </si>
  <si>
    <t>Construcción de pavimento hidráulico y guarniciones en calle Pino Suárez de la localidad Villa de Contla del municipio de Tamazula de Gordiano (3x1 Codesol)</t>
  </si>
  <si>
    <t>29001300776</t>
  </si>
  <si>
    <t>Construcción de red de drenaje y red de agua potable en la calle Juárez de la Delegación Usmajac municipio de Sayula (3x1Codesol)</t>
  </si>
  <si>
    <t>29001300775</t>
  </si>
  <si>
    <t>Construcción de empedrado ahogado y machuelo primera etapa en la calle Hidalgo de la localidad de Atotonilquillo municipio de Chapala (3x1 Codesol)</t>
  </si>
  <si>
    <t>29001300774</t>
  </si>
  <si>
    <t>Construcción del centro de salud en la localidad El Refugio Suchitlán (La Congregación) del municipio de Cabo Corrientes (3x1 Codesol)</t>
  </si>
  <si>
    <t>29001300773</t>
  </si>
  <si>
    <t>Construcción de empedrado en las calles San José, Cristeros, Refugio de Anda y Cristo Rey del Fraccionamiento IPROVIPE de la localidad La Cofradia municipio de Juanacatlán (3x1 Codesol)</t>
  </si>
  <si>
    <t>29001300772</t>
  </si>
  <si>
    <t>Rehabilitación de red de drenaje en calle Del Arroyo en la cabecera municipal de Huejuquilla el Alto (3x1 Codesol)</t>
  </si>
  <si>
    <t>29001300752</t>
  </si>
  <si>
    <t>Construcción de red de drenaje en la calle Matamoros en la cabecera municipal de Villa Guerrero (3x1 Codesol)</t>
  </si>
  <si>
    <t>29001300751</t>
  </si>
  <si>
    <t>Construcción de empedrado y obras complementarias en la calle Benito Juárez de la localidad Loma de Perempitz municipio de Zapotitlán de Vadillo (3x1Codesol)</t>
  </si>
  <si>
    <t>29001300565</t>
  </si>
  <si>
    <t>Construcción de empedrado y obras complementarias en la calle Independencia de la localidad Chancuellar municipio de Zapotitlán de Vadillo (3x1Codesol)</t>
  </si>
  <si>
    <t>29001300564</t>
  </si>
  <si>
    <t>Construcción de cubierta en la Secundaria Calmecac de la cabecera municipal de Pihuamo (3x1 Codesol)</t>
  </si>
  <si>
    <t>29001300563</t>
  </si>
  <si>
    <t>Construcción de empedrado ahogado en concreto con huellas de rodamiento y obras complementarias en las calles Niño Obrero y 1ero. de Mayo de la cabecera municipal de Jilotlán de los Dolores (3x1 Codesol)</t>
  </si>
  <si>
    <t>29001300562</t>
  </si>
  <si>
    <t>Construcción de pavimento con piedra laja en las calles Juan M. Díaz y 5 de Mayo de la cabecera municipal de Ejutla (3x1 Codesol)</t>
  </si>
  <si>
    <t>29001300561</t>
  </si>
  <si>
    <t>Construcción de pavimento de concreto hidráulico y obras complementarias en calle Independencia de la cabecera municipal de Zapotlanejo (3x1 Codesol)</t>
  </si>
  <si>
    <t>29001300560</t>
  </si>
  <si>
    <t>Construcción de red de agua potable y tomas domiciliarias en varias calles de la Colonia Los Gavilanes de cabecera municipal de Teocuitatlán de Corona (3x1 Codesol)</t>
  </si>
  <si>
    <t>29001300559</t>
  </si>
  <si>
    <t>Construcción de pavimento hidráulico y obras complementarias en calle Alfonso González de la cabecera municipal de Villa Hidalgo (3x1 Codesol)</t>
  </si>
  <si>
    <t>29001300558</t>
  </si>
  <si>
    <t>Construcción de pavimento hidráulico y obras complementarias en calle Saturno de la cabecera municipal de Villa Hidalgo (3x1 Codesol)</t>
  </si>
  <si>
    <t>29001300557</t>
  </si>
  <si>
    <t>Construcción de empedrado con huellas de concreto en varias calles sin nombre de la localidad La Lobera del municipio de San Cristóbal de la Barranca (3x1 Codesol)</t>
  </si>
  <si>
    <t>29001300556</t>
  </si>
  <si>
    <t>Construcción de red eléctrica en calle Primera Cerrada en la localidad La Tizapa del municipio de San Marcos (3x1 Codesol)</t>
  </si>
  <si>
    <t>29001300555</t>
  </si>
  <si>
    <t>Construcción de empedrado con huellas de concreto simple en la localidad Cuyutlán del municipio de San Cristóbal de la Barranca (3x1 CODESOL)</t>
  </si>
  <si>
    <t>29001300554</t>
  </si>
  <si>
    <t>Construcción de empedrado y obras complementarias en la calle Naranjos de la cabecera municipal de Amatitán (3x1 Codesol)</t>
  </si>
  <si>
    <t>29001300553</t>
  </si>
  <si>
    <t>Construcción de empedrado ahogado en cemento en las calles Ramón Rubio y Hermenegildo Topete de la localidad La Laja del municipio de Mixtlán (3x1 Codesol)</t>
  </si>
  <si>
    <t>29001300552</t>
  </si>
  <si>
    <t>Electrificación de media tensión de la calle Emiliano Zapata de cabecera municipal del municipio de San Marcos (3x1 Codesol)</t>
  </si>
  <si>
    <t>29001300551</t>
  </si>
  <si>
    <t>Construcción y mejoramiento del panteón municipal de Chiquilistlán (3x1 Codesol)</t>
  </si>
  <si>
    <t>29001300550</t>
  </si>
  <si>
    <t>Construcción de empedrado ahogado en concreto en calle Minerva de la cabecera municipal de Valle de Guadalupe (3x1 Codesol)</t>
  </si>
  <si>
    <t>29001300522</t>
  </si>
  <si>
    <t>Construcción de empedrado ahogado en concreto en calle Rafael Pérez de la cabecera municipal de Valle de Guadalupe (3x1 Codesol)</t>
  </si>
  <si>
    <t>29001300521</t>
  </si>
  <si>
    <t>Construcción de pavimento de empedrado con huellas de concreto en calle Guadalajara de la localidad Plazola municipio de La Huerta (3x1 Codesol)</t>
  </si>
  <si>
    <t>29001300520</t>
  </si>
  <si>
    <t>Construcción de empedrado ahogado en calle Degollado Norte de la cabecera municipal de Concepción de Buenos Aires (3x1 Codesol)</t>
  </si>
  <si>
    <t>29001300519</t>
  </si>
  <si>
    <t>Construcción de boca de tormenta y banquetas en la Av. Arq. Pedro Ramírez Vázquez en la localidad de Ciudad Guzmán municipio de Zapotlán el Grande (3x1 Codesol)</t>
  </si>
  <si>
    <t>29001300518</t>
  </si>
  <si>
    <t>Rehabilitación de la plaza principal en la localidad Lagunillas municipio de Atemajac de Brizuela (3x1 Codesol)</t>
  </si>
  <si>
    <t>29001300517</t>
  </si>
  <si>
    <t>Construcción de red de drenaje en las calles Niños Héroes, López Mateos y Manuel Ávila Camacho en la cabecera municipal de Villa Guerrero (3x1 Codesol)</t>
  </si>
  <si>
    <t>29001300515</t>
  </si>
  <si>
    <t>Construcción de red de drenaje en las calles Ricardo Flores Magón, calle sin nombre y Hermanos Ayala en la cabecera municipal de Villa Guerrero (3x1 Codesol)</t>
  </si>
  <si>
    <t>29001300514</t>
  </si>
  <si>
    <t>Construcción de red de drenaje en la calle Teódulo Huerta en la cabecera municipal de Villa Guerrero (3x1 Codesol)</t>
  </si>
  <si>
    <t>29001300513</t>
  </si>
  <si>
    <t>Construcción de red de drenaje en las calles Pino Suárez, Manuel Leyva y Plácido Murillo en la cabecera municipal de Villa Guerrero (3x1 Codesol)</t>
  </si>
  <si>
    <t>29001300512</t>
  </si>
  <si>
    <t>Construcción de red de drenaje en las calles Francisco Villa y Plácido Murillo en la cabecera municipal de Villa Guerrero (3x1 Codesol)</t>
  </si>
  <si>
    <t>29001300511</t>
  </si>
  <si>
    <t>Construcción de concreto hidráulico en calle Mármol de la cabecera municipal de Colotlán (3x1 Codesol)</t>
  </si>
  <si>
    <t>29001300478</t>
  </si>
  <si>
    <t>Rehabilitación de red de agua potable y tomas domiciliarias en 3 calles de la localidad Huáscato municipio de Degollado (3x1 Codesol)</t>
  </si>
  <si>
    <t>29001300475</t>
  </si>
  <si>
    <t>Construcción de red de agua potable y tomas domiciliarias en la Colonia Javier García de la cabecera municipal de Degollado (3x1 Codesol)</t>
  </si>
  <si>
    <t>29001300474</t>
  </si>
  <si>
    <t>Construcción de empedrado y obras complementarias en la calle Jaime Nuno de la localidad San Vicente (Labor Vieja) municipio de Ocotlán (3x1 Codesol)</t>
  </si>
  <si>
    <t>29001300473</t>
  </si>
  <si>
    <t>Construcción de concreto hidráulico y obras complementarias en la Av. Arq. Pedro Ramírez Vázquez en la localidad de Ciudad Guzmán municipio de Zapotlán el Grande (3x1 Codesol)</t>
  </si>
  <si>
    <t>29001300472</t>
  </si>
  <si>
    <t>Construcción de concreto hidráulico y obras complementarias en la calle Aldama de la cabecera municipal de San Miguel el Alto (3x1 Codesol)</t>
  </si>
  <si>
    <t>29001300471</t>
  </si>
  <si>
    <t>Construcción de concreto hidráulico y obras complementarias en la calle Juárez de la localidad de San Pedro municipio de San Juanito de Escobedo (3x1 Codesol)</t>
  </si>
  <si>
    <t>29001300470</t>
  </si>
  <si>
    <t>Construcción de concreto hidráulico y obras complementarias en la calle Emiliano Zapata de la localidad Ayo el Grande municipio de Jesús María (3x1 Codesol)</t>
  </si>
  <si>
    <t>29001300469</t>
  </si>
  <si>
    <t>Construcción de adoquinamiento en calle Principal de la localidad El Cuervo municipio de Quitupan (3x1 Codesol)</t>
  </si>
  <si>
    <t>29001300468</t>
  </si>
  <si>
    <t>Pavimentación con concreto hidráulico y obra complementaria en calle Miguel Hidalgo de la localidad El Rincón municipio de Zapotiltic (3x1 Codesol)</t>
  </si>
  <si>
    <t>29001300467</t>
  </si>
  <si>
    <t>Construcción de Puente Vehícular en calle Zaragoza de la cabecera municipal de Ixtlahuacán del Río (3x1 Codesol)</t>
  </si>
  <si>
    <t>29001300466</t>
  </si>
  <si>
    <t>Construcción de empedrado ahogado y obra complementaria en calle Morelos de la cabecera municipal de Atengo (3x1 Codesol)</t>
  </si>
  <si>
    <t>29001300465</t>
  </si>
  <si>
    <t>Pavimentación con concreto hidráulico y obras complementarias en calle Río Chamizal de la cabecera municipal de Ayotlán (3x1 Codesol)</t>
  </si>
  <si>
    <t>29001300464</t>
  </si>
  <si>
    <t>Pavimentación con concreto hidráulico y obras complementarias en calle Iturbide de la cabecera municipal de Santa María de los Ángeles (3x1 Codesol)</t>
  </si>
  <si>
    <t>29001300463</t>
  </si>
  <si>
    <t>Pavimentación con concreto hidráulico y obras complementarias en calle Matamoros de la cabecera municipal de San Diego de Alejandria (3x1 Codesol)</t>
  </si>
  <si>
    <t>29001300462</t>
  </si>
  <si>
    <t>Pavimentación con concreto hidráulico y obras complementarias en calle Vicente Guerrero de la cabecera municipal de San Martín de Bolaños (3x1 Codesol)</t>
  </si>
  <si>
    <t>29001300461</t>
  </si>
  <si>
    <t>Construcción de empedrado ahogado en concreto en calle El Retiro de la localidad San Luis Soyatlán municipio de Tuxcueca (3x1 Codesol)</t>
  </si>
  <si>
    <t>29001300460</t>
  </si>
  <si>
    <t>Construcción de empedrado ahogado en concreto en calle Emiliano Zapata en la cabecera municipal de Tuxcueca (3x1 Codesol)</t>
  </si>
  <si>
    <t>29001300459</t>
  </si>
  <si>
    <t>Construcción de adoquín y obras complementarias en calle 18 de Marzo en cabecera municipal de Teuchitlán (3X1 CODESOL)</t>
  </si>
  <si>
    <t>29001300453</t>
  </si>
  <si>
    <t>Construcción de red de drenaje en la localidad Puerta de Enmedio del municipio de Mascota (3x1 Codesol)</t>
  </si>
  <si>
    <t>29001300451</t>
  </si>
  <si>
    <t>Construcción de tanque de almacenamiento de agua potable en calle Paracho de la localidad La Cofradia en el municipio de Mazamitla (3x1 Codesol)</t>
  </si>
  <si>
    <t>29001300441</t>
  </si>
  <si>
    <t>Construcción de losa de concreto hidráulico y obras complementarias en el camino al templo del Padre Esqueda (3era. etapa) en la localidad de Teocaltitan de Guadalupe municipio de Jalostotitlán (3x1 CODESOL)</t>
  </si>
  <si>
    <t>29001300439</t>
  </si>
  <si>
    <t>Pavimentación con concreto hidráulico y obras complementarias en calle Francisco I. Madero de la cabecera municipal de Cañadas de Obregón (3x1 Codesol)</t>
  </si>
  <si>
    <t>29001300376</t>
  </si>
  <si>
    <t>Construcción de losa de concreto con huellas de adoquín en la calle Galeana de la cabecera municipal de Villa Purificación (3x1 Codesol)</t>
  </si>
  <si>
    <t>29001300375</t>
  </si>
  <si>
    <t>Pavimentación con empedrado zampeado y obras complementarias en calle sin nombre de la cabecera municipal de Tuxcacuesco (3x1 Codesol)</t>
  </si>
  <si>
    <t>29001300374</t>
  </si>
  <si>
    <t>Construcción de techado en cancha deportiva y/o patio cívico en la Escuela Telesecundaria Josefa Ortiz de Domínguez en la localidad Puerta de Amolero (Puerta del Aire) municipio de San Julián (3x1 Codesol)</t>
  </si>
  <si>
    <t>29001300373</t>
  </si>
  <si>
    <t>Construcción de techado en cancha deportiva y/o patio cívico en la Escuela Secundaria Colegio San Julián, en cabecera municipal de San Julián (3x1 Codesol)</t>
  </si>
  <si>
    <t>29001300372</t>
  </si>
  <si>
    <t>Construcción de empedrado ahogado y machuelo en la calle Lázaro Cárdenas, en la localidad Tototlán del Oro municipio de Cuautla (3x1 Codesol)</t>
  </si>
  <si>
    <t>29001300370</t>
  </si>
  <si>
    <t>Construcción de empedrado ahogado y obras complementarias en la calle Roble de la localidad Tecomates en el municipio de Casimiro Castillo (3x1 Codesol)</t>
  </si>
  <si>
    <t>29001300369</t>
  </si>
  <si>
    <t>Construcción de pavimento en concreto hidráulico y obras complementarias en la calle Manuel Mena de la Colonia Patria Nueva municipio de Guadalajara (3x1 Codesol)</t>
  </si>
  <si>
    <t>29001300367</t>
  </si>
  <si>
    <t>Construcción de pavimento de concreto hidráulico y obras complementarias en calle Libertad Poniente en la cabecera municipal de Cañadas de Obregón (3x1 Codesol)</t>
  </si>
  <si>
    <t>29001300366</t>
  </si>
  <si>
    <t>Construcción de pavimento de concreto hidráulico y obras complementarias en calle Morelos Poniente en la cabecera municipal de Cañadas de Obregón (3x1 Codesol)</t>
  </si>
  <si>
    <t>29001300365</t>
  </si>
  <si>
    <t>Construcción de empedrado rustico en calle Cuaquelite de la localidad Oconahua municipio de Etzatlán (3x1 Codesol)</t>
  </si>
  <si>
    <t>29001300364</t>
  </si>
  <si>
    <t>Construcción de empedrado y machuelo en la Avenida México del Fraccionamiento La Esperanza en cabecera municipal de Etzatlán (3x1 Codesol)</t>
  </si>
  <si>
    <t>29001300363</t>
  </si>
  <si>
    <t>Construcción del Centro Regional de Bomberos y Protección Civil (primera etapa) en la cabecera municipal de El Grullo (3x1 Codesol)</t>
  </si>
  <si>
    <t>29001300357</t>
  </si>
  <si>
    <t>Construcción de red de agua potable en la calle Tucán en cabecera municipal de Yahualica de González Gallo (3x1 Codesol)</t>
  </si>
  <si>
    <t>29001300356</t>
  </si>
  <si>
    <t>Construcción de línea de drenaje y agua potable en la calle Corregidora en cabecera municipal de Tonaya (3x1 Codesol)</t>
  </si>
  <si>
    <t>29001300355</t>
  </si>
  <si>
    <t>Construcción de línea de drenaje y agua potable en la calle González Ortega en cabecera municipal de Tonaya (3x1 Codesol)</t>
  </si>
  <si>
    <t>29001300354</t>
  </si>
  <si>
    <t>Construcción de red de agua potable en la colonia La Mora de la localidad Cuisillos municipio de Tala (3x1 Codesol)</t>
  </si>
  <si>
    <t>29001300353</t>
  </si>
  <si>
    <t>Construcción de red de agua potable en la colonia El Cerrito de la localidad El Refugio municipio de Tala (3x1 Codesol)</t>
  </si>
  <si>
    <t>29001300352</t>
  </si>
  <si>
    <t>Pavimentación con concreto hidráulico en la calle Cabañas en la cabecera municipal de Tala (3x1 Codesol)</t>
  </si>
  <si>
    <t>29001300351</t>
  </si>
  <si>
    <t>Construcción de empedrado ecológico y obras complementarias en calle Francisco Villa en la localidad San Andrés Ixtlán municipio de Gómez Farías (3x1 Codesol)</t>
  </si>
  <si>
    <t>29001300350</t>
  </si>
  <si>
    <t>Construcción de empedrado ahogado en calle Independencia de la localidad Charco Azul municipio de Cuautitlán de García Barragán (3x1 Codesol)</t>
  </si>
  <si>
    <t>29001300349</t>
  </si>
  <si>
    <t>Electrificación en la colonia Jardines de la Cruz (primera, segunda y tercera etapa) en el municipio de Tonalá (3x1 Codesol)</t>
  </si>
  <si>
    <t>29001300322</t>
  </si>
  <si>
    <t>Electrificación en la colonia Padros Coyula (primera y segunda etapa) en el municipio de Tonalá (3x1 Codesol)</t>
  </si>
  <si>
    <t>29001300321</t>
  </si>
  <si>
    <t>Construcción de la Biblioteca en la localidad de Mezcala municipio de Poncitlan (3x1 Codesol)</t>
  </si>
  <si>
    <t>29001300320</t>
  </si>
  <si>
    <t>Construcción de línea eléctrica en la localidad las Parotas municipio de Santa María del Oro (3x1 Codesol)</t>
  </si>
  <si>
    <t>29001300319</t>
  </si>
  <si>
    <t>Construcción de pavimento con concreto hidráulico y obras complementarias en la calle Paseo Linda Vista de la localidad El Mirador municipio de Yahualica de González Gallo (3x1 Codesol)</t>
  </si>
  <si>
    <t>29001300318</t>
  </si>
  <si>
    <t>Construcción de pavimento con concreto hidráulico y obras complementarias en la calle Tucán de la cabecera municipal de Yahualica de González Gallo (3x1 Codesol)</t>
  </si>
  <si>
    <t>29001300317</t>
  </si>
  <si>
    <t>Construcción de pavimento con concreto hidráulico y obras complementarias en la calle Venustiano Carranza de la localidad Huisquilco municipio de Yahualica de González Gallo (3x1 Codesol)</t>
  </si>
  <si>
    <t>29001300316</t>
  </si>
  <si>
    <t>Construcción de tanque de almacenamiento de agua potable en la localidad Los Colonos municipio de Tapalpa (3x1 Codesol)</t>
  </si>
  <si>
    <t>29001300315</t>
  </si>
  <si>
    <t>Construcción de empedrado ahogado y obras complementarias en calle Francisco I. Madero en cabecera municipal de Unión de San Antonio (3x1CODESOL)</t>
  </si>
  <si>
    <t>29001300314</t>
  </si>
  <si>
    <t>Construcción de pavimento de concreto hidráulico, guarniciones y banquetas en la calle Petróleos Mexicanos de la cabecera municipal de Encarnación de Díaz (3x1 Codesol)</t>
  </si>
  <si>
    <t>29001300313</t>
  </si>
  <si>
    <t>Construcción de empedrado ecológico y obras complementarias en la calle Aldama en la localidad El Jazmín en el municipio de San Gabriel (3x1 Codesol)</t>
  </si>
  <si>
    <t>29001300312</t>
  </si>
  <si>
    <t>Construcción de pavimento de concreto hidráulico y obras complementarias en calle Juan Álvarez en la cabecera municipal de San Miguel el Alto (3x1 Codesol)</t>
  </si>
  <si>
    <t>29001300311</t>
  </si>
  <si>
    <t>Construcción de pavimento con concreto hidráulico y obras complementarias en la calle Nicolás Bravo en la cabecera municipal de Mexticacan (3x1 Codesol)</t>
  </si>
  <si>
    <t>29001300310</t>
  </si>
  <si>
    <t>Construcción de pavimento con concreto hidráulico y obras complementarias en la calle Montes de Oca en la localidad de Analco municipio de Mexticacan (3x1 Codesol)</t>
  </si>
  <si>
    <t>29001300309</t>
  </si>
  <si>
    <t>Construcción de pavimento hidráulico y obras complementarias en calle Matamoros en cabecera municipal de San Ignacio Cerro Gordo (3x1 Codesol)</t>
  </si>
  <si>
    <t>29001300308</t>
  </si>
  <si>
    <t>Construcción de red de agua potable en la localidad de Margaritas en el municipio de Atotonilco el Alto (3x1 Codesol)</t>
  </si>
  <si>
    <t>29001300307</t>
  </si>
  <si>
    <t>Sustitución de red de alcantarillado de aguas negras en las calles Allende y López Rayón en la localidad EL Chante municipio de Autlán de Navarro (3x1 Codesol)</t>
  </si>
  <si>
    <t>29001300306</t>
  </si>
  <si>
    <t>Ampliación de línea eléctrica de media tensión en calle Rayón en la localidad de Tepec municipio de Amacueca (3x1 Codesol)</t>
  </si>
  <si>
    <t>29001300305</t>
  </si>
  <si>
    <t>Construcción de concreto hidráulico y obras complementarias en la calle 16 de Septiembre en la cabecera municipal de Acatic (3x1 Codesol)</t>
  </si>
  <si>
    <t>29001300304</t>
  </si>
  <si>
    <t>Construcción de empedrado ahogado en concreto y obras complementarias en calle Xicoténcatl en cabecera municipal de Atoyac (3x1 Codesol)</t>
  </si>
  <si>
    <t>29001300303</t>
  </si>
  <si>
    <t>Construcción de empedrado común en dos barrios de la localidad de Juanacatlán municipio de Tapalpa (3x1 codesol)</t>
  </si>
  <si>
    <t>29001300297</t>
  </si>
  <si>
    <t>Construcción de tanque de almacenamiento de agua potable en la localidad Yerbabuena municipio de Tapalpa (3x1 Codesol)</t>
  </si>
  <si>
    <t>29001300296</t>
  </si>
  <si>
    <t>Construcción de empedrado con huella de rodamiento y banquetas en varias calles de la localidad de Zipoco municipio de Santa María del Oro (3x1 Codesol)</t>
  </si>
  <si>
    <t>29001300295</t>
  </si>
  <si>
    <t>Construcción de pavimento con concreto hidráulico y obras complementarias en calle 5 de Mayo en la localidad Paso de Piedra municipio de Valle de Juárez (3x1 Codesol)</t>
  </si>
  <si>
    <t>29001300294</t>
  </si>
  <si>
    <t>Construcción de pavimento con concreto hidráulico y obras complementarias en calle Zaragoza en la localidad La Cantera municipio de Yahualica de González Gallo (3x1 Codesol)</t>
  </si>
  <si>
    <t>29001300293</t>
  </si>
  <si>
    <t>Construcción de pavimento con concreto hidráulico y obras complementarias en la calle Andrés Ávila en la localidad de Tapias de Arriba municipio de Mexticacan (3x1 Codesol)</t>
  </si>
  <si>
    <t>29001300292</t>
  </si>
  <si>
    <t>Construcción de pavimento con concreto hidráulico y obras complementarias en calle Privada Ramón Corona de la localidad La Cantera municipio de Yahualica de González Gallo (3x1 Codesol)</t>
  </si>
  <si>
    <t>29001300291</t>
  </si>
  <si>
    <t>Construcción de baños públicos en la plaza pública de la localidad Teponahuasco municipio de Cuquío (3x1 Codesol)</t>
  </si>
  <si>
    <t>29001300290</t>
  </si>
  <si>
    <t>Construcción de cancha de usos múltiples en la localidad Teponahuasco municipio de Cuquío (3x1 Codesol)</t>
  </si>
  <si>
    <t>29001300289</t>
  </si>
  <si>
    <t>Construcción de red de distribución de agua potable en varias calles de la localidad Santa Clara municipio de Cuquío (3x1 Codesol)</t>
  </si>
  <si>
    <t>29001300288</t>
  </si>
  <si>
    <t>Construcción de red de agua potable en varias calles de la localidad La Villita municipio de Cuquío (3x1 Codesol)</t>
  </si>
  <si>
    <t>29001300287</t>
  </si>
  <si>
    <t>Construcción de red de agua potable en varias calles de la localidad La Esperanza municipio de Cuquío (3x1 Codesol)</t>
  </si>
  <si>
    <t>29001300286</t>
  </si>
  <si>
    <t>Ampliación de red de drenaje en la Prolongación Francisco I. Madero de la localidad San Miguel de la Sierra municipio de Ayutla (3x1 Codesol)</t>
  </si>
  <si>
    <t>29001300285</t>
  </si>
  <si>
    <t>Rehabilitación de línea de conducción de agua potable en la localidad San Miguel de la Sierra municipio de Ayutla (3x1 Codesol)</t>
  </si>
  <si>
    <t>29001300284</t>
  </si>
  <si>
    <t>Construcción de empedrado en la calle Hidalgo en la localidad San Antonio de los Moran municipio de Ayutla (3x1 Codesol)</t>
  </si>
  <si>
    <t>29001300283</t>
  </si>
  <si>
    <t>Construcción de empedrado en el camino rural de la localidad Mesa de los Nuño a Meza de Tepantla municipio de Ayutla (3x1 Codesol)</t>
  </si>
  <si>
    <t>29001300282</t>
  </si>
  <si>
    <t>Construcción de empedrado en el camino rural de la localidad de Los Sauces a El Salto de las Latillas municipio de Ayutla (3x1 Codesol)</t>
  </si>
  <si>
    <t>29001300281</t>
  </si>
  <si>
    <t>Construcción de tanque de almacenamiento de agua potable en la calle Guerrero en la cabecera municipal de Amacueca (3x1 Codesol)</t>
  </si>
  <si>
    <t>29001300280</t>
  </si>
  <si>
    <t>Construcción de empedrado ahogado en concreto y obras complementarias en la calle Manuel Acuña-Ramírez Lazo en la cabecera municipal de Ahualulco de Mercado (3x1 Codesol)</t>
  </si>
  <si>
    <t>29001300279</t>
  </si>
  <si>
    <t>Rehabilitación de sala de velación propiedad del municipio en la cabecera municipal de Juanacatlán (3X1 Codesol)</t>
  </si>
  <si>
    <t>29001300117</t>
  </si>
  <si>
    <t>Construcción de elevador en asilo de ancianos en la cabecera municipal de Juanacatlán (3x1 Codesol)</t>
  </si>
  <si>
    <t>29001300116</t>
  </si>
  <si>
    <t>Remodelación de Plaza Cívica en la cabecera municipal de Arandas (3x1 Codesol)</t>
  </si>
  <si>
    <t>29001300093</t>
  </si>
  <si>
    <t>Instalación de modulo de lombricomposta en la cabecera municipal de Cuautitlan de García Barragán (3x1 Codesol)</t>
  </si>
  <si>
    <t>29001300091</t>
  </si>
  <si>
    <t>Construcción de empedrado común en la calle Querétaro en la cabecera municipal de Unión de Tula (3x1 Codesol)</t>
  </si>
  <si>
    <t>29001300080</t>
  </si>
  <si>
    <t>Construcción de empedrado ahogado en vía de circulación de losas de concreto en calle Yucatán en cabecera municipal de Unión de Tula (3x1CODESOL)</t>
  </si>
  <si>
    <t>29001300079</t>
  </si>
  <si>
    <t>Construcción de empedrado ahogado con vía de circulación a base de adoquín en la calle Jalisco Poniente en la cabecera municipal de Unión de Tula (3x1 Codesol)</t>
  </si>
  <si>
    <t>29001300078</t>
  </si>
  <si>
    <t>Construcción de empedrado y boca de tormenta en la calle Puerto de Manzanillo en la cabecera municipal de Unión de Tula</t>
  </si>
  <si>
    <t>29001300077</t>
  </si>
  <si>
    <t>Rehabilitación de línea de drenaje en calle Villa Hermosa, en la cabecera municipal de Unión de Tula (3X1 Codesol)</t>
  </si>
  <si>
    <t>29001300076</t>
  </si>
  <si>
    <t>Construcción de andador turístico en la cabecera municipal de San Miguel el Alto (3x1 Codesol)</t>
  </si>
  <si>
    <t>29001300075</t>
  </si>
  <si>
    <t>Adoquinamiento en la calle Álvaro Obregón en la localidad de Tequesquitlan municipio de Cuautitlán de García Barragán (3x1 Codesol)</t>
  </si>
  <si>
    <t>29001300074</t>
  </si>
  <si>
    <t>SECRETARIA DE DESARROLLO E INTEGRACION SOCIAL</t>
  </si>
  <si>
    <t>Total 2800</t>
  </si>
  <si>
    <t>ATENGUILLO, BOLAÑOS, CABO CORRIENTES, GUADALAJARA, MAGDALENA, TALPA DE ALLENDE, TAMAZULA DE GORDIANO, TAPALPA, ZAPOPAN, ZAPOTLAN EL GRANDE</t>
  </si>
  <si>
    <t>Integración y equipamiento de 9 brigadas para labores de prevención y control de incendios forestales en 9 municipios del Estado de Jalisco (SEMADET) Diciembre</t>
  </si>
  <si>
    <t>36001300014</t>
  </si>
  <si>
    <t>6161</t>
  </si>
  <si>
    <t>2800</t>
  </si>
  <si>
    <t>AMECA, GUADALAJARA, TECOLOTLAN, ZAPOPAN, ZAPOTLAN EL GRANDE</t>
  </si>
  <si>
    <t>Seguimiento en la Integración de 4 brigadas para actividades de sanidad forestal para la prevención y control de plagas y enfermedades forestales en 1,200 has. en el Estado de Jalisco. (SEMADET) Octubre - Diciembre</t>
  </si>
  <si>
    <t>36001300006</t>
  </si>
  <si>
    <t>Infraestructura de protección, conservación y preservación ecologica. (Ministración anual dos de tres para la Estrategia regional para reducir la vulnerabilidad y mejorar la capacidad de adaptación al cambio climático en la región occidente de México.)</t>
  </si>
  <si>
    <t>28001300012</t>
  </si>
  <si>
    <t>Construcción de la primera etapa del Relleno Sanitario Intermunicipal para SIMAR SUR-SURESTE, en el municipio de Tuxpan</t>
  </si>
  <si>
    <t>28001000002</t>
  </si>
  <si>
    <t>GUADALAJARA, TALA, TLAJOMULCO DE ZUÑIGA, ZAPOPAN</t>
  </si>
  <si>
    <t>Apoyo a pagos por servicios ambientales y protección a la biodiversidad del Area Natural protegida "Bosque de la Primavera" (FIPRODEFO).</t>
  </si>
  <si>
    <t>36001300013</t>
  </si>
  <si>
    <t>4251</t>
  </si>
  <si>
    <t>AUTLAN DE NAVARRO, GUADALAJARA, MASCOTA, TAMAZULA DE GORDIANO, VILLA PURIFICACION</t>
  </si>
  <si>
    <t>Apoyo a las juntas Intermunicipales de Medio Ambiente para la Gestión Integral (Rio Ayuquila, Rio Coahuayana, Sierra Occidental, Costa Sur. (FIPRODEFO)</t>
  </si>
  <si>
    <t>36001300012</t>
  </si>
  <si>
    <t>CABO CORRIENTES, GUADALAJARA, HUERTA, LA, MASCOTA, PIHUAMO, PUERTO VALLARTA, TALPA DE ALLENDE, TECALITLAN, TUXPAN, VILLA PURIFICACION</t>
  </si>
  <si>
    <t>Establecimiento y Mantenimiento de Plantaciones Forestales Comerciales no maderable y maderables FIPRODEFO - CONAFOR 2013-2014</t>
  </si>
  <si>
    <t>36001300011</t>
  </si>
  <si>
    <t>GUADALAJARA, SAN PEDRO TLAQUEPAQUE, TLAJOMULCO DE ZUÑIGA, ZAPOPAN</t>
  </si>
  <si>
    <t>"Creación de un vivero para la forestación y reforestación de zonas urbanas y suburbanas de Jalisco” Vivero Bosque Urbano</t>
  </si>
  <si>
    <t>36001300007</t>
  </si>
  <si>
    <t>21</t>
  </si>
  <si>
    <t>4246</t>
  </si>
  <si>
    <t>FOMENTO AMBIENTAL/13</t>
  </si>
  <si>
    <t>Fomento Ambiental Urbano y Turístico (DGFAUT)</t>
  </si>
  <si>
    <t>POA 2013 36 00 -0001</t>
  </si>
  <si>
    <t>20</t>
  </si>
  <si>
    <t>Centro de Compostaje Municipal de Tototlán, Jalisco</t>
  </si>
  <si>
    <t>36001300010</t>
  </si>
  <si>
    <t>CONCEPCION DE BUENOS AIRES, MANZANILLA DE LA PAZ, LA, MAZAMITLA, QUITUPAN, SANTA MARIA DEL ORO, TEOCUITATLAN DE CORONA, TIZAPAN EL ALTO, TUXCUECA, VALLE DE JUAREZ</t>
  </si>
  <si>
    <t>Construcción del Centro Intermunicipal de Formación Científica y Tecnológica de Residuos y Medio Ambiente para el Sistema Intermunicipal de Manejo de Residuos (SIMAR) Sureste, del Estado de Jalisco</t>
  </si>
  <si>
    <t>36001300009</t>
  </si>
  <si>
    <t>Construcción y equipamiento de centros de acopio de residuos valorizables para el Sistema Intermunicipal de Manejo de Residuos (SIMAR) Sureste, del Estado de Jalisco.</t>
  </si>
  <si>
    <t>36001300008</t>
  </si>
  <si>
    <t>Saneamiento y clausura del relleno sanitario municipal de Teocuitatlán de Corona del Estado de Jalisco.</t>
  </si>
  <si>
    <t>36001300005</t>
  </si>
  <si>
    <t>Construcción del Relleno Sanitario en el Municipio de Amacueca Jalisco</t>
  </si>
  <si>
    <t>36001300004</t>
  </si>
  <si>
    <t>Clausura y saneamiento del tiradero a cielo abierto del municipio de Ahualulco de Mercado, Jalisco.</t>
  </si>
  <si>
    <t>36001300003</t>
  </si>
  <si>
    <t>JILOTLAN DE LOS DOLORES, PIHUAMO, TAMAZULA DE GORDIANO, TECALITLAN, TONILA, TUXPAN, ZAPOTILTIC</t>
  </si>
  <si>
    <t>Adquisición de vehículos recolectores de residuos sólidos urbanos, para el sistema intermunicipal de manejo residuos sur-sureste.</t>
  </si>
  <si>
    <t>28001300009</t>
  </si>
  <si>
    <t>TEOCUITATLAN DE CORONA, VALLE DE JUAREZ</t>
  </si>
  <si>
    <t>Adquisición de vehículos para la recolección de residuos sólidos urbanos para el Sistema Intermunicipal de Manejo de Residuos (SIMAR) Sureste, del Estado de Jalisco.</t>
  </si>
  <si>
    <t>28001300008</t>
  </si>
  <si>
    <t>Adquisición de contenedores de Residuos Sólidos Urbanos para el Municipio de Autlán de Navarro.</t>
  </si>
  <si>
    <t>28001300007</t>
  </si>
  <si>
    <t>Adquisición de maquinaria y equipo para el manejo adecuado del Centro de Manejo Integral de Residuos Sólidos (CMIRS) del SIMAR Ayuquila Llano.</t>
  </si>
  <si>
    <t>28001300006</t>
  </si>
  <si>
    <t>SEMADES 2013</t>
  </si>
  <si>
    <t>Estrategia de mitigación y adaptación al cambio climático en la áreas naturales protegidas del estado de Jalisco</t>
  </si>
  <si>
    <t>SEMADET-DA-778</t>
  </si>
  <si>
    <t>SEMARNAT 2013</t>
  </si>
  <si>
    <t>Productos Financieros (Programa Medio Ambiente y Recursos Naturales 2013) ced.248</t>
  </si>
  <si>
    <t>POA 2013 28 00 -1000</t>
  </si>
  <si>
    <t>Mitigación de Residuos Sólidos en las Escuelas: Hacia la construcción de la gestión ambiental escolar (primera ministración)</t>
  </si>
  <si>
    <t>36001300002</t>
  </si>
  <si>
    <t>ATOTONILCO EL ALTO, AYOTLAN, BARCA, LA, CHAPALA, DEGOLLADO, IXTLAHUACAN DE LOS MEMBRILLOS, JAMAY, JOCOTEPEC, JUANACATLAN, MANZANILLA DE LA PAZ, LA, OCOTLAN, PONCITLAN, TIZAPAN EL ALTO, TOTOTLAN, TUXCUECA, ZAPOTLAN DEL REY</t>
  </si>
  <si>
    <t>Adquisición de vehículos recolectores de residuos para los municipios de Ayotlán, Degollado, Atotonilco el Alto, La Barca, Jamay, Ocotlán, Poncitlán, Zapotlándel Rey, Tototlán, Chapala, Jocotepec, Tuxcueca, Tizapán el Alto, Manzanilla de la Paz, Ixtlahuac</t>
  </si>
  <si>
    <t>36001300001</t>
  </si>
  <si>
    <t>AMECA, ATEMAJAC DE BRIZUELA, AUTLAN DE NAVARRO, CASIMIRO CASTILLO, CHIQUILISTLAN, CIHUATLAN, COCULA, CUAUTITLAN DE GARCIA BARRAGAN, EJUTLA, GRULLO, EL, JUCHITLAN, LIMON, EL, SAN MARTIN HIDALGO, TECOLOTLAN, TENAMAXTLAN, TONAYA, TUXCACUESCO, UNION DE TULA</t>
  </si>
  <si>
    <t>Adquisición de vehículos recolectores de residuos orgánicos para el Distrito XVIII del Estado de Jalisco.</t>
  </si>
  <si>
    <t>28001300010</t>
  </si>
  <si>
    <t>Ejecución del Proyecto de Mitigación al cambio climático, con ahorro de energía, en la red de alumbrado público del municipio de Tonala, Jalisco</t>
  </si>
  <si>
    <t>28001300003</t>
  </si>
  <si>
    <t>Elaboración del Proyecto de Mitigación al cambio climático, con ahorro de energía, en la red de alumbrado público del municipio de Guadalajara, Jalisco. (Primera Ministración)</t>
  </si>
  <si>
    <t>28001300002</t>
  </si>
  <si>
    <t>SECRETARÍA DE MEDIO AMBIENTE Y DESARROLLO TERRITORIAL</t>
  </si>
  <si>
    <t>Total 2400</t>
  </si>
  <si>
    <t>PROG. REG.PROYEC/13</t>
  </si>
  <si>
    <t>Construcción de 22 acciones de pavimentación en el municipio de Puerto Vallarta, con cargo a recursos de Programas Regionales 2013 (Ramo 23).</t>
  </si>
  <si>
    <t>24001300022</t>
  </si>
  <si>
    <t>2400</t>
  </si>
  <si>
    <t>Construcción de guarniciones y pavimento hidráulico en Av. Revolución (de Independencia Nacional a Calle Constitución) en el municipio de Autlan de Navarro, con cargo a los recursos de Programas Regionales 2013</t>
  </si>
  <si>
    <t>24001300021</t>
  </si>
  <si>
    <t>Carretera Santa Fe-Mariquita tramo Santa Fe-Caquixtle (Pavimentación), en Encarnación de Díaz</t>
  </si>
  <si>
    <t>24001300020</t>
  </si>
  <si>
    <t>Rehabilitación de calle Morelos-San Juán en la cabecera municipal de Encarnación de Díaz</t>
  </si>
  <si>
    <t>24001300019</t>
  </si>
  <si>
    <t>Pavimentación Colonia Obrera 3ra. Etapa, Colonia Magisterial y Colonia Lic. Benito Juárez y Av. de los Maestros en municipio de Tamazula, Jalisco</t>
  </si>
  <si>
    <t>24001300018</t>
  </si>
  <si>
    <t>Remodelación de la Casa de la Cultura en el Limón , Jalisco</t>
  </si>
  <si>
    <t>24001300017</t>
  </si>
  <si>
    <t>Construcción de Unidad Deportiva Polideportivo, en el municipio de El Limón, Jal.</t>
  </si>
  <si>
    <t>24001300016</t>
  </si>
  <si>
    <t>Escuelas de Calidad en 7 Jardínes de Niños, 5 Escuelas Telesecundarias, 1 Esc. Secundaria, 1 Esc. Rural, 6 Esc. Primarias, 1 Esc. de Educación Especial, 2 Esc. Primarias Federal, 1 Esc. Preparatoria Módulo de la U. de G. en el Municipio de El Limón, Jal.</t>
  </si>
  <si>
    <t>24001300015</t>
  </si>
  <si>
    <t>Limpieza y desazolve de redes secundarias de drenaje, ampliación de red de agua potable en las calles Donato Guerra, Zaragoza, Porfirio Díaz, Allende, Pedro Moreno, Mariano Jiménez y Niños Héroes, y en la Delegación Jalpa. Mpio de Chiquilistlán</t>
  </si>
  <si>
    <t>24001300014</t>
  </si>
  <si>
    <t>Construcción del DIF Municipal de Teuchitlán, Jalisco.</t>
  </si>
  <si>
    <t>24001300013</t>
  </si>
  <si>
    <t>Remozamiento de Plaza Principal del Municipio de Chiquilistlán</t>
  </si>
  <si>
    <t>24001300012</t>
  </si>
  <si>
    <t>Ampliación de red de agua potable y tanque de almacenamiento de la calle: Lázaro Cárdenas en el Fresnito, en el municipio de Zapotlán el Grande</t>
  </si>
  <si>
    <t>24001300011</t>
  </si>
  <si>
    <t>Gimnasio "Ing. Aquiles Córdova Morán" (Construcción) en el municipio de Zapotlán el Grande</t>
  </si>
  <si>
    <t>24001300010</t>
  </si>
  <si>
    <t>DES. REGIONAL 2013</t>
  </si>
  <si>
    <t>Productos Financieros (Desarrollo Regional 2013) ced 248, 324</t>
  </si>
  <si>
    <t>POA 2013 24 00 -1001</t>
  </si>
  <si>
    <t>Construcción del Malecón de Cuexcomatitlán en Tlajomulco de Zúñiga, Jalisco</t>
  </si>
  <si>
    <t>24001300009</t>
  </si>
  <si>
    <t>Construcción de Empedrado ahogado en cemento en la Calle Zaragora, de la calle Allende a la Avenida Eberardo Topete en el municipio de Etzatlán</t>
  </si>
  <si>
    <t>24001300008</t>
  </si>
  <si>
    <t>Construcción del teatro al aire libre en la cabecera municipal en Ayutla, Jalisco</t>
  </si>
  <si>
    <t>24001300007</t>
  </si>
  <si>
    <t>Segunda Etapa del Programa de Repavimentación Municipal y Cambio de Redes Subterráneas en 10 Vialidades Primarias en Guadalajara</t>
  </si>
  <si>
    <t>24001300006</t>
  </si>
  <si>
    <t>Construcción de Infraestructura para mejorar el transporte público de pasajeros en el municipio de Guadalajara</t>
  </si>
  <si>
    <t>24001300005</t>
  </si>
  <si>
    <t>Construcción de Centro de Salud en la localidad de San Miguel de Zapote en Techaluta de Montenegro, Jalisco</t>
  </si>
  <si>
    <t>24001300004</t>
  </si>
  <si>
    <t>Construcción del Mercado Municipal en Pihuamo, Jalisco (Primera etapa).</t>
  </si>
  <si>
    <t>24001300003</t>
  </si>
  <si>
    <t>Rehabilitación de Acceso Norte al centro de la cabecera municipal calle Morelos en el municipio de Encarnación de Díaz Jalisco</t>
  </si>
  <si>
    <t>24001300002</t>
  </si>
  <si>
    <t>FONDO PAV.ESPACIOS13</t>
  </si>
  <si>
    <t>Productos Financieros (Fondo de Pavimentación Espacios/13) ced. 114, 164, 197, 248, 324</t>
  </si>
  <si>
    <t>POA 2013 24 00 -1000</t>
  </si>
  <si>
    <t>AHUALULCO DE MERCADO, AMECA, ARANDAS, ARENAL, EL, ATOTONILCO EL ALTO, AUTLAN DE NAVARRO, AYUTLA, CIHUATLAN, COCULA, CONCEPCION DE BUENOS AIRES, CUAUTITLAN DE GARCIA BARRAGAN, CUAUTLA, EJUTLA, ENCARNACION DE DIAZ, ETZATLAN, GRULLO, EL, GUACHINANGO, JAMAY</t>
  </si>
  <si>
    <t>Acciones del Fondo de Pavimentación, Espacios Deportivos, alumbrado público y rehabilitación de infraestructura Educativa para Municipios y demarcaciones territoriales</t>
  </si>
  <si>
    <t>24001300001</t>
  </si>
  <si>
    <t>APORTACIONES, TRANSFERENCIA Y SUBSIDIOS A MUNICIPIOS</t>
  </si>
  <si>
    <t>Total 2300</t>
  </si>
  <si>
    <t>ADQUISICION DE INMUEBLE EN EL MUNICIPIO DE TECALITLAN A INMEDIACIONES DE TECALITLAN Y COLIMA PARA INSTALACIONES MILITARES POR 53.50 HECTARIAS</t>
  </si>
  <si>
    <t>CISG/1060/13</t>
  </si>
  <si>
    <t>2300</t>
  </si>
  <si>
    <t xml:space="preserve">FISCALIA GENERAL DEL ESTADO </t>
  </si>
  <si>
    <t>Total 1600</t>
  </si>
  <si>
    <t>Fideicomiso para el Desarrollo Regional Centro Occidente (FIDERCO)</t>
  </si>
  <si>
    <t>POA 2013 16 00 -0001</t>
  </si>
  <si>
    <t>4252</t>
  </si>
  <si>
    <t>1600</t>
  </si>
  <si>
    <t>Construcción de la Unidad Administrativa Regional, Sayula (Fortalecimiento Turístico de la ruta Juan Rulfo) Fondereg 2013</t>
  </si>
  <si>
    <t>16001300144</t>
  </si>
  <si>
    <t>4241</t>
  </si>
  <si>
    <t>Construcción de empedrados en las localidades La Estancia, Santiago de Pinos, San Felipe de Hijar, Carrizo y Copales en el municipio de San Sebastian del Oeste (Fortalecimiento a la ruta del Peregrino) (FONDEREG 2013)</t>
  </si>
  <si>
    <t>16001300143</t>
  </si>
  <si>
    <t>Construcción de la primera etapa de huellas ecológicas a la comunidad de Xonacatic Villa Guerrero (Equipamiento de Municipios para el Fortalecimiento Turístico de la Ruta Wixarica) (FONDEREG 2013)</t>
  </si>
  <si>
    <t>16001300142</t>
  </si>
  <si>
    <t>Conservación y mantenimiento de carretera El Grullo – Zenzontla km. 0+000 al 8+520 1ra etapa, El Grullo (FONDEREG 2013).</t>
  </si>
  <si>
    <t>16001300141</t>
  </si>
  <si>
    <t>Mejoramiento de imagen urbana y ampliación de vialidades en el ingreso a la cabecera municipal Acatlán de Juárez (Ingresos a la Cabecera Municipal Fondereg 2013,</t>
  </si>
  <si>
    <t>16001300140</t>
  </si>
  <si>
    <t>Rehabilitación de calles en cabecera municipal de Tecolotlán, (FONDEREG 2013)</t>
  </si>
  <si>
    <t>16001300138</t>
  </si>
  <si>
    <t>Construcción de Andador y Ciclovía, Tamazula de Gordiano, (Infraestructura Vial de Acceso al Tecnológico Superior, Preparatoria Regional y Centro de Convenciones de Tamazula, Primera Etapa. (FONDEREG 2013)</t>
  </si>
  <si>
    <t>16001300137</t>
  </si>
  <si>
    <t>Construcción de rastro municipal primera etapa, Zapotitlán de Vadillo. (Fondereg 2013)</t>
  </si>
  <si>
    <t>16001300136</t>
  </si>
  <si>
    <t>Modernización del camino Guachinango - Zacatongo municipio de Mascota Quinta etapa, (km 5+000 al km 6+000) Guachinango (FONDEREG 2013)</t>
  </si>
  <si>
    <t>16001300135</t>
  </si>
  <si>
    <t>Construcción de empedrado en el libramiento Santa Maria del Oro- La Aurora primera etapa, (km 0+000 al km 0+900) Santa María del Oro (FONDEREG 2013)</t>
  </si>
  <si>
    <t>16001300134</t>
  </si>
  <si>
    <t>Construcción de Central camionera regional 1era etapa, Zapotiltic (FONDEREG 2013)</t>
  </si>
  <si>
    <t>16001300133</t>
  </si>
  <si>
    <t>Construcción de glorieta en libramiento y ampliación de carriles del ingreso norte, Tecalitlán (Mejoramiento de Imagen Urbana ingreso norte segunda etapa) (FONDEREG 2013).</t>
  </si>
  <si>
    <t>16001300132</t>
  </si>
  <si>
    <t>Rehabilitación de Ingreso Sur, (km 0+000 al km 0+160) Encarnación de Díaz (FONDEREG 2013)</t>
  </si>
  <si>
    <t>16001300131</t>
  </si>
  <si>
    <t>Construcción de Carretera San Cristobal La Lobera cuarta etapa, (km 8+540 al km 9+580) San Cristobal de la Barranca (Infraestructura de Comunicación Terrrestre) (FONDEREG 2013)</t>
  </si>
  <si>
    <t>16001300130</t>
  </si>
  <si>
    <t>Pavimentación a base de adoquín de la calle Alfredo V. Bonfil, El Arenal (Infraestructura Turística del Paisaje Agavero) (FONDEREG 2013)</t>
  </si>
  <si>
    <t>16001300129</t>
  </si>
  <si>
    <t>Remodelación de Jardín principal en el Limón, reconstrucción de jardín principal en la Ciénega primera etapa, remodelación de plaza principal, restauración de Arco de ingreso, (Mejoramiento de Imagen Urbana), El Limón ( FONDEREG 2013)</t>
  </si>
  <si>
    <t>16001300128</t>
  </si>
  <si>
    <t>Pavimentación de la calle Eusebio García en la cabecera municipal, (km 0+000 al km 0+140) Jamay (FONDEREG 2013)</t>
  </si>
  <si>
    <t>16001300127</t>
  </si>
  <si>
    <t>Construcción de línea de conducción y red de distribución de energía eléctrica en el Riyito, Jilotlán de Los Dolores, (FONDEREG 2013)</t>
  </si>
  <si>
    <t>16001300126</t>
  </si>
  <si>
    <t>Construcción de carretera Mexticacán a Chimaliquín de Abajo conexión con carretera 207 estatal segunda etapa, (km 1+040 al km 1+880) Mexticacán (FONDEREG 2013)</t>
  </si>
  <si>
    <t>16001300125</t>
  </si>
  <si>
    <t>Construcción de Carretera conectando a los Municipios de Ayotlán, Arandas y León Guanajuato segunda etapa, (km 0+000 al km 0+764.27) Jesús María (FONDEREG 2013)</t>
  </si>
  <si>
    <t>16001300124</t>
  </si>
  <si>
    <t>Construcción de Ingreso Oriente, Juchitlan (Fondereg 2013)</t>
  </si>
  <si>
    <t>16001300123</t>
  </si>
  <si>
    <t>Construcción de red de drenaje, agua potable, adoquinamiento, y banquetas en la calle Abasolo y Niños Héroes, Teocuitatlán de Corona, (Conexión al corredor turístico Sierra del Tigre con el municipio de Concepción de Buenos Aires 3ra etapa)(FONDEREG 2013)</t>
  </si>
  <si>
    <t>16001300122</t>
  </si>
  <si>
    <t>Remodelación Unidad Deportiva El Jazmín. 1ª Etapa en San Gabriel. (Infraestructura Deportiva primera etapa). R. 06 Sur. FONDEREG 2013.</t>
  </si>
  <si>
    <t>16001300121</t>
  </si>
  <si>
    <t>Construcción de red de agua potable, drenaje y empedrado ahogado en cemento en calle Prolongación Morelos en Jocotepec. R. 04 FONDEREG 2013.</t>
  </si>
  <si>
    <t>16001300120</t>
  </si>
  <si>
    <t>Modernización en Boulevard Anacleto González Flores, Tepatitlán de Morelos (FONDEREG 2013)</t>
  </si>
  <si>
    <t>16001300119</t>
  </si>
  <si>
    <t>Pavimentación de carpeta asfáltica del libramiento Jalostotitlán - San Julián, San Miguel el Alto (km 0+000 al km 0+270) (Corredor comercial turístico León, los Altos, GDL, Aguascalientes cuarta etapa), (FONDEREG 2013)</t>
  </si>
  <si>
    <t>16001300118</t>
  </si>
  <si>
    <t>Rehabilitación de caminos a Chiquihuitillo y Corral Falso conexión carretera federal 80 en Acatic. R.03 Altos Sur FONDEREG 2013.</t>
  </si>
  <si>
    <t>16001300117</t>
  </si>
  <si>
    <t>Perforación de pozo profundo en la cabecera municipal de Mezquitic (Equipamiento para el fortalecimiento turístico de la Ruta Wixarica) R. 01 Norte FONDEREG 2013.</t>
  </si>
  <si>
    <t>16001300116</t>
  </si>
  <si>
    <t>Construcción de puente vehicular El Higueral en el camino Villa Purificación- La Eca- Talpa de Allende, Villa Purificación, (FONDEREG 2013).</t>
  </si>
  <si>
    <t>16001300115</t>
  </si>
  <si>
    <t>Repavimentación al ingreso poniente de Atotonilco, 1ra etapa, Atotonilco El Alto, (Fondereg 2013)</t>
  </si>
  <si>
    <t>16001300114</t>
  </si>
  <si>
    <t>Construcción de andador peatonal San Sebastián - San Andrés Ixtlán primera etapa, Gómez Farías (Corredor Turístico Sierra del Tigre Atoyac Gómez Farías, Laguna Zapotlan El Grande tercera etapa), (FONDEREG 2013)</t>
  </si>
  <si>
    <t>16001300113</t>
  </si>
  <si>
    <t>Construcción del modulo de la preparatoria regional 1ra etapa, Chiquilistlan, (FONDEREG 2013)</t>
  </si>
  <si>
    <t>16001300112</t>
  </si>
  <si>
    <t>Construcción de Foro al Aire Libre (Malecón Chapala primera etapa), (FONDEREG 2013)</t>
  </si>
  <si>
    <t>16001300111</t>
  </si>
  <si>
    <t>Construcción de camellón y glorieta en camellón en carretera federal Guadalajara – Barra de Navidad en Cocula. (Fortalecimiento de infraestructura turística de la Ruta del Mariachi). R-11 FONDEREG 2013.</t>
  </si>
  <si>
    <t>16001300110</t>
  </si>
  <si>
    <t>Construcción de huellas y pavimento a base de adoquín en la calle Sierra Madre en la cabecera municipal, Ixtlahuacán del Río, (Infraestructura de Comunicación Terrestre), (FONDEREG 2013) 6 de 6</t>
  </si>
  <si>
    <t>16001300109</t>
  </si>
  <si>
    <t>Construcción de huellas y pavimento a base de adoquín en las calles Iturbide, Amado Nervo, Ayuntamiento y Salvador Ramírez Mancilla, Ixtlahuacán del Río, (Infraestructura de Comunicación Terrestre), (FONDEREG 2013) 5 de 6</t>
  </si>
  <si>
    <t>16001300108</t>
  </si>
  <si>
    <t>Construcción de huellas y pavimento a base de adoquín en el acceso a la comunidad en la agencia municipal de Paso de Guadalupe, Ixtlahuacán del Río, (Infraestructura de Comunicación Terrestre), (FONDEREG 2013) 4 de 6</t>
  </si>
  <si>
    <t>16001300107</t>
  </si>
  <si>
    <t>Construcción de huellas y pavimento a base de adoquín en las calles Camino Real, Lázaro Cárdenas, Ávila Camacho y López Mateos en la agencia municipal de Mascuala, Ixtlahuacán del Río, (Infraestructura de Comunicación Terrestre), (FONDEREG 2013) 3 de 6</t>
  </si>
  <si>
    <t>16001300106</t>
  </si>
  <si>
    <t>Construcción de huellas a base de adoquín tipo hueso en el acceso a la comunidad en la agencia municipal de el Ancón, Ixtlahuacán del Río, (Infraestructura de Comunicación Terrestre), (FONDEREG 2013) 2 de 6</t>
  </si>
  <si>
    <t>16001300105</t>
  </si>
  <si>
    <t>Construcción de huellas y pavimento a base de adoquín en las calles Hidalgo Norte, Nicolás Bravo, Tenamaxtli y López Cotilla en la agencia municipal de Tacotlán, Ixtlahuacán del Río, (Infraestructura de Comunicación Terrestre), (FONDEREG 2013) 1 de 6</t>
  </si>
  <si>
    <t>16001300104</t>
  </si>
  <si>
    <t>Rehabilitación de Centro Histórico primera etapa, Tonila (Fondereg 2013)</t>
  </si>
  <si>
    <t>16001300103</t>
  </si>
  <si>
    <t>Construcción de empedrado ecológico con huellas de concreto y andador en camellón camino al agua fría, (km 0+000 al km 0+632) Concepción de Buenos Aires (Infraestructura Turística) (FONDEREG 2013)</t>
  </si>
  <si>
    <t>16001300102</t>
  </si>
  <si>
    <t>Rehabilitación de Ingreso Poniente, San Diego de Alejandria (FONDEREG 2013)</t>
  </si>
  <si>
    <t>16001300101</t>
  </si>
  <si>
    <t>Adoquinamiento de la calle principal en Zoromuta, Esteban Chávez en San Francisco y prolongación en Av. Vallarta en la cabecera municipal, Quitupan (Infraestructura Turística) (Fondereg 2013)</t>
  </si>
  <si>
    <t>16001300100</t>
  </si>
  <si>
    <t>Construcción de Empedrado base de concreto y rehabilitación de servicios en las calles Pino, Trilladora y vistas de la Trilladora, red de drenaje, y colector calle López Cotilla, Atenguillo (Fortalecimiento a la ruta del peregrino) (FONDEREG 2013)</t>
  </si>
  <si>
    <t>16001300099</t>
  </si>
  <si>
    <t>Rehabilitación de Ingreso Poniente primera etapa, San Julián (FONDEREG 2013)</t>
  </si>
  <si>
    <t>16001300098</t>
  </si>
  <si>
    <t>Pavimentación hidráulica en calle Vicente Guerrero y la calle Hidalgo de el Volantin, (Proyecto Integral de Infraestructura Turística primera etapa), Tizapan el alto (FONDEREG 2013)</t>
  </si>
  <si>
    <t>16001300097</t>
  </si>
  <si>
    <t>Rehabilitación de red de drenaje en calle Vicente Guerrero entre Ocampo y Pino Suárez en cabecera municipal de Zacoalco de Torres (Imagen Urbana, Barrio Equipalero- Tercera etapa). R06. FONDEREG 2013</t>
  </si>
  <si>
    <t>16001300096</t>
  </si>
  <si>
    <t>Pavimentación de la carretera de acceso a la resolana conectando con la carretera federal 80 (primera etapa), Casimiro Castillo (FONDEREG 2013)</t>
  </si>
  <si>
    <t>16001300095</t>
  </si>
  <si>
    <t>Construcción de Preparatoria de Cañadas de Obregón Tercera etapa, (FONDEREG 2013)</t>
  </si>
  <si>
    <t>16001300094</t>
  </si>
  <si>
    <t>Construcción de Instituto tecnológico regional 1a etapa, Atemajac de Brizuela (Instituto tecnológico Regional 1a etapa) (FONDEREG 2013)</t>
  </si>
  <si>
    <t>16001300093</t>
  </si>
  <si>
    <t>Construcción de carretera La Taberna- Unión de Tvla, Segunda Etapa, Unión de Tvla (FONDEREG 2013)</t>
  </si>
  <si>
    <t>16001300092</t>
  </si>
  <si>
    <t>Pavimentación de concreto en la calle Hidalgo, Yahualica de González Gallo (Rehabilitación de Imagen Urbana en Centro Histórico segunda etapa), (FONDEREG 2013)</t>
  </si>
  <si>
    <t>16001300091</t>
  </si>
  <si>
    <t>Modernización del tramo carretero Santa Rosa - La Barca, 3ra Etapa, (km 0+460 al km 0+840) La Barca (FONDEREG 2013)</t>
  </si>
  <si>
    <t>16001300090</t>
  </si>
  <si>
    <t>Conexión vial de la cabecera municipal de Autlan de Navarro, del Arroyo El Cangrejo a la carretera Federal no. 80, Autlan de Navarro (Ampliación de vialidad con acotamientos y construcción de glorieta) (Fondereg 2013)</t>
  </si>
  <si>
    <t>16001300089</t>
  </si>
  <si>
    <t>Adoquinado en calles de las localidades de La Playa, Tepec y Huilacatitlán. Equipamiento de municipios para el fortalecimiento turístico de la Ruta Wixarica. Bolaños. R-01 Norte (FONDEREG 2013)</t>
  </si>
  <si>
    <t>16001300088</t>
  </si>
  <si>
    <t>Modernización del Camino Cuzalapa - El Durazno Segunda Etapa, (km 0+000 al km 4+500) Cuautitlán de García Barragán (FONDEREG 2013)</t>
  </si>
  <si>
    <t>16001300087</t>
  </si>
  <si>
    <t>Construcción de empedrado zampeado y servicios de agua potable y drenaje en calle Niños Héroes - Republica, La Manzanilla (Fortalecimiento del corredor turistico Sierra del Tigre) (FONDEREG 2013)</t>
  </si>
  <si>
    <t>16001300086</t>
  </si>
  <si>
    <t>Pavimentación de Camino La labor - El Palmar Cuarta Etapa, (km 3+200 al km 4+200) Ejutla (FONDEREG 2013)</t>
  </si>
  <si>
    <t>16001300085</t>
  </si>
  <si>
    <t>Modernización de camino La Granja a El Salitrillo de Chinampas en Ojuelos de Jalisco. R-02 Altos Norte (FONDEREG 2013)</t>
  </si>
  <si>
    <t>16001300084</t>
  </si>
  <si>
    <t>Modernización de camino Atengo-Yerbabuena-Sierra de Quila del municipio de Tecolotlán primera etapa. Atengo &lt;R-07 Sierra de Amula&gt;. (FONDEREG 2013.)</t>
  </si>
  <si>
    <t>16001300083</t>
  </si>
  <si>
    <t>Pavimentación de concreto hidráulico en la Av. Francisco Zarco en el tramo de la calle Leandro Valle hasta el Paso Desnivel y Salida Paso Desnivel (0+327.64 al 0+441.34) y (0+622.89 al 0+913.00) Ocotlán R-04 Ciénega (FONDEREG 2013)</t>
  </si>
  <si>
    <t>16001300082</t>
  </si>
  <si>
    <t>Sustitución de red de agua potable, drenaje, tomas domiciliarias y empedrado ecológico por empedrado ahogado en concreto en las calle Prisciliano Sánchez e Hidalgo Sur &lt;Infraestructura turística primera etapa&gt;Techaluta de Montenegro R-06Sur FONDEREG 2013</t>
  </si>
  <si>
    <t>16001300081</t>
  </si>
  <si>
    <t>Construccion de Pozo Profundo, Pihuamo (FONDEREG 2013)</t>
  </si>
  <si>
    <t>16001300080</t>
  </si>
  <si>
    <t>Construcción de Carretera vía corta Unión - Tlacuitapa tercera etapa comunicación con San Juan de los Lagos entronque Lagos de Moreno y Purísima del Rincón, Unión de San Antonio (FONDEREG 2013)</t>
  </si>
  <si>
    <t>16001300079</t>
  </si>
  <si>
    <t>Construcción de andador peatonal del peregrino 2 etapa, Cuautla (Fortalecimiento a la ruta del Peregrino Tercera etapa) (FONDEREG 2013) 2 de 2</t>
  </si>
  <si>
    <t>16001300078</t>
  </si>
  <si>
    <t>Construcción del empedrado ahogado en cemento en la calle Donato Guerra, Cuautla (Fortalecimiento a la ruta del Peregrino Tercera etapa) (FONDEREG 2013) 1 de 2</t>
  </si>
  <si>
    <t>16001300077</t>
  </si>
  <si>
    <t>Construcción de empedrado de piedra ahogado en concreto, red de alcantarillado y red de agua potable en las calles Hidalgo y Prisciliano Sanchez, Villa Atoyac (Fortalecimiento Turistico Sierra del Tigre Primera Etapa (FONDEREG 2013)</t>
  </si>
  <si>
    <t>16001300076</t>
  </si>
  <si>
    <t>Pavimentación asfáltica de Av. Ferrocarril del cadenamiento 2+180 al 2+740, Ameca (Construcción de vía de conexión de la ruta del Peregrino con Vías Verdes) (FONDEREG 2013)</t>
  </si>
  <si>
    <t>16001300075</t>
  </si>
  <si>
    <t>Pavimentación de empedrado ahogado del ingreso principal, calle 16 de Septiembre, segunda etapa Cabecera Municipal, San Juanito de Escobedo (Fortalecimiento de Imagen Urbana para el Corredor de la ruta Arqueológica en su cuarta etapa), (FONDEREG 2013)</t>
  </si>
  <si>
    <t>16001300074</t>
  </si>
  <si>
    <t>Construcción de Auditorio Municipal tercera etapa, Mascota (FONDEREG 2013)</t>
  </si>
  <si>
    <t>16001300073</t>
  </si>
  <si>
    <t>Construcción de ingreso con la carretera Villa Purificación- Chamela primera etapa, La Huerta (FONDEREG 2013)</t>
  </si>
  <si>
    <t>16001300072</t>
  </si>
  <si>
    <t>Construcción y ampliación de la Carretera Lagos de Moreno - Unión de San Antonio primera etapa, (km 0+000 al km 1+000) Lagos de Moreno (FONDEREG 2013)</t>
  </si>
  <si>
    <t>16001300071</t>
  </si>
  <si>
    <t>Cambio de red de agua potable, línea de drenaje y cambio de empedrado a base de piedra de la región en calle Porfirio Díaz, población de Tepec, Municipio de Amacueca, Jalisco. (Infraestructura Turística) (FONDEREG 2013) 2 de 2</t>
  </si>
  <si>
    <t>16001300070</t>
  </si>
  <si>
    <t>Cambio de red de agua potable, línea de drenaje y cambio de empedrado a base de piedra de la región en la calle Guerrero, población de Tepec, municipio de Amacueca, Jalisco. (Infraestructura Turística) (FONDEREG 2013) 1 de 2</t>
  </si>
  <si>
    <t>16001300069</t>
  </si>
  <si>
    <t>Construcción de Boulevard de Ingreso al municipio de Villa Guerrero, Jalisco (km 0+000 al km 0+460) (Equipamiento de municipios para el fortalecimiento turístico de la ruta Wixarika), (FONDEREG 2013)</t>
  </si>
  <si>
    <t>16001300068</t>
  </si>
  <si>
    <t>Rehabilitación de camino rural, (km 0+000 al km 11+220, y del km 0+000 al km 14+494) Chimaltitán (FONDEREG 2013)</t>
  </si>
  <si>
    <t>16001300067</t>
  </si>
  <si>
    <t>Construcción de Infraestructura Vial en la Av. México primera etapa (de Avenida Prisciliano Sánchez a Avenida Los Tules) en el municipio de Puerto Vallarta, Jalisco, (FONDEREG 2013</t>
  </si>
  <si>
    <t>16001300066</t>
  </si>
  <si>
    <t>Construcción de malecón 3a etapa (Fortalecimiento a la ruta del Peregrino), Talpa de Allende (FONDEREG 2013)</t>
  </si>
  <si>
    <t>16001300065</t>
  </si>
  <si>
    <t>Proyecto carretero Mixtlán - Llano Grande - Cuyutlán cuarta etapa, (km 0+000 al km 1+700) Mixtlán (FONDEREG 2013)</t>
  </si>
  <si>
    <t>16001300064</t>
  </si>
  <si>
    <t>Construcción de segunda etapa de unidad médica con atención hospitalaria de Zapotlán del Rey, (FONDEREG 2013)</t>
  </si>
  <si>
    <t>16001300063</t>
  </si>
  <si>
    <t>Modernización de Carretera Teocaltiche Villa Hidalgo tercera etapa, (km 4+720 al km 5+140) Teocaltiche (FONDEREG 2013)</t>
  </si>
  <si>
    <t>16001300062</t>
  </si>
  <si>
    <t>Construcción de concreto hidráulico en calle Zaragoza entronque carretera Atolinga, Totatiche (Equipamiento de municipios para el fortalecimiento turístico de la ruta Wixarika), (FONDEREG 2013) 4 de 4</t>
  </si>
  <si>
    <t>16001300061</t>
  </si>
  <si>
    <t>Construcción de concreto hidráulico en la calle Señor Cura Teodoro Ríos, Totatiche (Equipamiento de municipios para el fortalecimiento turístico de la ruta Wixarika), (FONDEREG 2013) 3 de 4</t>
  </si>
  <si>
    <t>16001300060</t>
  </si>
  <si>
    <t>Instalación de Alumbrado público en el ingreso a Temastian, Totatiche (Equipamiento de municipios para el fortalecimiento turístico de la ruta Wixarika), (FONDEREG 2013) 2 de 4</t>
  </si>
  <si>
    <t>16001300059</t>
  </si>
  <si>
    <t>Construcción de Andador de la Telesecundaria a Santa Rita, Totatiche (Equipamiento de municipios para el fortalecimiento turístico de la ruta Wixarika), (FONDEREG 2013) 1 de 4</t>
  </si>
  <si>
    <t>16001300058</t>
  </si>
  <si>
    <t>Construcción de la escuela preparatoria Regional de Ciudad Guzman, modulo Copala 4ta etapa, Toliman (FONDEREG 2013)</t>
  </si>
  <si>
    <t>16001300057</t>
  </si>
  <si>
    <t>Construcción de arquería y área de comida en el mercado Municipal de Teuchitlán (Infraestructura Turística Regional del Paisaje Agavero), (FONDEREG 2013)</t>
  </si>
  <si>
    <t>16001300056</t>
  </si>
  <si>
    <t>Construcción de Domo Regional tercera etapa, Tequila (FONDEREG 2013)</t>
  </si>
  <si>
    <t>16001300055</t>
  </si>
  <si>
    <t>Rehabilitación de Imagen Urbana en el Centro Historico, San Martín de Hidalgo (FONDEREG 2013)</t>
  </si>
  <si>
    <t>16001300054</t>
  </si>
  <si>
    <t>Construcción de los portales de la plaza principal de San Marcos (Fortalecimiento de Imagen Urbana para el Corredor de la ruta Arqueológica), (FONDEREG 2013)</t>
  </si>
  <si>
    <t>16001300053</t>
  </si>
  <si>
    <t>Construcción de Boulevard con pavimento asfaltico por medio de sistema de riego, Tuxpan, (Corredor Turístico Tuxpan-Zapotiltic) (Fondereg 2013)</t>
  </si>
  <si>
    <t>16001300052</t>
  </si>
  <si>
    <t>Construcción de Adoquinado y sustitución de red de agua potable y drenaje en la calle 13 de Septiembre, Cihuatlán (Construcción de Infraestructura Turística segunda etapa), (FONDEREG 2013)</t>
  </si>
  <si>
    <t>16001300051</t>
  </si>
  <si>
    <t>Construcción de la cuarta etapa de la carretera Tuxcacuesco- El Camichin, Tuxcacuesco (FONDEREG 2013)</t>
  </si>
  <si>
    <t>16001300050</t>
  </si>
  <si>
    <t>Construcción de Camino Cuquio -Juchitlán segunda etapa, (km 3+300 al km 6+800) Cuquío (FONDEREG 2013)</t>
  </si>
  <si>
    <t>16001300049</t>
  </si>
  <si>
    <t>Construcción de tramo carretero Arandas Jesús - María tercera etapa, (km 2+000 al km 2+480) Arandas (FONDEREG 2013)</t>
  </si>
  <si>
    <t>16001300048</t>
  </si>
  <si>
    <t>Equipamiento de municipios para el fortalecimiento turístico de la ruta Wixarika, Santa María de los Ángeles (FONDEREG 2013)</t>
  </si>
  <si>
    <t>16001300047</t>
  </si>
  <si>
    <t>Construcción de andador turistico La Garita, San Martín de Bolaños (km 0+000 al km 1+140)(Equipamiento de municipios para el fortalecimiento turístico de la ruta Wixarika) (FONDEREG 2013)</t>
  </si>
  <si>
    <t>16001300046</t>
  </si>
  <si>
    <t>Equipamiento de municipios para el fortalecimiento turístico de la ruta Wixarika, Huejucar (FONDEREG 2013)</t>
  </si>
  <si>
    <t>16001300045</t>
  </si>
  <si>
    <t>Rehabilitación de carretera Tepatitlán Via Jesús María- Arandas- San Ignacio tercera etapa, San Ignacio Cerro Gordo (km 0+240 al km 0+661.38) (FONDEREG 2013)</t>
  </si>
  <si>
    <t>16001300044</t>
  </si>
  <si>
    <t>Pavimentación asfáltica y colector de aguas residuales calle parroquia en la comunidad de Atotonilco el Bajo. Villa Corona (Infraestructura de comunicación terrestre), (FONDEREG 2013) 2 de 2</t>
  </si>
  <si>
    <t>16001300043</t>
  </si>
  <si>
    <t>Pavimentación asfáltica de la calle López Cotilla en la comunidad de Estipac, Villa Corona (Infraestructura de comunicación terrestre), (FONDEREG 2013) 1 de 2</t>
  </si>
  <si>
    <t>16001300042</t>
  </si>
  <si>
    <t>Construcción de Centro Cultural Huejuquilla El Alto 2da etapa, (Equipamiento de municipios para el fortalecimiento turístico de la ruta Wixarika), (FONDEREG 2013)</t>
  </si>
  <si>
    <t>16001300041</t>
  </si>
  <si>
    <t>Modernización de Camino Piedra Gorda - San Miguel de la Sierra primera etapa, (km 3+000 al km 4+500) Ayutla (FONDEREG 2013)</t>
  </si>
  <si>
    <t>16001300040</t>
  </si>
  <si>
    <t>Modernización del Camino Campo Acosta - Agua Zarca Tercera etapa, Tomatlán (km 8+600 al km 10+000) (FONDEREG 2013)</t>
  </si>
  <si>
    <t>16001300039</t>
  </si>
  <si>
    <t>Construcción de Puente Vehícular Agua Zarca, Tomatlán (FONDEREG 2013)</t>
  </si>
  <si>
    <t>16001300038</t>
  </si>
  <si>
    <t>Fortalecimiento de la Imagen Urbana para el Corredor de la Ruta Arqueológica segunda etapa, Etzatlán (FONDEREG 2013)</t>
  </si>
  <si>
    <t>16001300037</t>
  </si>
  <si>
    <t>Construcción del mercado municipal 2da etapa, Hostotipaquillo (Infraestructura Turística Regional del Paisaje Agavero), (FONDEREG 2013)</t>
  </si>
  <si>
    <t>16001300036</t>
  </si>
  <si>
    <t>Rehabilitación carretera federal 80 (km 0+000 al km 0+123.65) municipio de Jalostotitlán, (Corredor Comercial Turístico León los Altos GDL Aguascalientes tercera etapa), (FONDEREG 2013)</t>
  </si>
  <si>
    <t>16001300035</t>
  </si>
  <si>
    <t>Rehabilitación de imagen Urbana en el Ingreso Sur tercera etapa en el municipio de Valle de Guadalupe (FONDEREG 2013)</t>
  </si>
  <si>
    <t>16001300034</t>
  </si>
  <si>
    <t>Remodelación de calle Juárez del (Km 0+000 al Km 0+494.85), en la cabecera municipal de Zapotlanejo (Ingreso Oriente conectando con la Región de los Altos), (FONDEREG 2013)</t>
  </si>
  <si>
    <t>16001300033</t>
  </si>
  <si>
    <t>Construcción de Techado de cancha de usos múltiples en la comunidad del Epazote, Colotlán (Infraestructura deportiva) (FONDEREG 2013) 2 de 2</t>
  </si>
  <si>
    <t>16001300032</t>
  </si>
  <si>
    <t>Construcción de cancha de usos múltiples en La Boquilla de los Pérez, Colotlán (Infraestructura deportiva) (FONDEREG 2013) 1 de 2</t>
  </si>
  <si>
    <t>16001300031</t>
  </si>
  <si>
    <t>Urbanización de la calle Leal Sanabria, Colotlán (Equipamiento de municipios para el fortalecimiento turístico de la ruta Wixarika) (FONDEREG 2013) 3 DE 3</t>
  </si>
  <si>
    <t>16001300030</t>
  </si>
  <si>
    <t>Pavimentación de calle lateral del rio entre privada Juárez y 5 de Mayo, Colotlán (Equipamiento de municipios para el fortalecimiento turístico de la ruta Wixarika) (FONDEREG 2013) 2 DE 3</t>
  </si>
  <si>
    <t>16001300029</t>
  </si>
  <si>
    <t>Urbanización de la calle prolongación avenida del maestro, Colotlán (Equipamiento de municipios para el fortalecimiento turístico de la ruta wixarika) (FONDEREG 2013) 1 DE 3</t>
  </si>
  <si>
    <t>16001300028</t>
  </si>
  <si>
    <t>Rehabilitación de malla ciclón y construcción de pista de atletismo, El Grullo (Infraestructura Turística y Deportiva regional primera etapa), (FONDEREG 2013)</t>
  </si>
  <si>
    <t>16001300027</t>
  </si>
  <si>
    <t>Pavimentación con concreto hidráulico, construcción de línea de agua potable y drenaje de calle Guanajuato de la cabecera municipal, Poncitlán (FONDEREG 2013)</t>
  </si>
  <si>
    <t>16001300026</t>
  </si>
  <si>
    <t>Pavimentación con Cemento hidráulico de la calle González Ortega en San Luis Soyatlán (Proyecto Integral de Infraestructura Turística), Tuxcueca (FONDEREG 2013) 4 de 4</t>
  </si>
  <si>
    <t>16001300025</t>
  </si>
  <si>
    <t>Pavimentación con piedra ahogada en cemento de la calle Prolongación Emiliano Zapata en San Nicolás (Proyecto Integral de Infraestructura Turística), Tuxcueca (FONDEREG 2013) 3 de 4</t>
  </si>
  <si>
    <t>16001300024</t>
  </si>
  <si>
    <t>Pavimentación con piedra ahogada en cemento de la calle Benito Juárez en Tepehuaje (Proyecto Integral de Infraestructura Turística), Tuxcueca (FONDEREG 2013) 2 de 4</t>
  </si>
  <si>
    <t>16001300023</t>
  </si>
  <si>
    <t>Pavimentación con piedra ahogada en cemento de la calle 28 de enero en Tuxcueca (Proyecto Integral de Infraestructura Turística), Tuxcueca (FONDEREG 2013) 1 de 4</t>
  </si>
  <si>
    <t>16001300022</t>
  </si>
  <si>
    <t>Construcción de Carretera Amacuahutitlan entronque con la Carretera Estatal Cd. Guzman El Grullo primera etapa, (km 0+000 al km 1+000) Tonaya (FONDEREG 2013)</t>
  </si>
  <si>
    <t>16001300021</t>
  </si>
  <si>
    <t>Construcción de parque lineal en su tercera etapa, Tala (FONDEREG 2013)</t>
  </si>
  <si>
    <t>16001300020</t>
  </si>
  <si>
    <t>Construcción de empedrado ecológico en la calle Palafox en la localidad de Juanacatlán, Tapalpa (Infraestructura Turística Sierra de Tapalpa primera etapa), (FONDEREG 2013) 3 de 3</t>
  </si>
  <si>
    <t>16001300018</t>
  </si>
  <si>
    <t>Construcción de empedrado ecológico en la calle Pazcual Morones en la localidad de Juanacatlán, Tapalpa (Infraestructura Turística Sierra de Tapalpa primera etapa), (FONDEREG 2013) 2 de 3</t>
  </si>
  <si>
    <t>16001300017</t>
  </si>
  <si>
    <t>Construcción de empedrado ecológico Avenida De la Defensa en la localidad de Juanacatlán, Tapalpa (Infraestructura Turística Sierra de Tapalpa primera etapa), (FONDEREG 2013) 1 de 3</t>
  </si>
  <si>
    <t>16001300016</t>
  </si>
  <si>
    <t>Reordenamiento Urbano en accesos carreteros este - oeste quinta etapa (km 0+457.000 al km 0+666.080), Degollado (FONDEREG 2013)</t>
  </si>
  <si>
    <t>16001300015</t>
  </si>
  <si>
    <t>Modernización de La Carretera Villa Hidalgo -Teocaltiche tercera etapa, (km 19+980 al km 21+000) Villa Hidalgo (FONDEREG 2013)</t>
  </si>
  <si>
    <t>16001300014</t>
  </si>
  <si>
    <t>Rehabilitación centro histórico primera etapa, Zapotlan el Grande (FONDEREG 2013)</t>
  </si>
  <si>
    <t>16001300013</t>
  </si>
  <si>
    <t>Construcción de Red de Drenaje en calle los Naranjos col. Lomas de la Cruz, Amatitán (Infraestructura Turística del Paisaje Agavero Primera Etapa), (FONDEREG 2013) 2 de 2</t>
  </si>
  <si>
    <t>16001300012</t>
  </si>
  <si>
    <t>Construcción de empedrado ahogado en cemento calle San José col. San José Obrero, Amatitán (Infraestructura Turística del Paisaje Agavero Primera Etapa), (FONDEREG 2013) 1 de 2</t>
  </si>
  <si>
    <t>16001300011</t>
  </si>
  <si>
    <t>Construcción de Mercado Artesanal en Valle de Juárez (Fortalecimiento Corredor Turístico Sierra del Tigre), (FONDEREG 2013)</t>
  </si>
  <si>
    <t>16001300010</t>
  </si>
  <si>
    <t>Construcción de Pavimento Calle Moreno Valley, San Juan de Los Lagos (Fortalecimiento económico y cultural, en ingreso a San Juan de los Lagos, Jalisco Calle Moreno Valley), (FONDEREG 2013)</t>
  </si>
  <si>
    <t>16001300009</t>
  </si>
  <si>
    <t>Rehabilitación de la calle Revolución Mexicana, Mazamitla (Fortalecimiento al Corredor Turístico Sierra del Tigre), (FONDEREG 2013)</t>
  </si>
  <si>
    <t>16001300008</t>
  </si>
  <si>
    <t>Construcción de parque lineal en la calle Leona Vicario, cabecera municipal (Fortalecimiento de Imagen Urbana para el Corredor de la ruta Arqueológica cuarta etapa), Ahualulco de Mercado (FONDEREG 2013) 2 de 2</t>
  </si>
  <si>
    <t>16001300007</t>
  </si>
  <si>
    <t>Pavimentación y concreto hidráulico en la calle Herrera y Cairo 2da etapa (Fortalecimiento de Imagen Urbana para el Corredor de la ruta Arqueológica cuarta etapa), Ahualulco de Mercado (FONDEREG 2013) 1 de 2</t>
  </si>
  <si>
    <t>16001300006</t>
  </si>
  <si>
    <t>Construcción de libramiento de Betania segunda etapa, (km 0+000 al km 0+600) Ayotlán (FONDEREG 2013)</t>
  </si>
  <si>
    <t>16001300005</t>
  </si>
  <si>
    <t>Remozamiento de la imagen urbana de acotamientos y calles aledañas a la plaza civica y a la carretera federal 80 Guadalajara - Barra de Navidad (proyecto turístico primera etapa, Tenamaxtlán (FONDEREG 2013)</t>
  </si>
  <si>
    <t>16001300004</t>
  </si>
  <si>
    <t>Construcción del tramo carretero Tuito - Chacala octava etapa,(km 20+440 al km 22+000, KM 25+200 al km 25+800) Cabo Corrientes (FONDEREG 2013)</t>
  </si>
  <si>
    <t>16001300003</t>
  </si>
  <si>
    <t>Pavimentación con carpeta asfáltica en frio del camino Las Eras - El Nuevo Refugio (primera etapa), (km 0+800 al km 1+560.03) Tototlán (FONDEREG 2013)</t>
  </si>
  <si>
    <t>16001300002</t>
  </si>
  <si>
    <t>Obras Complementarias y continuación de caminos La Joya, San Simón y San Andrés, Magdalena (FONDEREG 2013)</t>
  </si>
  <si>
    <t>16001300001</t>
  </si>
  <si>
    <t>SECRETARÍA DE PLANEACIÓN, ADMINISTRACIÓN Y FINANZAS</t>
  </si>
  <si>
    <t>Total 1110</t>
  </si>
  <si>
    <t>Modernización equipamiento y mantenimiento de las instalaciones de las oficinas centrales de la Dirección General y las Unidades Hospitalarias "Fray Antonio Alcalde" y "Juan I. Menchca" del OPD Hospital Civil, municipio Guadalajara</t>
  </si>
  <si>
    <t>POA 2012 11 10 -1000</t>
  </si>
  <si>
    <t>1110</t>
  </si>
  <si>
    <t>Modernización, Equipamiento y Mantenimiento de las instalaciones de las oficinas centrales de la Dirección General de las Unidades Hospitalarias Fray Antonio Alcalde (UHFAA) y Juan I. Menchaca (UHJIM) del OPD (Remodelación de Quirofanos y archivo clinico)</t>
  </si>
  <si>
    <t>11101200001</t>
  </si>
  <si>
    <t>OPD HOSPITAL CIVIL DE GUADALAJARA</t>
  </si>
  <si>
    <t>Total 1109</t>
  </si>
  <si>
    <t>CALIDAD SERV.SALUD13</t>
  </si>
  <si>
    <t>Fortalecimiento del Hospital General de Puerto Vallarta, Jalisco (Programa de Apoyo para Fortalecer la Calidad en los Servicios de Salud).</t>
  </si>
  <si>
    <t>11091300003</t>
  </si>
  <si>
    <t>79</t>
  </si>
  <si>
    <t>1109</t>
  </si>
  <si>
    <t>Fortalecimiento del Hospital Regional en Tepatitlán, Jalisco (Programa de Apoyo para Fortalecer la Calidad en los Servicios de Salud)</t>
  </si>
  <si>
    <t>11091300002</t>
  </si>
  <si>
    <t>FOROSS VULNERABLE/13</t>
  </si>
  <si>
    <t>Accesibilidad del Instituto Dermatológico (Fortalecimiento de la redes de los servicios de salud "FOROSS" en el Estado de Jalisco)</t>
  </si>
  <si>
    <t>11091300007</t>
  </si>
  <si>
    <t>Accesibilidad del Instituto Palia (Fortalecimiento de las redes de los servicios de salud "FOROSS" del Estado de Jalisco)</t>
  </si>
  <si>
    <t>11091300006</t>
  </si>
  <si>
    <t>Unidad de rehabilitación integral y audiología en el Hospital General de Occidente</t>
  </si>
  <si>
    <t>11091300005</t>
  </si>
  <si>
    <t>Accesibilidad del Instituto Jalisciense de cirugía reconstructiva y Fortalecimiento del Programa de Atención Integral a Pacientes Pediátricos de Labio y/o Paladar Hendido (Fortalecimiento de las redes de los servicios de salud "FOROSS")</t>
  </si>
  <si>
    <t>11091300004</t>
  </si>
  <si>
    <t>Ampliación de la Unidad de Atención Geriátrica del Hospital Civil de Guadalajara "Fray Antonio Alcalde"</t>
  </si>
  <si>
    <t>11091300001</t>
  </si>
  <si>
    <t>60</t>
  </si>
  <si>
    <t>O.P.D. SERVICIOS DE SALUD JALISCO</t>
  </si>
  <si>
    <t>Total 1000</t>
  </si>
  <si>
    <t>PARROQUIA ASUNCION12</t>
  </si>
  <si>
    <t>Productos Financieros (Parroquia Asunción12) ced. 51, 67, 70, 114, 164, 197</t>
  </si>
  <si>
    <t>POA 2013 10 00 -1000</t>
  </si>
  <si>
    <t>1000</t>
  </si>
  <si>
    <t>T.NTRA.SRA.LUZ 2012</t>
  </si>
  <si>
    <t>Productos Financieros (Nuestra Señor de la Salud) ced. 67, 70, 114, 164, 197</t>
  </si>
  <si>
    <t>POA 2012 10 00 -1027</t>
  </si>
  <si>
    <t>TEMPLO CALVARIO 2012</t>
  </si>
  <si>
    <t>Productos Financieros (Templo el Calvario 2012) ced. 29, 67, 70, 114, 164, 197</t>
  </si>
  <si>
    <t>POA 2012 10 00 -1026</t>
  </si>
  <si>
    <t>AUDITORIO CHAPALA</t>
  </si>
  <si>
    <t>Productos Financieros 2011 (AUDITORIO CHAPALA) ced. 67, 70, 197</t>
  </si>
  <si>
    <t>POA 2011 10 00 -1022</t>
  </si>
  <si>
    <t>ISLA EN PONCITLAN</t>
  </si>
  <si>
    <t>Productos Financieros 2011 (Isla de Poncitlán) ced.,67, 70, 114, 164, 197</t>
  </si>
  <si>
    <t>POA 2011 10 00 -1013</t>
  </si>
  <si>
    <t>TEMPLO LUIS OBISPO11</t>
  </si>
  <si>
    <t>Productos Financieros (Templo Luis Obispo11) ced. 114, 164, 197</t>
  </si>
  <si>
    <t>POA 2011 10 00 -1010</t>
  </si>
  <si>
    <t>PAICE MAGDALENA</t>
  </si>
  <si>
    <t>Productos Financieros (PAICE MAGDALENA) ced. 29, 67, 70, 197</t>
  </si>
  <si>
    <t>POA 2011 10 00 -1006</t>
  </si>
  <si>
    <t>PAICE ARENAL</t>
  </si>
  <si>
    <t>Productos Financieros (PAICE ARENAL) ced. 29, 67, 70, 197</t>
  </si>
  <si>
    <t>POA 2011 10 00 -1005</t>
  </si>
  <si>
    <t>Rehabilitación del Exconvento del Carmen en el municipio de Guadalajara</t>
  </si>
  <si>
    <t>10001300029</t>
  </si>
  <si>
    <t>Rehabilitación y conservación del Teatro Alarife Martín Casillas en el municipio de Guadalajara</t>
  </si>
  <si>
    <t>10001300028</t>
  </si>
  <si>
    <t>Rehabilitación del Foro de Arte y Cultura en el municipio Guadalajara (Segunda etapa)</t>
  </si>
  <si>
    <t>10001300027</t>
  </si>
  <si>
    <t>Rehabilitación del Centro Cultural Patio de los Ángeles en el municipio de Guadalajara</t>
  </si>
  <si>
    <t>10001300026</t>
  </si>
  <si>
    <t>Rehabilitación del Museo Wixarica en el municipio de Mezquitic</t>
  </si>
  <si>
    <t>10001300025</t>
  </si>
  <si>
    <t>Ampliación de la Casa de la Cultura en el municipio de San Miguel el Alto</t>
  </si>
  <si>
    <t>10001300024</t>
  </si>
  <si>
    <t>Construcción de Infraestructura en las vías férreas en desuso correspondientes a la Línea TL Ramal Empalme Orendain - Ameca, 14 kms de sendero peatonal de vía verde del Km 14+360, en el municipio de Tala, Jalisco</t>
  </si>
  <si>
    <t>10001300021</t>
  </si>
  <si>
    <t>Rehabilitación del Teatro Jaime Torres Bodet en el municipio de Guadalajara</t>
  </si>
  <si>
    <t>10001300019</t>
  </si>
  <si>
    <t>Rehabilitación del Centro Cultural La Moreña en el municipio de La Barca</t>
  </si>
  <si>
    <t>10001300018</t>
  </si>
  <si>
    <t>Rehabilitación del Centro Cultural J. Jesús González Gallo en el municipio de Chapala</t>
  </si>
  <si>
    <t>10001300017</t>
  </si>
  <si>
    <t>Rehabilitación de la Biblioteca Agustín Yáñez en el municipio de Guadalajara</t>
  </si>
  <si>
    <t>10001300016</t>
  </si>
  <si>
    <t>Rehabilitación de la Biblioteca José Cornejo Franco en el municipio de Guadalajara</t>
  </si>
  <si>
    <t>10001300015</t>
  </si>
  <si>
    <t>Rehabilitación de la Biblioteca Efraín González Morfín en el municipio de Guadalajara</t>
  </si>
  <si>
    <t>10001300014</t>
  </si>
  <si>
    <t>Rehabilitación del Foro de Arte y Cultura en el municipio de Guadalajara</t>
  </si>
  <si>
    <t>10001300005</t>
  </si>
  <si>
    <t>Adecuación, Remodelación y Equipamiento del Auditorio de la Ribera del Lago de Chapala en Ajijic</t>
  </si>
  <si>
    <t>10001200035</t>
  </si>
  <si>
    <t>Equipamiento de la Isla de Mezcala en Poncitlán, Jalisco.</t>
  </si>
  <si>
    <t>10001200033</t>
  </si>
  <si>
    <t>Restauración de la Casa de la Cultura en Lagos de Moreno, Jalisco</t>
  </si>
  <si>
    <t>10001200032</t>
  </si>
  <si>
    <t>Restauración del Templo de El Calvario en Lagos de Moreno Jalisco.</t>
  </si>
  <si>
    <t>10001200031</t>
  </si>
  <si>
    <t>Conservación del Patrimonio Arquitectónico (La Asunción), en Lagos de Moreno, Jalisco.</t>
  </si>
  <si>
    <t>10001200030</t>
  </si>
  <si>
    <t>PROYECTOS CULT. 2012</t>
  </si>
  <si>
    <t>Rehabilitación de las bóvedas del Templo de Santa Mónica en Guadalajara, Jalisco.</t>
  </si>
  <si>
    <t>10001200028</t>
  </si>
  <si>
    <t>Rehabilitación del Museo de Amatitán, Jalisco.</t>
  </si>
  <si>
    <t>10001200027</t>
  </si>
  <si>
    <t>Rehabilitación del Conjunto la Purísima Sangre en Mascota, Jalisco</t>
  </si>
  <si>
    <t>10001200026</t>
  </si>
  <si>
    <t>Rehabilitación de anexo para la biblioteca de las Madres Clarisas-Capuchinas en Etzatlán, Jalisco.</t>
  </si>
  <si>
    <t>10001200025</t>
  </si>
  <si>
    <t>Restauración del Centro Cultural Insurgentes en el municipio de Lagos de Moreno, Jalisco</t>
  </si>
  <si>
    <t>10001200024</t>
  </si>
  <si>
    <t>Restauración de piedra de cantería de la fachada principal del Palacio de Gobierno en Jalisco.</t>
  </si>
  <si>
    <t>10001200021</t>
  </si>
  <si>
    <t>Restauración del Teatro Rosas Moreno en Lagos de Moreno, Jalisco</t>
  </si>
  <si>
    <t>10001200007</t>
  </si>
  <si>
    <t>Rehabilitación de las azoteas y pretiles en la zona escolar del Instituto Cultural Cabañas</t>
  </si>
  <si>
    <t>10001200006</t>
  </si>
  <si>
    <t>Restauración del sitio histórico denominado El Fuerte El Sombrero, ubicado en el Municipio de Lagos de Moreno, Jalisco, primera etapa</t>
  </si>
  <si>
    <t>10001200005</t>
  </si>
  <si>
    <t>Señalización en la Ruta Tierra Adentro, en Lagos de Moreno, Jalisco.</t>
  </si>
  <si>
    <t>10001200002</t>
  </si>
  <si>
    <t>Restauración del Templo de Nuestra Señora de la Luz en Lagos de Moreno, Jalisco</t>
  </si>
  <si>
    <t>10001200001</t>
  </si>
  <si>
    <t>Rehabilitación del templo de San Luis Obispo en Colotlán, Jalisco, segunda etapa.</t>
  </si>
  <si>
    <t>10001100021</t>
  </si>
  <si>
    <t>SUBSIDIOS CULTURALES</t>
  </si>
  <si>
    <t>Equipar la 1a etapa del museo del Bicentenario de la Independencia y de la Rev. Mexicana, en el recinto fortificado de la Isla de Mezcala en Poncitlán, Jalisco.</t>
  </si>
  <si>
    <t>10001100015</t>
  </si>
  <si>
    <t>Elaboración de proyecto arqueológico Guachimontones en el municipio de Teuchitlán</t>
  </si>
  <si>
    <t>10001300004</t>
  </si>
  <si>
    <t>4442</t>
  </si>
  <si>
    <t>Investigación arqueológica en Oconahua, municipio de Etzatlán</t>
  </si>
  <si>
    <t>10001300003</t>
  </si>
  <si>
    <t>Investigación arqueológica de Teocaltitán, en el municipio de Jalostotitlán</t>
  </si>
  <si>
    <t>10001300002</t>
  </si>
  <si>
    <t>Desarrollo de Infraestructura en los Municipios</t>
  </si>
  <si>
    <t>POA 2013 10 00 -0003</t>
  </si>
  <si>
    <t>Restauración de La Garita, ubicado anexo al Puente de San Antonio de Teherán en Puente Grande, municipio de Tonalá</t>
  </si>
  <si>
    <t>10001300031</t>
  </si>
  <si>
    <t>Restauración de la Parroquia del Sagrado Corazón en el municipio de Ejutla</t>
  </si>
  <si>
    <t>10001300023</t>
  </si>
  <si>
    <t>Construcción de la Casa de la Cultura en el municipio de Tecolotlán (Segunda etapa)</t>
  </si>
  <si>
    <t>10001300022</t>
  </si>
  <si>
    <t>Construcción del Centro Cultural Arquitecto Luis Barragán en el municipio de La Manzanilla de la Paz (Primera etapa)</t>
  </si>
  <si>
    <t>10001300020</t>
  </si>
  <si>
    <t>Intervención arqueológica en los Arcos Hundidos del Centro Cultural El Refugio en San Pedro Tlaquepaque</t>
  </si>
  <si>
    <t>10001300013</t>
  </si>
  <si>
    <t>Construcción de aula para taller de Orquesta en el Museo de la Ciudad de Jalostotitlán en el municipio de Jalostotitlán</t>
  </si>
  <si>
    <t>10001300008</t>
  </si>
  <si>
    <t>SECRETARÍA DE CULTURA</t>
  </si>
  <si>
    <t>Total 0912</t>
  </si>
  <si>
    <t>Construcción de edificio administrativo en el plantel de CONALEP ubicado en Ajijic, municipio de Chapala.</t>
  </si>
  <si>
    <t>34021300058</t>
  </si>
  <si>
    <t>0912</t>
  </si>
  <si>
    <t>INCORP.SIST.BACHILLE</t>
  </si>
  <si>
    <t>Productos Financieros (Sistema Nacional de Bachillerato 2012) ced 70, 114, 164, 197</t>
  </si>
  <si>
    <t>POA 2013 09 12 -1001</t>
  </si>
  <si>
    <t>OFERTA EDUCATIVA2012</t>
  </si>
  <si>
    <t>Productos Financieros (Oferta Educativa Ocotlán) ced. 67</t>
  </si>
  <si>
    <t>POA 2012 09 12 -1001</t>
  </si>
  <si>
    <t>Ampliación en el Instituto Tecnológico Superior del municipio de Ocotlán, cabecera municipal</t>
  </si>
  <si>
    <t>09121300028</t>
  </si>
  <si>
    <t>Productos Financieros (Oferta Educativa Ciudad Guzmán) ced. 67</t>
  </si>
  <si>
    <t>POA 2013 09 12 -1000</t>
  </si>
  <si>
    <t>Ampliación en el Instituto Tecnológico Superior de Zapotlán el Grande, Ciudad Guzmán</t>
  </si>
  <si>
    <t>09121300029</t>
  </si>
  <si>
    <t>FAM 2012</t>
  </si>
  <si>
    <t>Productos Financieros (FAM 2012, Educación Media Superior) ced. 51, 90, 87, 114, 164, 197, 248, 306. 324</t>
  </si>
  <si>
    <t>POA 2012 09 12 -1014</t>
  </si>
  <si>
    <t>Productos Financieros (FAM 2012, Educación Superior) ced. 51, 90, 87, 114, 164, 197, 248, 306, 324</t>
  </si>
  <si>
    <t>POA 2012 09 12 -1013</t>
  </si>
  <si>
    <t>Productos Financieros (FAM 2012, Educación Básica) ced. 51, 90, 87, 114, 164, 197, 248, 306, 324</t>
  </si>
  <si>
    <t>POA 2012 09 12 -1012</t>
  </si>
  <si>
    <t>FAEB 2013</t>
  </si>
  <si>
    <t>Fondo de Aportaciónes para la Educación Básica y Normal</t>
  </si>
  <si>
    <t>POA 2013 09 12 -1005</t>
  </si>
  <si>
    <t>FAM 2013</t>
  </si>
  <si>
    <t>Productos Financieros (FAM 2013 Superior) ced. 164, 197, 248, 306</t>
  </si>
  <si>
    <t>POA 2013 09 12 -1004</t>
  </si>
  <si>
    <t>Productos Financieros (FAM 2013 Media Superior) ced. 114, 164, 197, 248, 306</t>
  </si>
  <si>
    <t>POA 2013 09 12 -1003</t>
  </si>
  <si>
    <t>Productos Financieros (FAM 2013 Básica) ced. 114, 164, 197, 248, 306</t>
  </si>
  <si>
    <t>POA 2013 09 12 -1002</t>
  </si>
  <si>
    <t>Transferencias Internas para Inversión Pública (Infraestructura Educativa Ramo 33) ced. 114</t>
  </si>
  <si>
    <t>POA 2013 09 12 -0005</t>
  </si>
  <si>
    <t>POA 2013 09 12 -0003</t>
  </si>
  <si>
    <t>Ampliaciòn de la escuela Secundaria Mayor J. Trinidad Lòpez Rivas, clave 14DES0136G ubicada en el Fraccionamiento Parques de Santa Cruz del Valle, municipio de San Pedro Tlaquepaque.</t>
  </si>
  <si>
    <t>34021300068</t>
  </si>
  <si>
    <t>Ampliaciòn de la escuela Primaria Antonio Gòmez Anda, clave 14DPR4160O en el Fraccionamiento Arboledas de San Martìn, municipio de San Pedro Tlaquepaque.</t>
  </si>
  <si>
    <t>34021300067</t>
  </si>
  <si>
    <t>Construcciòn de la Primaria de Nueva Creaciòn clave 14DPR080KPC, Col. Luis Alonso Gonzàlez, municipio de Tonalà.</t>
  </si>
  <si>
    <t>34021300066</t>
  </si>
  <si>
    <t>Construcción de rampas de acceso en la Escuela Preparatoria de Tonalá Norte ubicada en la colonia Basilio Vadillo, municipio de Tonalá.</t>
  </si>
  <si>
    <t>34021300065</t>
  </si>
  <si>
    <t>Construcción de edificio en la escuela Preparatoria Regional de la Universidad de Guadalajara, ubicada en el municipio de Tepatitlán de Morelos.</t>
  </si>
  <si>
    <t>34021300064</t>
  </si>
  <si>
    <t>Terminación de edificio en la escuela Preparatoria Regional de la Universidad de Guadalajara, ubicada en el municipio de Zacoalco de Torres, módulo Villa Atoyac.</t>
  </si>
  <si>
    <t>34021300063</t>
  </si>
  <si>
    <t>Rehabilitación de la escuela Preparatoria n° 2 de la Universidad de Guadalajara, ubicada en el municipio de Guadalajara.</t>
  </si>
  <si>
    <t>34021300062</t>
  </si>
  <si>
    <t>Ampliación al programa de Renovación de mobiliario y equipo de escuelas de nivel básico en el estado de Jalisco (RENE) Programa Estatal.</t>
  </si>
  <si>
    <t>34021300061</t>
  </si>
  <si>
    <t>IXTLAHUACAN DE LOS MEMBRILLOS, LAGOS DE MORENO, PUERTO VALLARTA, TLAJOMULCO DE ZUÑIGA, ZAPOPAN</t>
  </si>
  <si>
    <t>Equipamiento de espacios educativos del nivel básico en los municipios de Tlajomulco de Züñiga, Puerto Vallarta, Ixtlahuacán de los Membrillos, Lagos de Moreno y Zapopan del interior del Estado de Jalisco.</t>
  </si>
  <si>
    <t>34021300060</t>
  </si>
  <si>
    <t>Construcción de edificio "A" en la escuela Preparatoria Regional del municipio de El Grullo, módulo Ejutla.</t>
  </si>
  <si>
    <t>34021300059</t>
  </si>
  <si>
    <t>CONALEP TECNICA 2013</t>
  </si>
  <si>
    <t>Terminación de remodelación del edificio "N" en el Centro Universitario de Ciencias de la Salud ubicado en la colonia Independencia, municipio de Guadalajara.</t>
  </si>
  <si>
    <t>34021300057</t>
  </si>
  <si>
    <t>Construcción de la sexta etapa de Edificio de Módulos para el Programa Integral de Tutorías y el Centro de Investigación en Ciencias en el Centro Universitario en el municipio de Lagos de Moreno.</t>
  </si>
  <si>
    <t>34021300056</t>
  </si>
  <si>
    <t>Construcción de la Tercera Etapa de Edificio "C" para aulas y Obra Exterior de la Nueva Sede Campus Belenes del Centro Universitario de Ciencias Sociales y Humanidades en los Belenes, municipio de Zapopan.</t>
  </si>
  <si>
    <t>34021300055</t>
  </si>
  <si>
    <t>ACATLAN DE JUAREZ, ATENGO, AUTLAN DE NAVARRO, AYOTLAN, BARCA, LA, CIHUATLAN, CONCEPCION DE BUENOS AIRES, GUADALAJARA, HUERTA, LA, IXTLAHUACAN DEL RIO, JOCOTEPEC, JUCHITLAN, MIXTLAN, PUERTO VALLARTA, QUITUPAN, SAN PEDRO TLAQUEPAQUE, TEPATITLAN DE MORELOS</t>
  </si>
  <si>
    <t>Rehabilitación de 41 escuelas públicas oficiales pertenecientes a la Secretaria de Educación Jalisco del nivel básico (Escuela Digna 2013 Concurrencia).</t>
  </si>
  <si>
    <t>34021300054</t>
  </si>
  <si>
    <t>Construcción de tercer etapa de laboratorio de Agrobiotecnologia en el Centro Universitario de la Ciénega, en la colonia Linda Vista, municipio de Ocotlán.</t>
  </si>
  <si>
    <t>34021300053</t>
  </si>
  <si>
    <t>Construcción de segunda etapa del edificio académico/tecnológico del Sistema de Universidad Virtual, ubicado en el municipio de Guadalajara.</t>
  </si>
  <si>
    <t>34021300052</t>
  </si>
  <si>
    <t>Construcción de tercer etapa del edificio "L" del Centro Universitario del Sur, ubicado en la localidad de Ciudad Guzmán, municipio de Zapotlán El Grande.</t>
  </si>
  <si>
    <t>34021300051</t>
  </si>
  <si>
    <t>Construcción de edificio para aulas (primer etapa) en el Centro Universitario de Arte, Arquitectura y Diseño ubicado en la colonia Huentitán el Bajo, municipio de Guadalajara.</t>
  </si>
  <si>
    <t>34021300050</t>
  </si>
  <si>
    <t>Remodelación de edificio "P" del Centro Universitario de la Costa Sur en el municipio de Autlán de Navarro.</t>
  </si>
  <si>
    <t>34021300049</t>
  </si>
  <si>
    <t>Remodelación de espacios educativos en el Centro Universitario de la Costa Sur, en el municipio de Autlán de Navarro.</t>
  </si>
  <si>
    <t>34021300048</t>
  </si>
  <si>
    <t>Construcción de espacios educativos en el Centro Universitario ubicado en el municipio de Tonalá.</t>
  </si>
  <si>
    <t>34021300047</t>
  </si>
  <si>
    <t>Ampliación de la Telesecundaria Tatusti kwixu Xure clave 14DTV0525C, ubicada en la localidad de San Luisito, municipio de Mezquitic.</t>
  </si>
  <si>
    <t>34021300046</t>
  </si>
  <si>
    <t>Construcción de muro perimetral (terminación) en la escuela Preparatoria Regional en el municipio de Tala.</t>
  </si>
  <si>
    <t>34021300045</t>
  </si>
  <si>
    <t>Terminación de espacios educativos en la escuela Preparatoria Regional del municipio de Arandas, modulo Jesús María.</t>
  </si>
  <si>
    <t>34021300044</t>
  </si>
  <si>
    <t>Construcción de espacios educativos en la Escuela Preparatoria Regional de San Juan de los Lagos, Módulo San Miguel El Alto</t>
  </si>
  <si>
    <t>34021300043</t>
  </si>
  <si>
    <t>Ampliación de espacios educativos en la escuela Preparatoria Regional del municipio de Zapotlanejo.</t>
  </si>
  <si>
    <t>34021300042</t>
  </si>
  <si>
    <t>Ampliación de espacios educativos en la escuela preparatoria # 4 Fraccionamiento el Rosario, Guadalajara</t>
  </si>
  <si>
    <t>34021300041</t>
  </si>
  <si>
    <t>Construcción de espacios educativos en la escuela preparatoria regional en el municipio de Colotlán</t>
  </si>
  <si>
    <t>34021300040</t>
  </si>
  <si>
    <t>Construcción de espacios educativos en la escuela Preparatoria Regional de Atotonilco el Alto, extensión Ayotlán La Ribera.</t>
  </si>
  <si>
    <t>34021300039</t>
  </si>
  <si>
    <t>Ampliación de espacios educativos en la escuela Preparatoria Regional de El Grullo, modulo El Limón.</t>
  </si>
  <si>
    <t>34021300038</t>
  </si>
  <si>
    <t>Ampliación de espacios educativos en la escuela Preparatoria # 11 en la colonia Independencia municipio de Guadalajara</t>
  </si>
  <si>
    <t>34021300037</t>
  </si>
  <si>
    <t>Ampliación de espacios educativos en la escuela preparatoria # 18 en la colonia de Oblatos, municipio de Guadalajara</t>
  </si>
  <si>
    <t>34021300036</t>
  </si>
  <si>
    <t>Ampliación de espacios educativos en la escuela preparatoria regional del municipio de Tototlán</t>
  </si>
  <si>
    <t>34021300035</t>
  </si>
  <si>
    <t>Rehabilitación en la escuela preparatoria # 12 de la Universidad de Guadalajara, en el municipio de Guadalajara</t>
  </si>
  <si>
    <t>34021300034</t>
  </si>
  <si>
    <t>Ampliación de espacios educativos en la escuela Preparatoria Regional del municipio de Colotlán, extensión Bolaños.</t>
  </si>
  <si>
    <t>34021300033</t>
  </si>
  <si>
    <t>Ampliación de espacios educativos en la escuela Preparatoria # 19 colonia Vistas de Tesistan, municipio de Zapopan.</t>
  </si>
  <si>
    <t>34021300032</t>
  </si>
  <si>
    <t>Construcción de espacios educativos en la escuela Preparatoria Regional del municipio de Atotonilco, módulo Ayotlán.</t>
  </si>
  <si>
    <t>34021300031</t>
  </si>
  <si>
    <t>Terminación de edificio "G" en la escuela Preparatoria Regional del municipio de Ahualulco de Mercado.</t>
  </si>
  <si>
    <t>34021300030</t>
  </si>
  <si>
    <t>Rehabilitaciones de instalaciones de espacios educativos en la escuela Preparatoria Regional en el municipio de El Grullo.</t>
  </si>
  <si>
    <t>34021300029</t>
  </si>
  <si>
    <t>Construcción de espacios educativos en la escuela Preparatoria Regional del municipio de Colotlán, módulo Mezquitic.</t>
  </si>
  <si>
    <t>34021300028</t>
  </si>
  <si>
    <t>Construcción de espacios educativos en la escuela Preparatoria Regional de Puerto Vallarta, módulo Cabo Corrientes "El Tuito".</t>
  </si>
  <si>
    <t>34021300027</t>
  </si>
  <si>
    <t>Construcción de espacios educativos en la escuela Preparatoria Regional de Tlajomulco de Zúñiga, módulo San Agustín.</t>
  </si>
  <si>
    <t>34021300026</t>
  </si>
  <si>
    <t>Construcción de espacios educativos en la escuela Preparatoria n° 20 ubicada en el Fortín, municipio de Zapopan.</t>
  </si>
  <si>
    <t>34021300025</t>
  </si>
  <si>
    <t>Construcción de espacios educativos en la escuela Preparatoria Regional del municipio de Jocotepec.</t>
  </si>
  <si>
    <t>34021300024</t>
  </si>
  <si>
    <t>Construcción de espacios educativos en la escuela Preparatoria Regional de Educación Media Superior del municipio de Ocotlán.</t>
  </si>
  <si>
    <t>34021300023</t>
  </si>
  <si>
    <t>Rehabilitación de instalación eléctrica en edificio "A" en la Escuela Preparatoria n° 10 en el municipio de Zapopan.</t>
  </si>
  <si>
    <t>34021300022</t>
  </si>
  <si>
    <t>Rehabilitación de espacios educativos en la escuela Preparatoria Regional del municipio de Ameca.</t>
  </si>
  <si>
    <t>34021300021</t>
  </si>
  <si>
    <t>Construcción de espacios educativos en la escuela Preparatoria Regional del municipio de la Barca, módulo Jamay.</t>
  </si>
  <si>
    <t>34021300020</t>
  </si>
  <si>
    <t>Rehabilitación de edificios de la escuela Preparatoria Regional del municipio de Ahualulco de Mercado.</t>
  </si>
  <si>
    <t>34021300019</t>
  </si>
  <si>
    <t>Construcción de barda perimetral (terminación) en la escuela Preparatoria Regional del municipio de Ciudad Guzmán, módulo Tecalitlán.</t>
  </si>
  <si>
    <t>34021300018</t>
  </si>
  <si>
    <t>Construcción de subestación eléctrica en la escuela Preparatoria Regional de Puerto Vallarta, módulo José María Morelos.</t>
  </si>
  <si>
    <t>34021300017</t>
  </si>
  <si>
    <t>Rehabilitación de espacios educativos en la escuela Preparatoria n° 15, San Juan de Ocotán, Zapopan.</t>
  </si>
  <si>
    <t>34021300016</t>
  </si>
  <si>
    <t>Construcción de espacios educativos en la Primaria Álvaro Obregón clave 14DPR0186V, ubicada en la Colonia Conasupo, municipio de Cuquío.</t>
  </si>
  <si>
    <t>34021300015</t>
  </si>
  <si>
    <t>BOLAÑOS, GUADALAJARA, LIMON, EL, MEZQUITIC, SAN PEDRO TLAQUEPAQUE, TAMAZULA DE GORDIANO, TAPALPA, TECALITLAN, TEUCHITLAN, TLAJOMULCO DE ZUÑIGA, TOMATLAN, ZAPOPAN</t>
  </si>
  <si>
    <t>Rehabilitación de 37 escuelas públicas oficiales pertenecientes a la Secretaria de Educación Jalisco del nivel básico (Escuela Digna 2013 Concurrencia).</t>
  </si>
  <si>
    <t>34021300014</t>
  </si>
  <si>
    <t>Construcción de espacios educativos en el Jardín de Niños de Nueva Creación clave 14DJN2269A, en el Fraccionamiento Valle de los Sabinos III, municipio de Ixtlahuacan de los Membrillos</t>
  </si>
  <si>
    <t>34021300013</t>
  </si>
  <si>
    <t>Construcción de la Primaria de Nueva Creación, clave 14EPR1596D, en el Fraccionamiento Lomas del Mirador, municipio de Tlajomulco de Zúñiga.</t>
  </si>
  <si>
    <t>34021300012</t>
  </si>
  <si>
    <t>Construcción del Jardín de Niños de Nueva Creación clave 14DJN2257W que se ubicará en el Fraccionamiento Lomas del Mirador, municipio de Tlajomulco de Zúñiga</t>
  </si>
  <si>
    <t>34021300011</t>
  </si>
  <si>
    <t>Terminación de obra en el Instituto Tecnológico Agropecuario en el municipio de Tlajomulco de Zúñiga</t>
  </si>
  <si>
    <t>34021300010</t>
  </si>
  <si>
    <t>Ampliación de espacios educativos en el Instituto Tecnológico Superior del municipio de Ocotlán</t>
  </si>
  <si>
    <t>34021300009</t>
  </si>
  <si>
    <t>Construcción y equipamiento de espacios educativos en el Instituto Tecnológico Superior de Ciudad Guzmán, Zapotlán El Grande.</t>
  </si>
  <si>
    <t>34021300008</t>
  </si>
  <si>
    <t>Construcción de espacios educativos en el Centro Universitario de Ciencias Exactas e Ingenierías ubicado en la colonia Olímpica, municipio de Guadalajara</t>
  </si>
  <si>
    <t>34021300007</t>
  </si>
  <si>
    <t>Construcción de espacios educativos en el Centro Universitario de los Altos ubicado en el municipio de Tepatitlán de Morelos.</t>
  </si>
  <si>
    <t>34021300006</t>
  </si>
  <si>
    <t>Construcción de espacios educativos en el Centro Universitario de ciencias Económico Administrativas ubicado en Los Belenes municipio de Zapopan.</t>
  </si>
  <si>
    <t>34021300005</t>
  </si>
  <si>
    <t>Construcción de espacios educativos en el Centro Universitario del Norte ubicado en el municipio de Colotlán.</t>
  </si>
  <si>
    <t>34021300004</t>
  </si>
  <si>
    <t>Construcción de espacios educativos en el Centro Universitario Valles ubicado en el municipio de Ameca</t>
  </si>
  <si>
    <t>34021300003</t>
  </si>
  <si>
    <t>Construcción de espacios educativos en el Centro Universitario de la Costa en el municipio de Puerto Vallarta</t>
  </si>
  <si>
    <t>34021300002</t>
  </si>
  <si>
    <t>Construcción y equipamiento de espacios educativos en la Universidad Politécnica de la Zona Metropolitana de Guadalajara, municipio de Tlajomulco de Zúñiga</t>
  </si>
  <si>
    <t>34021300001</t>
  </si>
  <si>
    <t>Construcción de la Primaria de Nueva Creación clave 14DPR2409Q en el Fraccionamiento Villas Terranova, municipio de Tlajomulco de Zúñiga.</t>
  </si>
  <si>
    <t>09121300037</t>
  </si>
  <si>
    <t>Construcción de la Primaria de Nueva Creación clave 14EPR1608S en el Fraccionamiento Valle de los Sabinos III, municipio de Ixtlahuacan de los Membrillos.</t>
  </si>
  <si>
    <t>09121300036</t>
  </si>
  <si>
    <t>Construcción de la Primaria de Nueva Creación clave 14EPR1582A, Fraccionamiento Residencial La Capilla, municipio de Ixtlahuacan de los Membrillos.</t>
  </si>
  <si>
    <t>09121300035</t>
  </si>
  <si>
    <t>Construcción del Jardín de Niños de Nueva Creación clave 14EJN1047J, que se ubicará en el Fraccionamiento Residencial La Capilla, municipio de Ixtlahuacán de los Membrillos.</t>
  </si>
  <si>
    <t>09121300034</t>
  </si>
  <si>
    <t>Construcción de espacios educativos en el Jardín de Niños de Nueva Creación clave 14EJN1074G, ubicado en el Fraccionamiento Arboledas de San Martín, municipio de San Pedro Tlaquepaque.</t>
  </si>
  <si>
    <t>09121300033</t>
  </si>
  <si>
    <t>Construcción de espacios educativos en el Jardín de Niños Efraín González Luna clave 14DJN2222G, ubicado en el Fraccionamiento Parques de la Victoria, municipio de Tlaquepaque.</t>
  </si>
  <si>
    <t>09121300032</t>
  </si>
  <si>
    <t>Construcción de espacios educativos en el Jardín de Niños de Nueva Creación, clave 14EJN1051W, ubicado en el Fraccionamiento Huerta Vieja, municipio de Ixtlahuacán de Los Membrillos.</t>
  </si>
  <si>
    <t>09121300031</t>
  </si>
  <si>
    <t>Construcción de espacios educativos en la Secundaria de Nueva Creación, clave 14EES0085P, ubicado en el Fraccionamiento Valle de Los Sabinos, municipio de Ixtlahuacán de Los Membrillos.</t>
  </si>
  <si>
    <t>09121300030</t>
  </si>
  <si>
    <t>Construcción de espacios educativos en la Secundaria General de Nueva Creación clave 14DES230KPC, ubicada en el Fraccionamiento Valle de Los Molinos, municipio de Zapopan.</t>
  </si>
  <si>
    <t>09121300027</t>
  </si>
  <si>
    <t>Construcción de espacios educativos en la Secundaria Estatal n° 30 Juan Pablo Anaya Hermosillo clave 14EST0031D ubicada en la cabecera municipal de Acatic.</t>
  </si>
  <si>
    <t>09121300026</t>
  </si>
  <si>
    <t>Construcción de espacios educativos en la Secundaria Técnica n° 12 clave 14DST0012Q ubicada en la cabecera municipal de Amatitán.</t>
  </si>
  <si>
    <t>09121300025</t>
  </si>
  <si>
    <t>Construcción de espacios educativos en la Secundaria Técnica n° 74 clave 14DST0074C que se ubica en la cabecera municipal de Ayotlán</t>
  </si>
  <si>
    <t>09121300024</t>
  </si>
  <si>
    <t>Construcción de espacios educativos en la secundaria Técnica n° 59 ubicada en la localidad de Santa Cruz del Valle, municipio de Tlajomulco de Zuñiga.</t>
  </si>
  <si>
    <t>09121300023</t>
  </si>
  <si>
    <t>Construcción de espacios educativos en la Primaria Tierra y Libertad clave 14DPR0565E, ubicada en la localidad Plan de Los Rodriguez, municipio de Lagos de Moreno.</t>
  </si>
  <si>
    <t>09121300022</t>
  </si>
  <si>
    <t>Construcción de espacios educativos en la Tele Secundaria Gabriela Mistral clave 14DTV0492B, ubicada en la localidad de Casas Viejas (Agua Blanca) en el municipio de San Juan de los Lagos.</t>
  </si>
  <si>
    <t>09121300021</t>
  </si>
  <si>
    <t>Construcción de espacios educativos en la Secundaria Técnica n° 48 clave 14DST0115M, ubicada en la localidad de El Plan, municipio de San Juan de Los Lagos.</t>
  </si>
  <si>
    <t>09121300020</t>
  </si>
  <si>
    <t>Construcción de espacios educativos en la Tv Secundaria Octavio Paz clave 14DTV131KPC, en la localidad de El Sopial municipio de Atotonilco el Alto</t>
  </si>
  <si>
    <t>09121300019</t>
  </si>
  <si>
    <t>Construcción de espacios educativos en la Tele Secundaria Salvador Alvarado clave 14DTV0033Q ubicada en la localidad de La Ribera, municipio de Ayotlán.</t>
  </si>
  <si>
    <t>09121300018</t>
  </si>
  <si>
    <t>Construcción de espacios educativos en la Secundaria de Nueva Creación en la localidad de Fraccionamiento Lomas del Salto, municipio de Tonalá.</t>
  </si>
  <si>
    <t>09121300017</t>
  </si>
  <si>
    <t>Construcción de espacios educativos en la secundaria de Nueva Creación en la localidad de Fraccionamiento los Cantaros, municipio de Tlajomulco de Zuñiga.</t>
  </si>
  <si>
    <t>09121300016</t>
  </si>
  <si>
    <t>Ampliación de espacios educativos en la escuela secundaria de Nueva Creación en la localidad de Héroes Nacionales, municipio de Zapopan.</t>
  </si>
  <si>
    <t>09121300015</t>
  </si>
  <si>
    <t>Construcción de espacios educativos en la Secundaria de Nueva Creación en el Fraccionamiento Chulavista municipio de Tlajomulco de Zúñiga</t>
  </si>
  <si>
    <t>09121300014</t>
  </si>
  <si>
    <t>Construcción de espacios educativos en la secundaria de Nueva Creación en la localidad del Magisterio, municipio de Puerto Vallarta.</t>
  </si>
  <si>
    <t>09121300013</t>
  </si>
  <si>
    <t>Ampliación de espacios educativos en la secundaria general de Nueva Creación en la localidad de Cimas del Sol, municipio de Tlajomulco de Zuñiga</t>
  </si>
  <si>
    <t>09121300012</t>
  </si>
  <si>
    <t>Construcción de espacios educativos en el jardín de niños Cuauhtémoc en la localidad de Soyatitlán, municipio de Colotlán</t>
  </si>
  <si>
    <t>09121300011</t>
  </si>
  <si>
    <t>Construcción de espacios educativos en el jardín de niños de Nueva Creación en la localidad de Puerta del Sol, municipio de Ixtlahuacán de los Membrillos</t>
  </si>
  <si>
    <t>09121300010</t>
  </si>
  <si>
    <t>Construcción de espacios educativos en la primaria de Nueva Creación en la localidad de Puerta del Sol, municipio de Ixtlahuacán de los Membrillos</t>
  </si>
  <si>
    <t>09121300009</t>
  </si>
  <si>
    <t>Construcción de espacios educativos en secundaria general N° 129 en la localidad de Colinas los Robles (cumbres), municipio de Tlajomulco de Zúñiga</t>
  </si>
  <si>
    <t>09121300008</t>
  </si>
  <si>
    <t>Construcción de espacios educativos en la secundaria general Juventino Rosas en la localidad de Cristeros, municipio de Lagos de Moreno</t>
  </si>
  <si>
    <t>09121300007</t>
  </si>
  <si>
    <t>Ampliación de espacios educativos en la secundaria general Guillermo González Camarena en la localidad de Tamarindos, municipio de Puerto Vallarta.</t>
  </si>
  <si>
    <t>09121300006</t>
  </si>
  <si>
    <t>Construcción de espacios educativos en la primaria de Nueva Creación en la localidad de Parques de la Victoria, municipio de Tlaquepaque</t>
  </si>
  <si>
    <t>09121300005</t>
  </si>
  <si>
    <t>Construcción de espacios educativos en la escuela Secundaria Niños Héroes en la localidad de Las Pintas, municipio de El Salto</t>
  </si>
  <si>
    <t>09121300004</t>
  </si>
  <si>
    <t>Construcción de espacios educativos en la primaria José Ángel Cochelo Dávila en la localidad de Ojo de Agua en el municipio de Tlaquepaque.</t>
  </si>
  <si>
    <t>09121300003</t>
  </si>
  <si>
    <t>Construcción de espacios educativos en la escuela secundaria José Manuel Arroyo en la localidad de los Ciruelos, municipio de Tlajomulco de Zúñiga.</t>
  </si>
  <si>
    <t>09121300002</t>
  </si>
  <si>
    <t>Renovación de mobiliario y equipo de escuelas de nivel básico en el estado de Jalisco (RENE) Programa Estatal.</t>
  </si>
  <si>
    <t>09121300001</t>
  </si>
  <si>
    <t>BARCA, LA, CHAPALA, GUADALAJARA, JALOSTOTITLAN, SAN PEDRO TLAQUEPAQUE, TONALA, ZAPOPAN</t>
  </si>
  <si>
    <t>Rehabilitacion de 7 planteles de nivel Medio Superior correspondientes a CONALEP ubicados en los municipios de Guadalajara, Zapopan, San Pedro Tlaquepaque, Tonala, Chapala, La Barca, Jalostotitlàn.</t>
  </si>
  <si>
    <t>34021300070</t>
  </si>
  <si>
    <t>ARANDAS, CHAPALA, CIHUATLAN, COCULA, CUQUIO, GRULLO, EL, HUERTA, LA, IXTLAHUACAN DEL RIO, LAGOS DE MORENO, MASCOTA, OCOTLAN, PUERTO VALLARTA, TALA, TAMAZULA DE GORDIANO, TEQUILA, ZAPOPAN, ZAPOTLAN EL GRANDE, ZAPOTLANEJO</t>
  </si>
  <si>
    <t>Rehabilitaciòn de planteles de Institutos Tecnològicos ubicados en 18 municipios del Estado de Jalisco.</t>
  </si>
  <si>
    <t>34021300069</t>
  </si>
  <si>
    <t>INSTITUTO DE LA INFRAESTRUCTURA FÍSICA EDUCATIVA DE JALISCO</t>
  </si>
  <si>
    <t>Total 0909</t>
  </si>
  <si>
    <t>CODE BOLAÑOS 2013</t>
  </si>
  <si>
    <t>Infraestructura para el municipio de Bolaños 2013</t>
  </si>
  <si>
    <t>POA 2013 09 09 -0041</t>
  </si>
  <si>
    <t>0909</t>
  </si>
  <si>
    <t>CODE TONILA 2013</t>
  </si>
  <si>
    <t>Infraestructura para el municipio de Tonila 2013</t>
  </si>
  <si>
    <t>POA 2013 09 09 -0026</t>
  </si>
  <si>
    <t>CODE TONALA 2013</t>
  </si>
  <si>
    <t>Infraestructura para el municipio de Tonalá 2013</t>
  </si>
  <si>
    <t>POA 2013 09 09 -0025</t>
  </si>
  <si>
    <t>CODE PIHUAMO 2013</t>
  </si>
  <si>
    <t>Infraestructura para el municipio de Pihuamo 2013</t>
  </si>
  <si>
    <t>POA 2013 09 09 -0010</t>
  </si>
  <si>
    <t>CODE ETZATLAN 2013</t>
  </si>
  <si>
    <t>Rehabilitación de la Unidad Deportiva en la cabecera Municipal, en el Municipio de Etzatlán, Jalisco.</t>
  </si>
  <si>
    <t>09091300063</t>
  </si>
  <si>
    <t>CODE JILOTLAN DOL.13</t>
  </si>
  <si>
    <t>Construcción de Cancha de Usos Múltiples y Techumbre. ubicada en el Municipio de Jilotlán de los Dolores, Jalisco.</t>
  </si>
  <si>
    <t>09091300062</t>
  </si>
  <si>
    <t>CODE SAN JULIAN 2013</t>
  </si>
  <si>
    <t>Construcción de Unidad Deportiva Municipal, ubicada en el Municipio de San Julian, Jalisco.</t>
  </si>
  <si>
    <t>09091300061</t>
  </si>
  <si>
    <t>CODE ATENGO 2013</t>
  </si>
  <si>
    <t>Rehabilitación de Unidad Deportiva Soyatlán, ubicada en el Municipio de Atengo, Jalisco.</t>
  </si>
  <si>
    <t>09091300060</t>
  </si>
  <si>
    <t>CODE CHAPALA 2013</t>
  </si>
  <si>
    <t>Construcción de cancha de fútbol Ajijic-Cruz Azul, en el Municipio de Chápala, Jalisco.</t>
  </si>
  <si>
    <t>09091300059</t>
  </si>
  <si>
    <t>CODE HUEJUQUILLA/13</t>
  </si>
  <si>
    <t>Construcción de la Unidad Deportiva Los Sauces, ubicada en el Municipio de Huejuquilla El Alto, Jalisco</t>
  </si>
  <si>
    <t>09091300058</t>
  </si>
  <si>
    <t>CODE UNION TULA/13</t>
  </si>
  <si>
    <t>Construcción de Unidad Deportiva San Clemente, ubicada en el Municipio de Unión de Tula, Jalisco.</t>
  </si>
  <si>
    <t>09091300057</t>
  </si>
  <si>
    <t>CODE JUCHITLAN 2013</t>
  </si>
  <si>
    <t>Construcción de Cancha de Fútbol Rápido en la Unidad Deportiva Adolfo López Mateos en el Municipio de Juchitlán, Jalisco.</t>
  </si>
  <si>
    <t>09091300056</t>
  </si>
  <si>
    <t>CODE SAN JUAN LAG/13</t>
  </si>
  <si>
    <t>Construcción de Cancha de Usos Múltiples Mexquitic de la Magdalena, ubicada en el Municipio de San Juan de los Lagos, Jalisco.</t>
  </si>
  <si>
    <t>09091300055</t>
  </si>
  <si>
    <t>Construcción de Cancha de Usos Múltiples Santa Cecilia, ubicada en la cabecera Municipal de San Juan de los Lagos, Jalisco.</t>
  </si>
  <si>
    <t>09091300054</t>
  </si>
  <si>
    <t>Construcción de Cancha de Usos Múltiples San Antonio y Los Coyotes 1era. etapa, ubicada en el Municipio de San Juan de los Lagos, Jalisco.</t>
  </si>
  <si>
    <t>09091300053</t>
  </si>
  <si>
    <t>Construcción de Cancha de Usos Múltiples Rosa De Castilla, ubicada en el Municipio de San Juan de los Lagos, Jalisco.</t>
  </si>
  <si>
    <t>09091300052</t>
  </si>
  <si>
    <t>Construcción de Cancha de Usos Múltiples La Calera, ubicada en el Municipio de San Juan de los Lagos, Jalisco.</t>
  </si>
  <si>
    <t>09091300051</t>
  </si>
  <si>
    <t>CODE SAN SEBASTIAN13</t>
  </si>
  <si>
    <t>Rehabilitación de Cancha de Fútbol en el Municipio de San Sebastián del Oeste, Jalisco.</t>
  </si>
  <si>
    <t>09091300050</t>
  </si>
  <si>
    <t>CODE ZAPOT.VADILLO13</t>
  </si>
  <si>
    <t>Construcción de Cancha de Fútbol 7 en la Colonia El Arriero, en el Municipio de Zapotitlán de Vadillo, Jalisco.</t>
  </si>
  <si>
    <t>09091300049</t>
  </si>
  <si>
    <t>Construcción de Cancha de Fútbol 7 en la Colonia San Miguel en el Municipio de Zapotitlán de Vadillo, Jalisco.</t>
  </si>
  <si>
    <t>09091300048</t>
  </si>
  <si>
    <t>CODE ZAPOTLÁN REY13</t>
  </si>
  <si>
    <t>Construccion del Centro Deportivo Zapotlan del Rey en el Municipio de Zapotlan del Rey, Jalisco.</t>
  </si>
  <si>
    <t>09091300047</t>
  </si>
  <si>
    <t>CODE CABO CORRIEN/13</t>
  </si>
  <si>
    <t>Rehabilitación de la Unidad Deportiva El Tuito, ubicada en la cabecera Municipal de Cabo Corrientes, Jalisco.</t>
  </si>
  <si>
    <t>09091300046</t>
  </si>
  <si>
    <t>CODE MIXTLAN 2013</t>
  </si>
  <si>
    <t>Rehabilitación de la Unidad Deportiva El Salitre, en el Municipio de Mixtlán, Jalisco.</t>
  </si>
  <si>
    <t>09091300045</t>
  </si>
  <si>
    <t>CODE SAYULA 2013</t>
  </si>
  <si>
    <t>Construcción de Cancha de Fútbol 7 en la Delegación de Usmajac, en el Municipio de Sayula, Jalisco.</t>
  </si>
  <si>
    <t>09091300044</t>
  </si>
  <si>
    <t>CODE PURIFICACION13</t>
  </si>
  <si>
    <t>Rehabilitación de la Unidad Deportiva en el Municipio de Villa Purificación, Jalisco.</t>
  </si>
  <si>
    <t>09091300043</t>
  </si>
  <si>
    <t>CODE ATENGUILLO 2013</t>
  </si>
  <si>
    <t>Rehabilitación de Unidad Deportiva en Hacienda de Ahuacatepec, en el Municipio de Atenguillo, Jalisco.</t>
  </si>
  <si>
    <t>09091300042</t>
  </si>
  <si>
    <t>CODE TECALITLAN 2013</t>
  </si>
  <si>
    <t>Construcción de Polideportivo, en el Municipio de Tecalitlán, Jalisco.</t>
  </si>
  <si>
    <t>09091300041</t>
  </si>
  <si>
    <t>CODE GUADALAJARA/13</t>
  </si>
  <si>
    <t>Rehabilitación G1 "GIMNASIO MÉXICO 68" en el Municipio de Guadalajara, Jalisco.</t>
  </si>
  <si>
    <t>09091300040</t>
  </si>
  <si>
    <t>Rehabilitación de la Unidad Deportiva No. 62 "HORACIO GAYTAN SERRANO" en el Municipio de Guadalajara, Jalisco.</t>
  </si>
  <si>
    <t>09091300039</t>
  </si>
  <si>
    <t>Rehabilitación de la Unidad Deportiva No. 60 "ALFONSO TUZA RAMÍREZ" en el Municipio de Guadalajara, Jalisco.</t>
  </si>
  <si>
    <t>09091300038</t>
  </si>
  <si>
    <t>Rehabilitación de la Unidad Deportiva No. 53 "ALFREDE "PINOCHO" SUAREZ" en el Municipio de Guadalajara, Jalisco.</t>
  </si>
  <si>
    <t>09091300037</t>
  </si>
  <si>
    <t>Rehabilitación de la Unidad Deportiva No. 32 "FAUSTO PRIETO SÁNCHEZ" en el Municipio de Guadalajara, Jalisco.</t>
  </si>
  <si>
    <t>09091300036</t>
  </si>
  <si>
    <t>Rehabilitación de la Unidad Deportiva No.27 "DIVISIÓN DE OCCIDENTE" en el Municipio de Guadalajara, Jalisco.</t>
  </si>
  <si>
    <t>09091300035</t>
  </si>
  <si>
    <t>Rehabilitación de la Unidad Deportiva No. 9 "PLAN DE SAN LUIS" (Panteon Guadalajara) en el Municipio de Guadalajara, Jalisco.</t>
  </si>
  <si>
    <t>09091300034</t>
  </si>
  <si>
    <t>Rehabilitación de la Unidad Deportiva No.8 "CUAUHTEMOC"(La Talpita) en el Municipio de Guadalajara, Jalisco.</t>
  </si>
  <si>
    <t>09091300033</t>
  </si>
  <si>
    <t>Rehabilitación de la Unidad Deportiva No.7 "Héroes de Chapultepec" en el Municipio de Guadalajara, Jalisco.</t>
  </si>
  <si>
    <t>09091300032</t>
  </si>
  <si>
    <t>CODE TALPA ALLENDE13</t>
  </si>
  <si>
    <t>Construcción de Cancha de Usos Múltiples en Los Baños en el Municipio de Talpa de Allende, Jalisco.</t>
  </si>
  <si>
    <t>09091300031</t>
  </si>
  <si>
    <t>CODE ATOYAC 2013</t>
  </si>
  <si>
    <t>Construcción y Equipamiento de Cancha de Usos Múltiples con Estructura Metálica y Cubierta, en el Municipio de Atoyac, Jalisco.</t>
  </si>
  <si>
    <t>09091300030</t>
  </si>
  <si>
    <t>CODE TEPATITLAN/13</t>
  </si>
  <si>
    <t>Construcción de Cancha de Usos Múltiples Techada, ubicada en el Municipio de Tepatitlán de Morelos, Jalisco.</t>
  </si>
  <si>
    <t>09091300029</t>
  </si>
  <si>
    <t>CODE STA.MARIA ORO13</t>
  </si>
  <si>
    <t>Rehabilitación de la Unidad Deportiva de la Cabecera Municipal en el Municipio de Santa María del Oro, Jalisco.</t>
  </si>
  <si>
    <t>09091300028</t>
  </si>
  <si>
    <t>CODE COLOTLAN 2013</t>
  </si>
  <si>
    <t>Rehabilitación de Centro Social y Deportivo Tenamaxtle, ubicado en el Municipio de Colotlán, Jalisco.</t>
  </si>
  <si>
    <t>09091300027</t>
  </si>
  <si>
    <t>Construcción de Cancha de Usos Múltiples en Concepción de la Cuesta, en el Municipio de Talpa de Allende, Jalisco.</t>
  </si>
  <si>
    <t>09091300026</t>
  </si>
  <si>
    <t>CODE AMATITAN 2013</t>
  </si>
  <si>
    <t>Equipamiento de Gimnasio al Aire Libre en la Unidad Deportiva Hugo Sánchez Márquez, en el Municipio de Amatitan, Jalisco.</t>
  </si>
  <si>
    <t>09091300025</t>
  </si>
  <si>
    <t>CODE TALA 2013</t>
  </si>
  <si>
    <t>Construcción de Cancha de Fútbol Soccer en Potrero El Cortijo, en el Municipio de Tala, Jalisco.</t>
  </si>
  <si>
    <t>09091300024</t>
  </si>
  <si>
    <t>CODE TUXPAN 2013</t>
  </si>
  <si>
    <t>Construcción de Cancha de Usos Múltiples en la Colonia Tochtli o Patria, en el Municipio de Tuxpan, Jalisco.</t>
  </si>
  <si>
    <t>09091300023</t>
  </si>
  <si>
    <t>CODE TUXCUECA 2013</t>
  </si>
  <si>
    <t>Construcción de Cancha de Usos Múltiples en la localidad de San Luis Soyatlán, en el Municipio de Tuxcueca, Jalisco.</t>
  </si>
  <si>
    <t>09091300022</t>
  </si>
  <si>
    <t>Rehabilitación de Cancha de Usos Múltiples, en la cabecera Municipal en el Municipio de Tuxcueca, Jalisco.</t>
  </si>
  <si>
    <t>09091300021</t>
  </si>
  <si>
    <t>CODE TLAQUEPAQUE/13</t>
  </si>
  <si>
    <t>Rehabilitación y Equipamento de la Unidad Polideportiva "Álvarez Del Castillo", en el Municipio de Tlaquepaque, Jalisco.</t>
  </si>
  <si>
    <t>09091300020</t>
  </si>
  <si>
    <t>CODE TOMATLAN 2013</t>
  </si>
  <si>
    <t>Rehabilitación de la Unidad Deportiva Tomatlán, en el Municipio de Tomatlán, Jalisco</t>
  </si>
  <si>
    <t>09091300019</t>
  </si>
  <si>
    <t>CODE GUACHINANGO13</t>
  </si>
  <si>
    <t>Construcción de Gradas y Sanitarios en la Unidad Deportiva "Real de Minas", en el Municipio de Guachinango, Jalisco.</t>
  </si>
  <si>
    <t>09091300018</t>
  </si>
  <si>
    <t>CODE SAN MARTIN H/13</t>
  </si>
  <si>
    <t>Rehabilitación de Cancha Crucero de Santa Maria, en el Municipio de San Martín de Hidalgo, Jalisco.</t>
  </si>
  <si>
    <t>09091300017</t>
  </si>
  <si>
    <t>CODE ZAPOPAN 2013</t>
  </si>
  <si>
    <t>Construcción de Gimnasio de Box, Artes Marciales y Acondicionamiento Fisico, en el Municipio de Zapopan, Jalisco.</t>
  </si>
  <si>
    <t>09091300016</t>
  </si>
  <si>
    <t>Equipamento de la Unidad Deportiva TECOLANDIA en el Municipio de Zapopan, Jalisco</t>
  </si>
  <si>
    <t>09091300015</t>
  </si>
  <si>
    <t>Rehabilitación de la Unidad Deportiva PLAZA GUADALUPE en el Municipio de Zapopan, Jalisco</t>
  </si>
  <si>
    <t>09091300014</t>
  </si>
  <si>
    <t>Equipamento de la Unidad Deportiva RINCONADA LAS PALMAS en el Municipio de Zapopan, Jalisco.</t>
  </si>
  <si>
    <t>09091300013</t>
  </si>
  <si>
    <t>Equipamento de la Unidad Deportiva SANTA MARGARITA en el Municipio de Zapopan, Jalisco.</t>
  </si>
  <si>
    <t>09091300012</t>
  </si>
  <si>
    <t>CODE IXT.MEMBRILLO13</t>
  </si>
  <si>
    <t>Construcción de Espacio Deportivo "San Javier" en el Municipio de Ixtlahuacan de los Membrillos, Jalisco.</t>
  </si>
  <si>
    <t>09091300011</t>
  </si>
  <si>
    <t>CODE ZAPOTLÁN GDE/13</t>
  </si>
  <si>
    <t>Rehabilitación de Cancha de Futbol Soccer en el Estadio Olimpico en el Municipio de Zapotlán el Grande, Jalisco</t>
  </si>
  <si>
    <t>09091300010</t>
  </si>
  <si>
    <t>CODE ACATIC 2013</t>
  </si>
  <si>
    <t>Construcción de Cancha de Tenis en el Municipio de Acatic, Jalisco</t>
  </si>
  <si>
    <t>09091300009</t>
  </si>
  <si>
    <t>CODE SAN MARCOS 2013</t>
  </si>
  <si>
    <t>Rehabilitación de Unidad Deportiva, en el Municipio de San Marcos, Jalisco.</t>
  </si>
  <si>
    <t>09091300008</t>
  </si>
  <si>
    <t>CODE LA HUERTA 2013</t>
  </si>
  <si>
    <t>Rehabilitación y Equipamiento de la Unidad Deportiva Benjamín González Rodríguez en el Municipio de La Huerta, Jalisco.</t>
  </si>
  <si>
    <t>09091300007</t>
  </si>
  <si>
    <t>CODE JALOSTOTITLAN13</t>
  </si>
  <si>
    <t>Rehabilitacion de la Unidad Deportiva "El Desierto de los Leones" en el Municipio de Jalostotitlán, Jalisco.</t>
  </si>
  <si>
    <t>09091300006</t>
  </si>
  <si>
    <t>CODE CERRO GORDO/13</t>
  </si>
  <si>
    <t>Rehabilitación de la Unidad Deportiva Raúl Cortez, en el Municipio de San Ignacio Cerro Gordo, Jalisco.</t>
  </si>
  <si>
    <t>09091300005</t>
  </si>
  <si>
    <t>CODE DEGOLLADO 2013</t>
  </si>
  <si>
    <t>Rehabilitacion de Unidad Deportiva Municipal en el Municipio de Degollado, Jalisco.</t>
  </si>
  <si>
    <t>09091300004</t>
  </si>
  <si>
    <t>CODE ATEMAJAC B.2013</t>
  </si>
  <si>
    <t>Rehabilitacion de la Unidad Deportiva Atemajac de Brizuela en el Municipio de Atemajac de Brizuela.</t>
  </si>
  <si>
    <t>09091300003</t>
  </si>
  <si>
    <t>CODE OCOTLAN 2013</t>
  </si>
  <si>
    <t>Construccion de Pista de Atletismo la Unidad Deportiva Norte en el Municipio de Ocotlan,Jal.</t>
  </si>
  <si>
    <t>09091300002</t>
  </si>
  <si>
    <t>CODE HUEJUCAR 2013</t>
  </si>
  <si>
    <t>Rehabilitación de Campo de Beisbol, en el Municipio de Huejucar, Jalisco</t>
  </si>
  <si>
    <t>09091300001</t>
  </si>
  <si>
    <t>CODE JALISCO</t>
  </si>
  <si>
    <t>Total 0902</t>
  </si>
  <si>
    <t>Construcción de Edificio D de 3 niveles de la Escuela Preparatoria Regional de San Juan de los Lagos de la Universidad de Guadalajara en San Juan de los Lagos, Jal.</t>
  </si>
  <si>
    <t>37011300013</t>
  </si>
  <si>
    <t>4145</t>
  </si>
  <si>
    <t>0902</t>
  </si>
  <si>
    <t>Construcción de edificio con 1 aula audiovisual, 1 laboratorio de cómputo y 1 módulo de escaleras, en la Escuela Preparatoria de Tonalá de la Universidad de Guadalajara.</t>
  </si>
  <si>
    <t>37011300012</t>
  </si>
  <si>
    <t>Construcción de Edificio F de 3 niveles de la Escuela Preparatoria Regional de Tlajomulco de Zúñiga de la Universidad de Guadalajara.</t>
  </si>
  <si>
    <t>37011300011</t>
  </si>
  <si>
    <t>Construcción de edificio administrativo en dos niveles en la Escuela Preparatoria Regional de Puerto Vallarta de la Universidad de Guadalajara en Puerto Vallarta Jal.</t>
  </si>
  <si>
    <t>37011300010</t>
  </si>
  <si>
    <t>Construcción de Cancha de fútbol rápido de la Escuela Preparatoria Regional de Arandas, Módulo Jesús María, de la Universidad de Guadalajara.</t>
  </si>
  <si>
    <t>37011300009</t>
  </si>
  <si>
    <t>Construcción de edificio administrativo en dos niveles de la Escuela Preparatoria de Tepatitlán de la Universidad de Guadalajara</t>
  </si>
  <si>
    <t>37011300008</t>
  </si>
  <si>
    <t>Construcción de taller de alimentos y bebidas de la Escuela Preparatoria Regional de Chapala de la Universidad de Guadalajara.</t>
  </si>
  <si>
    <t>37011300007</t>
  </si>
  <si>
    <t>Construccion de 3 talleres y cancha de usos múltiples de la Escuela Preparatoria Regional de Arandas de la Universidad de Guadalajara, en el Municipio de Arandas, Jal.</t>
  </si>
  <si>
    <t>37011300006</t>
  </si>
  <si>
    <t>Construcción de Auditorio, cancha de usos múltiples y plazoletas de la Escuela Preparatoria No. 17 de la Universidad de Guadalajara en el Municipios de El Salto, Jal.</t>
  </si>
  <si>
    <t>37011300005</t>
  </si>
  <si>
    <t>Construcción de aula didáctica y aula de usos múltiples de la Escuela Preparatoria No. 11 de la Universidad de Guadalajara en Guadalajara Jal.</t>
  </si>
  <si>
    <t>37011300004</t>
  </si>
  <si>
    <t>Construcción de cafetería y ciberterraza de la Escuela Preparatoria No. 18 de la Universidad de Guadalajara en el Municipio de Guadalajara, Jal.</t>
  </si>
  <si>
    <t>37011300003</t>
  </si>
  <si>
    <t>Construcción de Edificio E de 1 nivel de la Escuela Preparatoria Regional de Jocotepec de la Universidad de Guadalajara en Jocotepec, Jal.</t>
  </si>
  <si>
    <t>37011300002</t>
  </si>
  <si>
    <t>Construcción de Agora (Escenario) en la Escuela Preparatoria No. 3 de la Universidad de Guadalajara en Guadalajara</t>
  </si>
  <si>
    <t>37011300001</t>
  </si>
  <si>
    <t>INFR.EQP.EDUC.MED/13</t>
  </si>
  <si>
    <t>Equipamiento de cómputo y mobiliario en la Escuela Preparatoria Tonalá Norte de la Universidad de Guadalajara en Tonalá, Jal.</t>
  </si>
  <si>
    <t>37011300017</t>
  </si>
  <si>
    <t>Rehabilitación de auditorio y motivo de ingreso de la Escuela Preparatoria Regional de El Salto de la Universidad de Guadalajara en El Salto Jal.</t>
  </si>
  <si>
    <t>37011300016</t>
  </si>
  <si>
    <t>Construcción de estructura metálica y cubierta con multitecho para cancha de usos múltiples de la Escuela Preparatoria No.14 de la Universidad de Guadalajara, en el municipio de Guadalajara, Jal.</t>
  </si>
  <si>
    <t>37011300015</t>
  </si>
  <si>
    <t>Rehabilitación de pisos de la Escuela Preparatoria No. 6 de la Universidad de Guadalajara en Guadalajara, Jal.</t>
  </si>
  <si>
    <t>37011300014</t>
  </si>
  <si>
    <t>Obra civil y equipamiento teatral del Conjunto de Artes Escénicas del Centro Cultural Universitario.</t>
  </si>
  <si>
    <t>09021300003</t>
  </si>
  <si>
    <t>Continuación de la construcción del edificio C, F3 y obra exterior de la nueva sede del Centro Universitario de Ciencias Sociales y Humanidades de la Universidad de Guadalajara en Belenes, Zapopan, Jal.</t>
  </si>
  <si>
    <t>09021300002</t>
  </si>
  <si>
    <t>Construcción del conjunto de artes escénicas del Centro Cultural Universitario, municipio de Zapopan</t>
  </si>
  <si>
    <t>POA 2012 09 02 -1009</t>
  </si>
  <si>
    <t>Construcción de la segunda etapa de la preparatoria No. 17 de la Universidad de Guadalajara, municipio de El Salto</t>
  </si>
  <si>
    <t>POA 2012 09 02 -1006</t>
  </si>
  <si>
    <t>Equipamiento del laboratorio de la preparatoria regional de Magdalena.</t>
  </si>
  <si>
    <t>POA 2012 09 02 -1005</t>
  </si>
  <si>
    <t>Construcción del centro de instrumentación transdisciplinario de la Universidad de Guadalajara, en el municipio de Zapopan</t>
  </si>
  <si>
    <t>POA 2012 09 02 -1004</t>
  </si>
  <si>
    <t>Construcción de la segunda etapa de la preparatoria de Oblatos, municipio de Guadalajara</t>
  </si>
  <si>
    <t>POA 2012 09 02 -1003</t>
  </si>
  <si>
    <t>Instituto de investigación en Cáncer en la Infancia y la Adolescencia de la Universidad de Guadalajara, en el municipio de Guadalajara</t>
  </si>
  <si>
    <t>POA 2012 09 02 -1002</t>
  </si>
  <si>
    <t>Edificio de aulas de posgrado en la nueva sede del Centro Universitario de Ciencias Sociales y Humanidades de la Universidad de Guadalajara, en el municipio de Zapopan</t>
  </si>
  <si>
    <t>POA 2012 09 02 -1001</t>
  </si>
  <si>
    <t>Edificio de aulas área de humanidades en la nueva sede del Centro Universitario de Ciencias Sociales y Humanidades de la Universidad de Guadalajara, en el municipio de Zapopan</t>
  </si>
  <si>
    <t>POA 2012 09 02 -1000</t>
  </si>
  <si>
    <t>Construcción de la Segunda Etapa de las cajas escenicas T-900 y T-1800 conjunto de ártes escenicas, en el Centro Cultural Universitario en el Centro Cultural Universitario en el municipio de Zapopan.</t>
  </si>
  <si>
    <t>09021300001</t>
  </si>
  <si>
    <t>Centro de instrumentación transdisciplinaria y de servicios (construcción de nuevo edificio que forma parte del centro cultural universitario en Zapopan)</t>
  </si>
  <si>
    <t>09021200009</t>
  </si>
  <si>
    <t>Construcción de la segunda etapa Preparatoria No. 17, en el Municipio del Salto, Jalisco (del sistema de educación media superior de la u de g.)</t>
  </si>
  <si>
    <t>09021200008</t>
  </si>
  <si>
    <t>Construcción del Conjunto de Ártes Escénicas del Centro Cultural Universitario (Complemento)</t>
  </si>
  <si>
    <t>09021200007</t>
  </si>
  <si>
    <t>Construcción de segunda etapa Preparatoria de Oblatos (Preparatoria No. 18 del sistema de educación media superior de la Universidad de Guadalajara)</t>
  </si>
  <si>
    <t>09021200006</t>
  </si>
  <si>
    <t>Instituto de investigación en cáncer en la infancia y la adolescencia (Rehabilitación del edificio "q" para instituto de investigación en cancer del CUCS en Guadalajara).</t>
  </si>
  <si>
    <t>09021200005</t>
  </si>
  <si>
    <t>Construcción del Conjunto de Artes Escenicas del Centro Cultural Universitario</t>
  </si>
  <si>
    <t>09021200004</t>
  </si>
  <si>
    <t>Construcción de edificio de aulas posgrado en la nueva sede del Centro Universitario de Ciencias Sociales y Humanidades de la Universidad de Guadalajara</t>
  </si>
  <si>
    <t>09021200003</t>
  </si>
  <si>
    <t>Construcción de edificio de aulas área de humanidades en la nueva sede del Centro Universitario de Ciencias Sociales y Humanidades</t>
  </si>
  <si>
    <t>09021200002</t>
  </si>
  <si>
    <t>UNIVERSIDAD DE GUADALAJARA</t>
  </si>
  <si>
    <t>Total 0900</t>
  </si>
  <si>
    <t>TIEMPO COMPLETO 2013</t>
  </si>
  <si>
    <t>PROGRAMA DE ESCUELAS DE TIEMPO COMPLETO</t>
  </si>
  <si>
    <t>071113</t>
  </si>
  <si>
    <t>6191</t>
  </si>
  <si>
    <t>0900</t>
  </si>
  <si>
    <t>Edificios no residenciales</t>
  </si>
  <si>
    <t>POA 2013 09 00 -0002</t>
  </si>
  <si>
    <t>5831</t>
  </si>
  <si>
    <t>Terrenos</t>
  </si>
  <si>
    <t>POA 2013 09 00 -0001</t>
  </si>
  <si>
    <t>5811</t>
  </si>
  <si>
    <t>SECRETARÍA DE EDUCACIÓN</t>
  </si>
  <si>
    <t>Total 0800</t>
  </si>
  <si>
    <t>LAGOS DE MORENO, MAZAMITLA, SAN SEBASTIAN DEL OESTE, TAPALPA, TEQUILA</t>
  </si>
  <si>
    <t>SECTUR FEDERAL 2013</t>
  </si>
  <si>
    <t>Elaborar un Plan de acción sobre competitividad y sustentabilidad de los cinco Pueblos Mágicos de Jalisco: Tequila, Tapalpa. Mazamitla, San Sebastián del Oeste y Lagos de Moreno.</t>
  </si>
  <si>
    <t>08001300018</t>
  </si>
  <si>
    <t>26</t>
  </si>
  <si>
    <t>6127</t>
  </si>
  <si>
    <t>0800</t>
  </si>
  <si>
    <t>SECTUR ESTATAL 2013</t>
  </si>
  <si>
    <t>25</t>
  </si>
  <si>
    <t>24</t>
  </si>
  <si>
    <t>23</t>
  </si>
  <si>
    <t>22</t>
  </si>
  <si>
    <t>GUADALAJARA, PUERTO VALLARTA, SAN JUAN DE LOS LAGOS</t>
  </si>
  <si>
    <t>Elaboración de Plan de acción sobre competitividad y sustentabilidad de tres destinos de Jalisco: Guadalajara, Puerto Vallarta y San Juan de los Lagos.</t>
  </si>
  <si>
    <t>08001300016</t>
  </si>
  <si>
    <t>Implementación de programa de señalización turística integral de la Zona Metropolitana de Guadalajara.</t>
  </si>
  <si>
    <t>08001300015</t>
  </si>
  <si>
    <t>CHAPALA, LAGOS DE MORENO, MAZAMITLA, PUERTO VALLARTA, SAN SEBASTIAN DEL OESTE</t>
  </si>
  <si>
    <t>Capacitación en Cursos Específicos, Especializados, Punto Limpio e Iniciativas Estatales, a 6 municipios integrados 21 Empresas en las diversas rutas del Estado de Jalisco (Programa Integral de Capacitación y Competitividad Turística)</t>
  </si>
  <si>
    <t>08001300013</t>
  </si>
  <si>
    <t>Rehabilitacion de Imagen Urbana de calles Morelos y Buen Viaje en San Juan de los Lagos (I Etapa de Rehabilitacion de Imagen Urbana de calles Morelos y Buen Viaje, en San Juan de los Lagos)</t>
  </si>
  <si>
    <t>08001300001</t>
  </si>
  <si>
    <t>Rehabilitación de Imagen Urbana del Corredor Turistico Melaque-Barra (II Etapa de Rehabilitación de Imagen Urbana del Corredor Turístico Melaque-Barra de Navidad y acceso público a playas de Cihuatlán).</t>
  </si>
  <si>
    <t>08001300006</t>
  </si>
  <si>
    <t>Rehabilitación de accesos públicos a playas de Puerto Melaque en Cihuatlán (II Etapa de Rehabilitación de Imagen Urbana del Corredor Melaque-Barra de Navidad y Acceso Público a playas de Cihuatlán)</t>
  </si>
  <si>
    <t>08001300005</t>
  </si>
  <si>
    <t>Renovación de Imagen Urbana de banquetas av. Ramón Corona en Chapala (Malecón Eco-turístico de Chapala).</t>
  </si>
  <si>
    <t>08001300007</t>
  </si>
  <si>
    <t>Rehabilitacion de Imagen Urbana de calles, banquetas y fachadas de calle Hidalgo (II Etapa de Rehabilitación de Imagen Urbana del Centro histórico de Lagos de Moreno).</t>
  </si>
  <si>
    <t>08001300002</t>
  </si>
  <si>
    <t>Rehabilitación de Imagen Urbana de calle Galeana en la cabecera municipal de Mazamitla (VIII Etapa del Programa Mazamitla, Pueblo Mágico)</t>
  </si>
  <si>
    <t>08001300011</t>
  </si>
  <si>
    <t>Rehabilitación de Imagen Urbana de calle Ramón Corona en Tequila (XI Etapa del Programa Tequila Pueblo Mágico).</t>
  </si>
  <si>
    <t>08001300004</t>
  </si>
  <si>
    <t>Peatonalización de Calle Matamoros e integración con Plaza principal en Tapalpa (XI Etapa del Programa Tapalpa, Pueblo Mágico)</t>
  </si>
  <si>
    <t>08001300010</t>
  </si>
  <si>
    <t>Rehabilitacion de calle de Ingreso y perimetrales a plazas de primer cuadro (II Etapa del Programa San Sebastián del Oeste, Pueblo Mágico)</t>
  </si>
  <si>
    <t>08001300003</t>
  </si>
  <si>
    <t>Rehabilitación del Andador Francisca Rodríguez en Puerto Vallarta (VII Etapa Rescate del Centro Histórico y Zonas de Influencia en Puerto Vallarta)</t>
  </si>
  <si>
    <t>08001300008</t>
  </si>
  <si>
    <t>Renovación de imagen urbana que incluye banquetas, superficie de rodamiento e infraestructura hidráulica de la Calle Morelos, en el Centro Histórico de Puerto Vallarta.</t>
  </si>
  <si>
    <t>08001300014</t>
  </si>
  <si>
    <t>Construcción de casa del Visitante y de la Cultura de Mascota, Jalisco (primera etapa)</t>
  </si>
  <si>
    <t>08001300012</t>
  </si>
  <si>
    <t>Proyecto de Intervención y rehabilitación para el Museo de las Culturas Populares de Jalisco, ubicado en Guadalajara (Museo del Mariachi, el Tequila, la Charrería y las tradiciones de Jalisco) entre otros</t>
  </si>
  <si>
    <t>08001300017</t>
  </si>
  <si>
    <t>Productos Financieros (Sectur Federal 2013) ced. 248</t>
  </si>
  <si>
    <t>POA 2013 08 00 -1001</t>
  </si>
  <si>
    <t>Infraestructura Turística (Aportación Federal)</t>
  </si>
  <si>
    <t>POA 2013 08 00 -0002</t>
  </si>
  <si>
    <t>Productos Financieros (Sectur Estatal 2013) ced. 197, 248, 306</t>
  </si>
  <si>
    <t>POA 2013 08 00 -1000</t>
  </si>
  <si>
    <t>SECTUR ESTATAL 2012</t>
  </si>
  <si>
    <t>Productos Financieros ( SECTUR ESTATAL 2012) ced. 29, 90, 197</t>
  </si>
  <si>
    <t>POA 2012 08 00 -1011</t>
  </si>
  <si>
    <t>Construcción de un Museo de Arte Moderno y Contemporaneo de Guadalajara</t>
  </si>
  <si>
    <t>08000900068</t>
  </si>
  <si>
    <t>SECRETARÍA DE TURISMO</t>
  </si>
  <si>
    <t>Total 0600</t>
  </si>
  <si>
    <t>Perforación de pozo profundo en el predio San Rafael de la localidad de San José de la Tinaja en el municipio de Zapotiltic.</t>
  </si>
  <si>
    <t>06001200282</t>
  </si>
  <si>
    <t>0600</t>
  </si>
  <si>
    <t>Perforación de pozo profundo, en el predio Loma del Zorrillo, en el Municipio de San Diego de Alejandría.</t>
  </si>
  <si>
    <t>06001200279</t>
  </si>
  <si>
    <t>Pago de Indemnizaciones para la construcción de la presa de almacenamiento y zona de riego el Carrizo en el municipio de Tamazula de Gordiano</t>
  </si>
  <si>
    <t>06001200241</t>
  </si>
  <si>
    <t>Construcción de Presa de Almacenamiento Santa Rosa (1ra. Etapa), en el municipio de Tamazula de Gordiano</t>
  </si>
  <si>
    <t>06001100086</t>
  </si>
  <si>
    <t>Construcción de de la presa de almacenamiento "El Naranjo" (3ra.etapa) en el municipio de Cihuatlan</t>
  </si>
  <si>
    <t>06001100066</t>
  </si>
  <si>
    <t>Seguimiento a la Operación y mantenimiento del Centro de Capacitación en "Agua Brava", Municipio de Zapopan. (SEDER) Octubre - Diciembre.</t>
  </si>
  <si>
    <t>06001300059</t>
  </si>
  <si>
    <t>Seguimiento a la Operación del Centro de Capacitación, Producción, Conservación y Mantenimiento del Area de Fauna Silvestre "Agua Brava", en Zapopan. (SEDER). Octubre - Diciembre</t>
  </si>
  <si>
    <t>06001300058</t>
  </si>
  <si>
    <t>Seguimiento a la Integración y equipamiento de 63 brigadas para labores de prevención y control de incendios forestales en los 125 Mpios. del Estado de Jalisco. (SEDER) Octubre, noviembre y diciembre.</t>
  </si>
  <si>
    <t>06001300057</t>
  </si>
  <si>
    <t>Seguimiento para la Producción de Planta Forestal en el vivero "Los Colomos" Municipio de Guadalajara, Jalisco. (SEDER) Octubre, Noviembre y Diciembre</t>
  </si>
  <si>
    <t>06001300056</t>
  </si>
  <si>
    <t>Seguimiento a la Operación del Centro de Capacitación, Producción, Conservación y Mantenimiento del Area de Fauna Silvestre "Agua Brava", en Zapopan. (SEDER). Agosto - Septiembre</t>
  </si>
  <si>
    <t>06001300047</t>
  </si>
  <si>
    <t>Seguimiento a la Operación y mantenimiento del Centro de Capacitación en "Agua Brava", Municipio de Zapopan. (SEDER) Agosto - Septiembre.</t>
  </si>
  <si>
    <t>06001300046</t>
  </si>
  <si>
    <t>Seguimiento en la Integración de 4 brigadas para actividades de sanidad forestal para la prevención y control de plagas y enfermedades forestales en 1,000 has. en el Estado de Jalisco. (SEDER) Agosto - Septiembre</t>
  </si>
  <si>
    <t>06001300045</t>
  </si>
  <si>
    <t>Seguimiento para la Producción de Planta Forestal en el vivero "Los Colomos" Municipio de Guadalajara, Jalisco. Agosto - Septiembre</t>
  </si>
  <si>
    <t>06001300044</t>
  </si>
  <si>
    <t>Seguimiento a la Integración y equipamiento de 63 brigadas para labores de prevención y control de incendios forestales en los 125 Mpios. del Estado de Jalisco. (SEDER) Agosto - Septiembre</t>
  </si>
  <si>
    <t>06001300043</t>
  </si>
  <si>
    <t>Seguimiento para la Producción de Planta Forestal en el vivero "Los Colomos" Municipio de Guadalajara, Jalisco. (SEDER) Junio - Julio</t>
  </si>
  <si>
    <t>06001300032</t>
  </si>
  <si>
    <t>Seguimiento a la Integración de 4 brigadas para actividades de sanidad forestal para la prevención y control de plagas y enfermedades forestales en 1500 has. en el Estado de Jalisco. (SEDER) Junio - Julio</t>
  </si>
  <si>
    <t>06001300027</t>
  </si>
  <si>
    <t>ATENGUILLO, AYUTLA, BOLAÑOS, CABO CORRIENTES, CONCEPCION DE BUENOS AIRES, GOMEZ FARIAS, GUADALAJARA, MAGDALENA, MEZQUITIC, SAN SEBASTIAN DEL OESTE, TALPA DE ALLENDE, TAMAZULA DE GORDIANO, TAPALPA, TECALITLAN, TOMATLAN, ZAPOPAN, ZAPOTLAN EL GRANDE</t>
  </si>
  <si>
    <t>Seguimiento a la Integración y equipamiento de 63 brigadas para labores de prevención y control de incendios forestales en los 125 Mpios. del Estado de Jalisco. (SEDER) Junio-Julio</t>
  </si>
  <si>
    <t>06001300026</t>
  </si>
  <si>
    <t>Seguimiento a la Operación del Centro de Capacitación, Producción, Conservación y Mantenimiento del Area de Fauna Silvestre "Agua Brava", en Zapopan. (SEDER). Junio-Julio</t>
  </si>
  <si>
    <t>06001300025</t>
  </si>
  <si>
    <t>Seguimiento a la Operación y mantenimiento del Centro de Capacitación en "Agua Brava", Municipio de Zapopan. (SEDER) Junio - Julio</t>
  </si>
  <si>
    <t>06001300013</t>
  </si>
  <si>
    <t>Integración de 4 brigadas para actividades de sanidad forestal para la prevención y control de plagas y enfermedades forestales en 1500 has. en el Estado de Jalisco. (SEDER) Enero-Mayo</t>
  </si>
  <si>
    <t>06001300010</t>
  </si>
  <si>
    <t>Seguimiento para la Producción de Planta Forestal en el vivero "Los Colomos" Municipio de Guadalajara, Jalisco. (SEDER) Abril-Mayo</t>
  </si>
  <si>
    <t>06001300009</t>
  </si>
  <si>
    <t>Seguimiento a la Integración y equipamiento de 63 brigadas para labores de prevención y control de incendios forestales en los 125 Mpios. del Estado de Jalisco. (SEDER) Abril-Mayo</t>
  </si>
  <si>
    <t>06001300008</t>
  </si>
  <si>
    <t>Seguimiento a la Operación del Centro de Capacitación, Producción, Conservación y Mantenimiento del Area de Fauna Silvestre "Agua Brava", en Zapopan. (SEDER). Abril-Mayo</t>
  </si>
  <si>
    <t>06001300007</t>
  </si>
  <si>
    <t>Seguimiento a la Operación y mantenimiento del Centro de Capacitación en "Agua Brava", Municipio de Zapopan. (SEDER) Abril-Mayo</t>
  </si>
  <si>
    <t>06001300006</t>
  </si>
  <si>
    <t>Operación del Centro de Capacitación, Producción, Conservación y Mantenimiento del Area de Fauna Silvestre "Agua Brava", en Zapopan. (SEDER).</t>
  </si>
  <si>
    <t>06001300005</t>
  </si>
  <si>
    <t>Producción de Planta Forestal en el vivero "Los Colomos" Municipio de Guadalajara, Jalisco. (SEDER)</t>
  </si>
  <si>
    <t>06001300004</t>
  </si>
  <si>
    <t>Operación y mantenimiento del Centro de Capacitación en "Agua Brava", Municipio de Zapopan. (SEDER)</t>
  </si>
  <si>
    <t>06001300003</t>
  </si>
  <si>
    <t>Integración y equipamiento de 63 brigadas para labores de prevención y control de incendios forestales en los 125 Mpios. del Estado de Jalisco. (SEDER)</t>
  </si>
  <si>
    <t>06001300002</t>
  </si>
  <si>
    <t>Construcción de empedrado ahogado en morteto en 5 caminos rurales en las localidades de La Desembocada, Las Palmas, El Nogalito, Ixtapa y El Pitillal en el Municipio de Puerto Vallarta</t>
  </si>
  <si>
    <t>06001300055</t>
  </si>
  <si>
    <t>Remodelación del rastro municipal, construcción de la cámara de refrigeración y equipamiento en la cabecera Municipal de Autlán de Navarro</t>
  </si>
  <si>
    <t>06001300053</t>
  </si>
  <si>
    <t>Construcción, adecuación y equipamiento del rastro municipal en la localidad de San Miguel Cuyutlan en el municipio de Tlajomulco de Zúñiga</t>
  </si>
  <si>
    <t>06001300054</t>
  </si>
  <si>
    <t>Construcción de empedrado ahogado en concreto y rehabilitación del camino de la Av. Tizatirla, en el municipio de Tuxpan, Jalisco.</t>
  </si>
  <si>
    <t>06001200260</t>
  </si>
  <si>
    <t>Construcción de Centro de Esparcimiento y acondicionamiento físico en la comunidad de la Higuera, en el Municipio de Tuxpan.</t>
  </si>
  <si>
    <t>06001200257</t>
  </si>
  <si>
    <t>Obras de infraestructura básica en la cabecera municipal del municipio de Bolaños.</t>
  </si>
  <si>
    <t>06001200210</t>
  </si>
  <si>
    <t>Construcción de empedrado hidráulico en calle 2da. De Escobedo, entre calle Nicolás Bravo y Leandro Valle, en la cabecera municipal del Municipio de Etzatlán.</t>
  </si>
  <si>
    <t>06001200206</t>
  </si>
  <si>
    <t>Empedrado ahogado en concreto en la calle Montenegro en la cabecera del municipio de Atemajac de Brizuela</t>
  </si>
  <si>
    <t>06001200163</t>
  </si>
  <si>
    <t>Rehabilitado de camino rural tipo "C" de ingreso a la localidad de Santa Teresa del Km 0+000 al km 1+200, en el Municipio de Tequila, Jalisco</t>
  </si>
  <si>
    <t>06001200280</t>
  </si>
  <si>
    <t>Pavimentación hidráulica de calle Benito Juárez en la Colonia Obrera en el Municipio de Tamazula de Gordiano.</t>
  </si>
  <si>
    <t>06001200278</t>
  </si>
  <si>
    <t>Construcción de camino rural tipo “D” a la comunidad indígena Rancho Niño del km 0+000 al 0+717 de asfalto, en el municipio de Tuxpan.</t>
  </si>
  <si>
    <t>06001200269</t>
  </si>
  <si>
    <t>Construcción de andador turístico por la Av. Tizatirla, iniciando en la comunidad indígena hacia el Río Tizatirla, en el Municipio de Tuxpan, Jalisco.</t>
  </si>
  <si>
    <t>06001200259</t>
  </si>
  <si>
    <t>Construcción de 2 Oficinas Multifuncionales al Servicio de los Ganaderos. Para el Desarrollo Agropecuario Comunitario en las Localidades de La Higuera y Buen País, en el Municipio de Tuxpan.</t>
  </si>
  <si>
    <t>06001200258</t>
  </si>
  <si>
    <t>Construcción de Puente Vehicular en camino a San Pedro Analco en el km 2+255.60, en el Municipio de Tequila.</t>
  </si>
  <si>
    <t>06001200230</t>
  </si>
  <si>
    <t>Construcción de pavimento en las calles Melchor Ocampo, Prisciliano Sánchez y Álvaro Obregón, en la cabecera municipal del municipio de Concepción de Buenos Aires.</t>
  </si>
  <si>
    <t>06001200219</t>
  </si>
  <si>
    <t>Construcción de Puente Vehicular en Arroyo Nixtemeque, en el camino El Salvador – El Olvido, en el Municipio de Tequila.</t>
  </si>
  <si>
    <t>06001200215</t>
  </si>
  <si>
    <t>Recubrimiento asfáltico y construcción de banquetas de la calle 24 de febrero de la Delegación la Alameda en el municipio de Tlajomulco de Zuñiga, Jal.</t>
  </si>
  <si>
    <t>06001200207</t>
  </si>
  <si>
    <t>Pavimentación de la calle Prolongación Degollado en el Municipio de Arandas</t>
  </si>
  <si>
    <t>06001200161</t>
  </si>
  <si>
    <t>Construcción de Pavimento hidráulico en calle Jazmín, Colonia Linda Vista en el Municipio de Tototlán.</t>
  </si>
  <si>
    <t>06001200160</t>
  </si>
  <si>
    <t>Construcción de la 2da. Etapa del Agroparque Mazamitla para la Región Sureste. (Construcción de Muro de Mampostería, Caseta de Ingreso, Banquetas y Cunetas de concreto).</t>
  </si>
  <si>
    <t>06001200288</t>
  </si>
  <si>
    <t>Rehabilitación del sifón "Perula" km 26+695.50, del canal principal San Rafael modulo 2 del distrito de riego 093 en el municipio de Tomatlán</t>
  </si>
  <si>
    <t>06001200287</t>
  </si>
  <si>
    <t>Ampliación de red eléctrica para pozo profundo segunda etapa en la localidad de El Pitayito, Municipio de Ixtlahuacan del Rio (FISE).</t>
  </si>
  <si>
    <t>06001200276</t>
  </si>
  <si>
    <t>Extensión de Línea de distribución eléctrica en Camino al Durazno en el Municipio de Zapotlán el Grande.</t>
  </si>
  <si>
    <t>06001200275</t>
  </si>
  <si>
    <t>Modernización de camino rural tipo "C" La Tuna – Agua Zarca del km 0+000 al 1+000 en el municipio de Tamazula de Gordiano.</t>
  </si>
  <si>
    <t>06001200274</t>
  </si>
  <si>
    <t>Equipamiento de pozo profundo en el predio Los Sauces de la localidad Santa Lucia en el municipio de la Barca.</t>
  </si>
  <si>
    <t>06001200272</t>
  </si>
  <si>
    <t>Perforación de pozo profundo en el predio el Sauz de Abajo en el Municipio de Lagos de Moreno.</t>
  </si>
  <si>
    <t>06001200271</t>
  </si>
  <si>
    <t>Perforación y equipamiento de pozo profundo en la localidad de San Francisco en el Municipio de Tamazula de Gordiano</t>
  </si>
  <si>
    <t>06001200268</t>
  </si>
  <si>
    <t>Electrificación en la localidad de Piedras Negras en el Municipio de Gómez Farías.</t>
  </si>
  <si>
    <t>06001200267</t>
  </si>
  <si>
    <t>Elaboración del proyecto ejecutivo para camino tipo "E" El Carrizo-Peña Colorada (tramo el Calabozo-Peña Colorada del km 6+500 al 13+000) localizado en el municipio de Tamazula de Gordiano.</t>
  </si>
  <si>
    <t>06001200265</t>
  </si>
  <si>
    <t>Construcción de andador en calle del Campesino, localidad Naranjitos en el Municipio Tamazula de Gordiano (FISE).</t>
  </si>
  <si>
    <t>06001200262</t>
  </si>
  <si>
    <t>Modernización de camino de acceso al puente San Antonio, en el Municipio de Tamazula de Gordiano (FISE).</t>
  </si>
  <si>
    <t>06001200261</t>
  </si>
  <si>
    <t>Construcción de la presa de almacenamiento y zona de riego Santa Rosa (segunda etapa) en el municipio de Tamazula de Gordiano</t>
  </si>
  <si>
    <t>06001200256</t>
  </si>
  <si>
    <t>Construcción de obras complementarias de la Presa de Almacenamiento Vista Hermosa en el Municipio de Tamazula de Gordiano (FISE)</t>
  </si>
  <si>
    <t>06001200255</t>
  </si>
  <si>
    <t>Construcción de sistema de almacenamiento para agua potable en la colonia Las Clavellinas en el municipio de Tamazula de Gordiano (FISE)</t>
  </si>
  <si>
    <t>06001200254</t>
  </si>
  <si>
    <t>Elaboración del proyecto ejecutivo para camino tipo "C" Tepec- El Durazno del km 4+700 AL KM. 8+300 en el municipio de Amacueca</t>
  </si>
  <si>
    <t>06001200253</t>
  </si>
  <si>
    <t>Electrificación de pozo profundo en la localidad La Yerbabuena, en el Municipio de Tapalpa (FISE)</t>
  </si>
  <si>
    <t>06001200251</t>
  </si>
  <si>
    <t>Construcción de empedrado ecológico en camino de ingreso a la localidad de Mamatla en el municipio de San Martin de Bolaños (FISE)</t>
  </si>
  <si>
    <t>06001200248</t>
  </si>
  <si>
    <t>Construcción de pavimento en andador revolución, localidad La Garita, en el Municipio Tamazula de Gordiano</t>
  </si>
  <si>
    <t>06001200246</t>
  </si>
  <si>
    <t>Elaboración de estudios complementarios para la construcción de presa de almacenamiento el Tulillo en el municipio de Tamazula de Gordiano (FISE)</t>
  </si>
  <si>
    <t>06001200245</t>
  </si>
  <si>
    <t>Perforación de pozo profundo para agua potable en la localidad El Temascal, Municipio de Tuxcacuesco (FISE).</t>
  </si>
  <si>
    <t>06001200239</t>
  </si>
  <si>
    <t>Modernización y rehabilitación del Canal Zapotlanejo del km 0+000 al 2+240 en el municipio de Juanacatlán</t>
  </si>
  <si>
    <t>06001200237</t>
  </si>
  <si>
    <t>Construcción de Caseta de Bombeo y cerco perimetral en la localidad de Cofradía de Lepe, Municipio de Atengo (FISE).</t>
  </si>
  <si>
    <t>06001200226</t>
  </si>
  <si>
    <t>Construcción de cubierta en cancha de usos múltiples, en la localidad de Lomas de las Flores, Municipio de Zapotitlán de Vadillo (FISE).</t>
  </si>
  <si>
    <t>06001200223</t>
  </si>
  <si>
    <t>Perforación de pozo profundo para agua potable en la localidad de Copal Colorado, Municipio de Tecolotlán (FISE).</t>
  </si>
  <si>
    <t>06001200222</t>
  </si>
  <si>
    <t>Elaboración de proyecto y construcción de camino rural tipo "C" a la Cuesta de San Lázaro del km. 0+000 al km. 2+077 en el municipio de Tamazula de Gordiano (FISE)</t>
  </si>
  <si>
    <t>06001200220</t>
  </si>
  <si>
    <t>Construcción de presa de almacenamiento "El Salto", 4ta etapa, en el municipio de Tonaya (FISE)</t>
  </si>
  <si>
    <t>06001200214</t>
  </si>
  <si>
    <t>Ampliación a las instalaciones del centro de rehabilitación (3ra etapa) en el municipio de Tamazula de Gordiano (FISE)</t>
  </si>
  <si>
    <t>06001200205</t>
  </si>
  <si>
    <t>Elaboración de proyecto ejecutivo del camino rural tipo "C" La Tuna - El Durazno del km. 0+000 al 11+000 en el Municipio de Tamazula de Gordiano (FISE)</t>
  </si>
  <si>
    <t>06001200204</t>
  </si>
  <si>
    <t>Ampliación e ingreso de la casa comunal en la localidad Llano Grande, segunda etapa, en el municipio de Cabo Corrientes (FISE)</t>
  </si>
  <si>
    <t>06001200198</t>
  </si>
  <si>
    <t>Construcción de presa de almacenamiento las Codornices, segunda etapa, en el municipio de Cuautla (FISE)</t>
  </si>
  <si>
    <t>06001200197</t>
  </si>
  <si>
    <t>Construcción de presa de almacenamiento el Salitrillo, 4ta etapa, en el municipio de Mixltan (FISE)</t>
  </si>
  <si>
    <t>06001200196</t>
  </si>
  <si>
    <t>Construcción de línea de conducción de agua potable en la localidad Las Ramas, en el municipio de Casimiro Castillo (FISE).</t>
  </si>
  <si>
    <t>06001200193</t>
  </si>
  <si>
    <t>Construcción de casa de salud en la localidad Lázaro Cárdenas del Rio, Municipio de Concepción de Buenos Aires (FISE).</t>
  </si>
  <si>
    <t>06001200190</t>
  </si>
  <si>
    <t>Perforación de pozo profundo para agua potable en la localidad La Peña, Municipio de Ahualulco de Mercado (FISE).</t>
  </si>
  <si>
    <t>06001200188</t>
  </si>
  <si>
    <t>Construcción de red de drenaje en la localidad El Real Alto en el municipio de San Sebastián del Oeste (FISE).</t>
  </si>
  <si>
    <t>06001200176</t>
  </si>
  <si>
    <t>Construcción de sistema de agua potable en la colonia Boruconsa, en el Municipio de Ayutla (FISE).</t>
  </si>
  <si>
    <t>06001200175</t>
  </si>
  <si>
    <t>Equipamiento de pozo profundo y línea de conducción, localidad Cofradía de Lepe, Municipio de Atengo (FISE).</t>
  </si>
  <si>
    <t>06001200171</t>
  </si>
  <si>
    <t>Construcción de sistema de agua potable 1er etapa en la localidad Cañada de Infante, Municipio de Unión de San Antonio (FISE).</t>
  </si>
  <si>
    <t>06001200170</t>
  </si>
  <si>
    <t>Electrificación y equipamiento de Pozo Profundo en la localidad de Sayulapan, Municipio de Zacoalco de Torres (FISE).</t>
  </si>
  <si>
    <t>06001200164</t>
  </si>
  <si>
    <t>Construcción de Puente Vehicular en camino El Tuito – Tehuamixtle km 0+152, localidad El Tuito en el Municipio de Cabo Corrientes (FISE).</t>
  </si>
  <si>
    <t>06001200150</t>
  </si>
  <si>
    <t>Construcción de red de drenaje en calle principal de la localidad La Florida, Municipio de Tototlán (FISE).</t>
  </si>
  <si>
    <t>06001200149</t>
  </si>
  <si>
    <t>Construcción de empedrado ahogado en mortero en camino San Miguel – La Mata del km 19+480 al km 19+669.50, localidad La Mata, Municipio San Miguel El Alto (FISE).</t>
  </si>
  <si>
    <t>06001200148</t>
  </si>
  <si>
    <t>Construcción de fosa séptica y línea de alejamiento de aguas negras en la localidad El Rodeo, Municipio de Gómez Farías (FISE).</t>
  </si>
  <si>
    <t>06001200133</t>
  </si>
  <si>
    <t>Perforación y equipamiento de Pozo Profundo para agua potable, localidad Buena Vista, Municipio Valle de Guadalupe (FISE).</t>
  </si>
  <si>
    <t>06001200131</t>
  </si>
  <si>
    <t>Construcción de Puente Vehicular en la localidad El Baloneado, Municipio de Arandas (FISE).</t>
  </si>
  <si>
    <t>06001200114</t>
  </si>
  <si>
    <t>Construcción de red de media tensión en calle Periférico y Las Palmas, localidad La Caja, Municipio Jamay (FISE).</t>
  </si>
  <si>
    <t>06001200092</t>
  </si>
  <si>
    <t>FAIS 2007</t>
  </si>
  <si>
    <t>Perforación de pozo profundo, en la localidad La Sabinilla, Municipio Degollado (FISE).</t>
  </si>
  <si>
    <t>06001200090</t>
  </si>
  <si>
    <t>Construcción de red eléctrica en calles Camino Real a Crucitas y calle sin nombre en la localidad La Playita, Municipio Bolaños (FISE).</t>
  </si>
  <si>
    <t>06001200089</t>
  </si>
  <si>
    <t>Construcción de la Unidad Básica de Rehabilitación 3ra etapa, localidad Cópala, Municipio de Tolimán (FISE).</t>
  </si>
  <si>
    <t>06001200084</t>
  </si>
  <si>
    <t>Construcción de Puente Vehicular en la localidad Las Juntas, Municipio Juchitlán (FISE).</t>
  </si>
  <si>
    <t>06001200083</t>
  </si>
  <si>
    <t>Construcción de Puente Vehicular segunda etapa en camino El Tigre – El Mapache km 1+744, localidad El Tigre, Municipio Tomatlán (FISE).</t>
  </si>
  <si>
    <t>06001200079</t>
  </si>
  <si>
    <t>Construcción de empedrado ecológico en calle principal, localidad El Cobano, Municipio Tequila (FISE).</t>
  </si>
  <si>
    <t>06001200077</t>
  </si>
  <si>
    <t>Construcción de línea de conducción y distribución para abastecimiento de agua potable en la comunidad de Tres Palos, en San Ignacio Cerro Gordo (FISE).</t>
  </si>
  <si>
    <t>06001200063</t>
  </si>
  <si>
    <t>Pago por concepto de Gasto de Operación del Programa Fondo de Infraestructura Social Estatal (FISE) 2012.</t>
  </si>
  <si>
    <t>06001200003</t>
  </si>
  <si>
    <t>Electrificación del equipo de succión para la alimentación del tanque de almacenamiento cerro de a mesa en el Municipio de Tamazula de Gordiano (FISE)</t>
  </si>
  <si>
    <t>06001100243</t>
  </si>
  <si>
    <t>Construcción de camino rural tipo "C" Los Rucios - Presa Santa Rosa del km 0+000 al 5+000 (1ra. Etapa) en el Municipio de Tamazula de Gordiano (FISE)</t>
  </si>
  <si>
    <t>06001100241</t>
  </si>
  <si>
    <t>Construcción de camino rural tipo ''C'' Llano Grande - Los Conejos; del km 20+000 al km 30+000 en el Municipio de Cabo Corrientes</t>
  </si>
  <si>
    <t>06001100050</t>
  </si>
  <si>
    <t>Construcción de la Quinta Etapa del Centro de Valor Agregado en el Municipio de Lagos de Moreno.</t>
  </si>
  <si>
    <t>06001200021</t>
  </si>
  <si>
    <t>Pago a recursos humanos para la ejecución de los programas de conservación de caminos rurales, desazolve, trituración y bordos abrevaderos con maquinaria del Estado</t>
  </si>
  <si>
    <t>06001300001</t>
  </si>
  <si>
    <t>Construcción y Equipamiento de servicios para la Cuarta Etapa del Agroparque para la región sur en el Municipio de Tapalpa. (Construcción de cunetas, canal de concreto, empedrado ecológico y estancia para empleados).</t>
  </si>
  <si>
    <t>06001200289</t>
  </si>
  <si>
    <t>Elaboración de estudios complementarios para la construcción de la Presa de Almacenamiento Los Panales en el Municipio de Cabo Corrientes</t>
  </si>
  <si>
    <t>06001200285</t>
  </si>
  <si>
    <t>Construcción de línea de conducción de la Presa Santa Elena en la localidad el Cabezón del municipio de Ameca.</t>
  </si>
  <si>
    <t>06001200283</t>
  </si>
  <si>
    <t>Revestimiento de vialidades en ingreso al Agroparque en el municipio de Zapotlán el Grande.</t>
  </si>
  <si>
    <t>06001200281</t>
  </si>
  <si>
    <t>Perforación y Equipamiento de Pozo Profundo en el Municipio de Autlán de Navarro.</t>
  </si>
  <si>
    <t>06001200277</t>
  </si>
  <si>
    <t>Electrificación del Predio “La Lonja Pesquera” en la localidad de Barra de Navidad en el Municipio de Cihuatlán.</t>
  </si>
  <si>
    <t>06001200266</t>
  </si>
  <si>
    <t>Construcción de camino rural tipo "C" Los Rucios- Presa santa Rosa del km. 2+200 al km 4+420 en el municipio de Tamazula.</t>
  </si>
  <si>
    <t>06001200263</t>
  </si>
  <si>
    <t>Construcción de línea de conducción de agua potable segunda etapa, en la localidad Las Ramas, en el municipio de Casimiro Castillo (FISE)</t>
  </si>
  <si>
    <t>06001200247</t>
  </si>
  <si>
    <t>Elaboración de estudio complementarios para la construcción de la presa de almacenamiento el Naranjo, municipio de Cihuatlán</t>
  </si>
  <si>
    <t>06001200243</t>
  </si>
  <si>
    <t>Modernización del camino rural tipo “C” Cerro Gordo - Los Dolores del km 0+000 al 2+800, en el municipio de San Ignacio Cerro Gordo</t>
  </si>
  <si>
    <t>06001200234</t>
  </si>
  <si>
    <t>Elaboración de proyecto ejecutivo y construcción del camino de acceso a los afectados de la margen derecha del vaso de la presa El Naranjo II en el municipio de Cihuatlán (FISE)</t>
  </si>
  <si>
    <t>06001200208</t>
  </si>
  <si>
    <t>Equipamiento de la primera etapa del Agroparque en Mazamitla para la región Sureste.</t>
  </si>
  <si>
    <t>06001200195</t>
  </si>
  <si>
    <t>Construcción de red de agua potable, red de drenaje y empedrado ahogado en concreto en calle principal, localidad El Ranchito, Municipio de Guachinango (FISE).</t>
  </si>
  <si>
    <t>06001200192</t>
  </si>
  <si>
    <t>Construcción de línea de alcantarillado en la localidad de Techague, en el Municipio de Atoyac (FISE).</t>
  </si>
  <si>
    <t>06001200189</t>
  </si>
  <si>
    <t>Construcción y equipamiento de servicios para la tercera etapa del Agroparque en Tapalpa para la región Sur.</t>
  </si>
  <si>
    <t>06001200178</t>
  </si>
  <si>
    <t>Construcción de la tercera etapa del Agroparque en Tamazula de Gordiano para la región Sur.</t>
  </si>
  <si>
    <t>06001200177</t>
  </si>
  <si>
    <t>Construcción de la cortina de la presa de almacenamiento Aguamilpa (quinta etapa), en el Municipio de Mezquitic (FISE)</t>
  </si>
  <si>
    <t>06001200144</t>
  </si>
  <si>
    <t>Construcción de red de agua potable en la localidad El Gargantillo, Municipio de Tomatlán (FISE).</t>
  </si>
  <si>
    <t>06001200140</t>
  </si>
  <si>
    <t>Construcción de cancha de usos múltiples en la localidad de El Changungo en el Municipio de Santa María del Oro (FISE).</t>
  </si>
  <si>
    <t>06001200136</t>
  </si>
  <si>
    <t>Construcción de sistema de agua potable en la localidad El Durazno, Municipio de Cuautitlán de García Barragán (FISE).</t>
  </si>
  <si>
    <t>06001200132</t>
  </si>
  <si>
    <t>Construcción de sistema de drenaje y tratamiento de aguas negras en la localidad de Tierras Coloradas, Municipio Mascota (FISE).</t>
  </si>
  <si>
    <t>06001200129</t>
  </si>
  <si>
    <t>Construcción de red de drenaje, agua potable y empedrado ecológico en calle México, localidad Las Ánimas, Municipio Santa María de los Ángeles (FISE).</t>
  </si>
  <si>
    <t>06001200076</t>
  </si>
  <si>
    <t>Construcción de empedrado zampeado en camino Pueblo Viejo – Las Pilas del km 0+000 al km 0+217.50, localidad El Pueblo Viejo, Municipio Santa María del Oro (FISE).</t>
  </si>
  <si>
    <t>06001200059</t>
  </si>
  <si>
    <t>Operación del Centro Acuícola Tizapán el Alto</t>
  </si>
  <si>
    <t>06001300036</t>
  </si>
  <si>
    <t>4312</t>
  </si>
  <si>
    <t>Operación de la Unidad Piscícola Clavellinas, en Tuxpan</t>
  </si>
  <si>
    <t>06001300035</t>
  </si>
  <si>
    <t>Operación de la Unidad de Producción Piscícola Ajojúcar, en Teocaltiche</t>
  </si>
  <si>
    <t>06001300034</t>
  </si>
  <si>
    <t>Operación del Centro de Desarrollo Tecnológico de Especies Marinas (CEDETEM) en Tomatlán, Jalisco</t>
  </si>
  <si>
    <t>06001300033</t>
  </si>
  <si>
    <t>GOMEZ FARIAS, GUADALAJARA, VILLA PURIFICACION, ZAPOTLAN EL GRANDE</t>
  </si>
  <si>
    <t>Fideicomiso para la Administración del Programa de Desarrollo Forestal de Jalisco (FIPRODEFO).</t>
  </si>
  <si>
    <t>06001300012</t>
  </si>
  <si>
    <t>AUTLAN DE NAVARRO, EJUTLA, GRULLO, EL, LIMON, EL, SAN GABRIEL, TOLIMAN, TONAYA, TUXCACUESCO, UNION DE TULA, ZAPOTITLAN DE VADILLO</t>
  </si>
  <si>
    <t>Apoyo para la protección, conservación, restauración y saneamiento de la Cuenca del Río Ayuquila.( Fideicomiso de la Cuenca del Río Ayuquila)</t>
  </si>
  <si>
    <t>06001300050</t>
  </si>
  <si>
    <t>Operación y administración del Fideicomiso "Bosque de La Primavera" Municipio de Zapopan.</t>
  </si>
  <si>
    <t>06001300011</t>
  </si>
  <si>
    <t>Apoyo al Ayuntamiento de Arandas para la adecuación del Rastro Municipal a un Rastro Tipo Inspección Federal (TIF) (FACEJ)</t>
  </si>
  <si>
    <t>06001300069</t>
  </si>
  <si>
    <t>Apoyo con Garantias Líquidas para las actividades de los Sectores Agropecuario, Acuícola, Forestal y Rural en localidades de Media, Alta y Muy Alta Marginación (FACEJ)</t>
  </si>
  <si>
    <t>06001300068</t>
  </si>
  <si>
    <t>Apoyo a productores en la Cruzada contra el Hambre: Propuesta Estatal (FACEJ)</t>
  </si>
  <si>
    <t>06001300067</t>
  </si>
  <si>
    <t>BOLAÑOS, CHIMALTITAN, MEZQUITIC, VILLA GUERRERO</t>
  </si>
  <si>
    <t>Apoyar Productores de localidades de Alta y Muy Alta Marginación, por medio del componente: Conservación y Uso Sustentable de Suelo y Agua, dentro del Proyecto Estratégico de Seguridad Alimentaria (PESA) (FACEJ).</t>
  </si>
  <si>
    <t>06001300066</t>
  </si>
  <si>
    <t>BOLAÑOS, CHIMALTITAN, CUAUTITLAN DE GARCIA BARRAGAN, LAGOS DE MORENO, MEZQUITIC, TOLIMAN, VILLA GUERRERO, ZAPOTITLAN DE VADILLO</t>
  </si>
  <si>
    <t>Apoyar Productores de localidades de Alta y Muy Alta Marginación en 8 municipios del Estado, por medio del componente: Apoyo a la Inversión en Equipamiento e Infraestructura, dentro del Proyecto Estratégico de Seguridad Alimentaria (PESA) (FACEJ).</t>
  </si>
  <si>
    <t>06001300065</t>
  </si>
  <si>
    <t>BOLAÑOS, CHIMALTITAN, CUAUTITLAN DE GARCIA BARRAGAN, LAGOS DE MORENO, MEZQUITIC, VILLA GUERRERO</t>
  </si>
  <si>
    <t>Apoyar Productores de localidades de Alta y Muy Alta Marginación por medio de Asistencia Técnica, Capacitación; Elaboración de Estudios y Puesta en Marcha de Proyectos Captación de Agua y Prácticas de Conservación de Suelo, dentro del Proyecto Estratégico</t>
  </si>
  <si>
    <t>06001300064</t>
  </si>
  <si>
    <t>Proporcionar apoyo a Productores Hortofrutícolas para el desarrollo de un Modelo de Emprendimiento en Agricultura Protegida en el interior del Estado (FACEJ)</t>
  </si>
  <si>
    <t>06001300063</t>
  </si>
  <si>
    <t>Proporcionar apoyo a Productores Hortofrutícolas para el desarrollo de un Modelo de Emprendimiento en Agricultura Protegida en Mercados de Oportunidad del Estado (Proyecto Regional) (FACEJ)</t>
  </si>
  <si>
    <t>06001300062</t>
  </si>
  <si>
    <t>Proporcionar Apoyo a productores Frutícolas para la puesta en marcha de proyectos de INVERNADEROS en el Interior del Estado (FACEJ)</t>
  </si>
  <si>
    <t>06001300061</t>
  </si>
  <si>
    <t>Apoyar a productores Ganaderos Lecheros para la Adquisición de Maquinaria y Equipo para Enfriamiento, Conservación, Transformación y Comercialización de Leche en el interior del Estado (FACEJ)</t>
  </si>
  <si>
    <t>06001300060</t>
  </si>
  <si>
    <t>Apoyar con la elaboración de Documento Técnico, mediante encuestas, para la clasificación de productores en el medio rural del Estado (SNIDRUS)(FACEJ)</t>
  </si>
  <si>
    <t>06001300052</t>
  </si>
  <si>
    <t>Proporcionar apoyo a productores Agrícolas para la Modernización y Tecnificación de Sistemas de Riego de Alta o Baja Presión en Unidades de Riego existentes en el Interior de Estado (FACEJ).</t>
  </si>
  <si>
    <t>06001300051</t>
  </si>
  <si>
    <t>Proporcionar apoyo para la implementación de programas de Sanidad Acuícola en el interior del Estado (FACEJ)</t>
  </si>
  <si>
    <t>06001300049</t>
  </si>
  <si>
    <t>Proporcionar apoyo a productores Agrícolas para la Rehabilitación, Modernización y Equipamiento de sistemas de riego en baja y alta presión o riego a la demanda, en los Distritos de Riego existentes en el Interior de del Estado (FACEJ)</t>
  </si>
  <si>
    <t>06001300048</t>
  </si>
  <si>
    <t>Proporcionar apoyo para la implementación de Campañas de Sanidad Vegetal en el Interior del Estado (FACEJ)</t>
  </si>
  <si>
    <t>06001300039</t>
  </si>
  <si>
    <t>Proporcionar apoyo para la Implementación de Programas de Salud Animal y Movilización en el Interior del Estado (FACEJ)</t>
  </si>
  <si>
    <t>06001300038</t>
  </si>
  <si>
    <t>Proporcionar apoyo para la implementación de programas de Inocuidad y Vigilancia Agroalimentaria en el Interior del Estado (FACEJ)</t>
  </si>
  <si>
    <t>06001300037</t>
  </si>
  <si>
    <t>Proporcionar Apoyo a productores Agrícolas con Infraestructura y Equipamiento para Sistemas Producto, en el Interior del Estado (FACEJ)</t>
  </si>
  <si>
    <t>06001300031</t>
  </si>
  <si>
    <t>Proporcionar Apoyo a productores Agrícolas para la Implementación de Sistemas de Riego y Adquisición de Material Vegetativo en el Interior del Estado (FACEJ).</t>
  </si>
  <si>
    <t>06001300030</t>
  </si>
  <si>
    <t>Proporcionar Apoyo a productores Agrícolas para la puesta en marcha de proyectos de Invernaderos y Macrotuneles en el Interior del Estado (FACEJ)</t>
  </si>
  <si>
    <t>06001300029</t>
  </si>
  <si>
    <t>Proporcionar Apoyo a productores Agrícolas para la adquisición de Tractores, Implementos Agricolas y Maquinaria Especializada en el Interior del Estado (FACEJ)</t>
  </si>
  <si>
    <t>06001300028</t>
  </si>
  <si>
    <t>Programa de Apoyo a la Inversión en Equipamiento e Infraestructura, Componente Sustitución de Motores Marinos Ecologicos (FACEJ)</t>
  </si>
  <si>
    <t>06001300024</t>
  </si>
  <si>
    <t>BOLAÑOS, CHIMALTITAN, COLOTLAN, ENCARNACION DE DIAZ, HUEJUCAR, HUEJUQUILLA EL ALTO, MEZQUITIC, OJUELOS DE JALISCO, SANTA MARIA DE LOS ANGELES, VILLA GUERRERO</t>
  </si>
  <si>
    <t>Proporcionar apoyos para la Conservación y Uso Sustentable de Suelo y Agua en el Interior del Estado (FACEJ).</t>
  </si>
  <si>
    <t>06001300023</t>
  </si>
  <si>
    <t>Proporcionar Apoyos de Asistencia Técnica y Capacitación a Productores de las Cadenas Agropecuarias y Acuícolas (FACEJ).</t>
  </si>
  <si>
    <t>06001300022</t>
  </si>
  <si>
    <t>Apoyar a productores Ganaderos para la adquisición de ABEJAS REYNA y/o COLMENAS, en el Interior del Estado (FACEJ)</t>
  </si>
  <si>
    <t>06001300021</t>
  </si>
  <si>
    <t>Apoyar a productores Ganaderos para la adquisición de GERMOPLASMA (semen y embriones) para ganado, en el Interior del estado (FACEJ)</t>
  </si>
  <si>
    <t>06001300020</t>
  </si>
  <si>
    <t>Apoyar a productores Ganaderos para la adquisición de SEMENTALES, en el Interior del Estado (FACEJ)</t>
  </si>
  <si>
    <t>06001300019</t>
  </si>
  <si>
    <t>Apoyar a productores para la puesta en marcha de proyectos de EQUIPAMIENTO para Explotaciones Ganaderas, en el Interior del Estado (FACEJ).</t>
  </si>
  <si>
    <t>06001300018</t>
  </si>
  <si>
    <t>Apoyar a productores para la puesta en marcha de proyectos de Construcción de INFRAESTRUCTURA para Explotaciones Ganaderas, en el Interior del Estado (FACEJ).</t>
  </si>
  <si>
    <t>06001300017</t>
  </si>
  <si>
    <t>Proporcionar Apoyo a Productores Agropecuarios con la Construcción de Infraestructura y la Adquisición de Maquinaria y Equipo, en el Interior del Estado (FACEJ)</t>
  </si>
  <si>
    <t>06001300016</t>
  </si>
  <si>
    <t>Apoyar a los productores Agrícolas, Acuícolas y Pecuarios en el fortalecimiento de sus Sistemas Producto en el interior del Estado (FACEJ)</t>
  </si>
  <si>
    <t>06001300015</t>
  </si>
  <si>
    <t>Proporcionar apoyo a productores para la tecnificación de sus procesos productivos de Acuacultura y Pesca en el interior del Estado (FACEJ).</t>
  </si>
  <si>
    <t>06001300014</t>
  </si>
  <si>
    <t>SECRETARÍA DE DESARROLLO RURAL</t>
  </si>
  <si>
    <t>Total 0510</t>
  </si>
  <si>
    <t>Construcción de colectores y planta de tratamiento de aguas residuales, en la localidad de Santa Cruz de las Flores municipio de Tlajomulco de Zúñiga, Jalisco</t>
  </si>
  <si>
    <t>34011300020</t>
  </si>
  <si>
    <t>0510</t>
  </si>
  <si>
    <t>Programa de Agua Potable, Alcantarillado y Saneamiento en Zonas Urbanas (APAZU)</t>
  </si>
  <si>
    <t>POA 2013 34 02 -0001</t>
  </si>
  <si>
    <t>Elaboración y/o adecuación de estudios y proyectos</t>
  </si>
  <si>
    <t>POA 2013 05 10 -0006</t>
  </si>
  <si>
    <t>Aportación Estatal del Convenio de Coordinación del Programa Cultura del Agua 2013</t>
  </si>
  <si>
    <t>POA 2013 05 10 -0003</t>
  </si>
  <si>
    <t>Transferencias Internas para Inversión Pública</t>
  </si>
  <si>
    <t>POA 2013 05 10 -0001</t>
  </si>
  <si>
    <t>Elaboración de proyecto de alcantarillado sanitario, en la localidad de Quimixto, municipio de Cabo Corrientes, Jalisco.</t>
  </si>
  <si>
    <t>34011300057</t>
  </si>
  <si>
    <t>Elaboración de proyecto de ampliación y rehabilitación del sistema de agua potable, en las localidades de Pedregal de San Ángel, El Molino y San José de las Letras en el municipio de Ojuelos, Jalisco.</t>
  </si>
  <si>
    <t>34011300056</t>
  </si>
  <si>
    <t>PRI-PVEM Y PT-MC</t>
  </si>
  <si>
    <t>Servicio de apoyo relativo a la instrumentación de las actividades requeridas relacionadas, con el convenio entre CEA - SIAPA - SEPAF, para la realización de los proyectos de Abastecimiento y Saneamiento de la Zona Conurbada de Guadalajara, Jalisco.</t>
  </si>
  <si>
    <t>34011300055</t>
  </si>
  <si>
    <t>Suministro de insumos para la ampliación y sustitución de red de agua potable, tomas domiciliarias, macro y medición, en la localidad de San Antonio Matute, municipio de Ameca, Jalisco.</t>
  </si>
  <si>
    <t>34011300054</t>
  </si>
  <si>
    <t>Elaboración de proyecto de ampliación y rehabilitación del sistema de agua potable, en la cabecera municipal de Atengo, Jalisco.</t>
  </si>
  <si>
    <t>34011300053</t>
  </si>
  <si>
    <t>Elaboración de proyecto de ampliación y rehabilitación del sistema de agua potable, en la localidad de la Garita municipio de Tamazula de Gordiano, Jalisco.</t>
  </si>
  <si>
    <t>34011300052</t>
  </si>
  <si>
    <t>Elaboración de proyecto de red de alcantarillado sanitario, en la localidad de la Huizachera en el municipio de Zapotlanejo, Jalisco.</t>
  </si>
  <si>
    <t>34011300051</t>
  </si>
  <si>
    <t>Elaboración de proyecto de ampliación y rehabilitación del sistema de agua potable, en la cabecera municipal de Tuxcacuesco, Jalisco.</t>
  </si>
  <si>
    <t>34011300050</t>
  </si>
  <si>
    <t>Elaboración de proyecto de ampliación y rehabilitación del sistema de agua potable, en la cabecera municipal de Jilotlán de los Dolores, Jalisco.</t>
  </si>
  <si>
    <t>34011300049</t>
  </si>
  <si>
    <t>Elaboración de proyecto de ampliación y rehabilitación del sistema de agua potable, en la cabecera municipal de Mezquitic, Jalisco.</t>
  </si>
  <si>
    <t>34011300048</t>
  </si>
  <si>
    <t>Elaboración de proyecto de ampliación y rehabilitación de alcantarillado sanitario, en la cabecera municipal de Santa María del Oro, Jalisco.</t>
  </si>
  <si>
    <t>34011300047</t>
  </si>
  <si>
    <t>Elaboración de proyecto de alcantarillado sanitario, en la localidad de La Zapotera municipio de Poncitlán, Jalisco.</t>
  </si>
  <si>
    <t>34011300046</t>
  </si>
  <si>
    <t>Elaboración de proyecto de ampliación y rehabilitación del sistema de agua potable, en la localidad de Apango municipio de San Gabriel, Jalisco.</t>
  </si>
  <si>
    <t>34011300045</t>
  </si>
  <si>
    <t>Elaboración de proyecto ejecutivo de planta de tratamiento de aguas residuales, en la localidad de Temastián, municipio de Totatiche, Jalisco.</t>
  </si>
  <si>
    <t>34011300044</t>
  </si>
  <si>
    <t>Elaboración de proyecto de ampliación y rehabilitación del sistema de alcantarillado sanitario, en la cabecera municipal de Cuautla, Jalisco.</t>
  </si>
  <si>
    <t>34011300043</t>
  </si>
  <si>
    <t>Elaboración de proyecto de ampliación y rehabilitación del sistema de agua potable, en la localidad de Charco Azul municipio de Cuautitlán García de Barragán, Jalisco.</t>
  </si>
  <si>
    <t>34011300042</t>
  </si>
  <si>
    <t>Elaboración de proyecto de ampliación y rehabilitación del sistema de agua potable, en la cabecera municipal de San Martín de Bolaños, Jalisco.</t>
  </si>
  <si>
    <t>34011300041</t>
  </si>
  <si>
    <t>Elaboración de proyecto de ampliación y rehabilitación del sistema de agua potable, en la localidad de Tazumbos municipio de Jilotlán de los Dolores, Jalisco.</t>
  </si>
  <si>
    <t>34011300040</t>
  </si>
  <si>
    <t>Actualización del control patrimonial de inmuebles y apoyo en adquisiciones de predios para obras de infraestructura hidráulica del proyecto integral de la presa y sistema de bombeo purgatorio-arcediano, en Zapotlanejo e Ixtlahuacan del Rio, Jalisco.</t>
  </si>
  <si>
    <t>34011300039</t>
  </si>
  <si>
    <t>AHUALULCO DE MERCADO, ATENGUILLO, IXTLAHUACAN DEL RIO, SAN MARTIN HIDALGO, TOLIMAN, TOMATLAN, TUXCUECA, UNION DE TULA</t>
  </si>
  <si>
    <t>Perforación de 9 pozos profundos para agua potable, en diversas localidades del Estado de Jalisco.</t>
  </si>
  <si>
    <t>34011300038</t>
  </si>
  <si>
    <t>Elaboración proyecto de ampliación y rehabilitación del sistema de alcantarillado sanitario, en la cabecera municipal de Ojuelos de Jalisco.</t>
  </si>
  <si>
    <t>34011300037</t>
  </si>
  <si>
    <t>Electrificación y equipamiento de pozo, incluye línea de conducción, caseta, relleno, nivelación y cerco perimetral, en la cabecera municipal de Magdalena, Jalisco.</t>
  </si>
  <si>
    <t>34011300036</t>
  </si>
  <si>
    <t>Elaboración proyecto de ampliación y rehabilitación del sistema de agua potable, en la cabecera municipal de Pihuamo, Jalisco.</t>
  </si>
  <si>
    <t>34011300035</t>
  </si>
  <si>
    <t>Elaboración proyecto de ampliación y rehabilitación del sistema de agua potable, en la cabecera municipal de San Gabriel, Jalisco.</t>
  </si>
  <si>
    <t>34011300034</t>
  </si>
  <si>
    <t>Elaboración proyecto de ampliación y rehabilitación del sistema de agua potable, en la cabecera municipal de Ojuelos de Jalisco.</t>
  </si>
  <si>
    <t>34011300033</t>
  </si>
  <si>
    <t>Elaboración proyecto de ampliación y rehabilitación del sistema de agua potable, en la localidad de Juanacatlán, municipio de Tapalpa, Jalisco.</t>
  </si>
  <si>
    <t>34011300032</t>
  </si>
  <si>
    <t>Elaboración proyecto de ampliación y rehabilitación del sistema de agua potable, en la cabecera municipal de Tapalpa, Jalisco.</t>
  </si>
  <si>
    <t>34011300031</t>
  </si>
  <si>
    <t>Elaboración proyecto de ampliación y rehabilitación del sistema de agua potable, en la cabecera municipal de San Julián, Jalisco.</t>
  </si>
  <si>
    <t>34011300030</t>
  </si>
  <si>
    <t>Elaboración proyecto de ampliación y rehabilitación del sistema de agua potable, en la cabecera municipal de Poncitlán, Jalisco.</t>
  </si>
  <si>
    <t>34011300029</t>
  </si>
  <si>
    <t>Elaboración proyecto de ampliación y rehabilitación del sistema de agua potable, en la cabecera municipal de Villa Guerrero, Jalisco.</t>
  </si>
  <si>
    <t>34011300028</t>
  </si>
  <si>
    <t>Elaboración proyecto de ampliación y rehabilitación del sistema de agua potable, en la cabecera municipal de Casimiro Castillo, Jalisco.</t>
  </si>
  <si>
    <t>34011300027</t>
  </si>
  <si>
    <t>Perforación pozo profundo para agua potable, en el municipio de Villa Guerrero, Jalisco.</t>
  </si>
  <si>
    <t>34011300026</t>
  </si>
  <si>
    <t>AMACUECA, AMECA, ARANDAS, ATOTONILCO EL ALTO, AUTLAN DE NAVARRO, CABO CORRIENTES, CIHUATLAN, COLOTLAN, ENCARNACION DE DIAZ, GRULLO, EL, JALOSTOTITLAN, JOCOTEPEC, MASCOTA, PONCITLAN, SAN IGNACIO CERRO GORDO, SAN JUAN DE LOS LAGOS, SAN JULIAN, TALA, TAPALPA</t>
  </si>
  <si>
    <t>Elaboración de 20 Diagnósticos Integrales de Planeación (DIP) y actualización de 9 Diagnósticos Integrales de Planeación (DIP), en 29 municipios del estado de Jalisco.</t>
  </si>
  <si>
    <t>34011300025</t>
  </si>
  <si>
    <t>Elaboración proyecto de ampliación y rehabilitación del sistema de agua potable, en la cabecera municipal de Talpa de Allende, Jalisco.</t>
  </si>
  <si>
    <t>34011300024</t>
  </si>
  <si>
    <t>Elaboración de ingeniería básica para la elaboración del proyecto ejecutivo de la PTAR y elaboración de proyecto de colectores faltantes, en las localidades de Agua Caliente Nueva y Nuevo Miguel Hidalgo municipio de la Huerta.</t>
  </si>
  <si>
    <t>34011300023</t>
  </si>
  <si>
    <t>Supervisión de la elaboración de 22 estudios de diagnóstico integral de planeación y 7 estudios de actualización de diagnóstico integral de planeación, en 29 municipios del estado de Jalisco.</t>
  </si>
  <si>
    <t>34011300022</t>
  </si>
  <si>
    <t>Servicios profesionales para la coordinación de estudios, proyectos, construcción y supervisión de obras, para el control de inundaciones y recuperación del espacio urbano, en la cuenca arroyo Atemajac, tramos 1 y 2, en Guadalajara y Zapopan, Jalisco.</t>
  </si>
  <si>
    <t>34011300021</t>
  </si>
  <si>
    <t>Elaboración diagnóstico de la situación actual de saneamiento, en las localidades de Cajititlán y Santa Cruz de las Flores, municipio de Tlajomulco de Zúñiga, Jalisco.</t>
  </si>
  <si>
    <t>34011300015</t>
  </si>
  <si>
    <t>Mejoramiento de la Infraestructura Hidráulica en el municipio de Puerto Vallarta, Jalisco.</t>
  </si>
  <si>
    <t>34011300014</t>
  </si>
  <si>
    <t>Supervisión técnica, control y aseguramiento de la calidad en la construcción de los colectores; las juntas de 180 metros y la teja, del km 2+100.00 al 3+100.00 y del km. 3+100.00 al 3+797.98, en Tlajomulco de Zúñiga, Jalisco.</t>
  </si>
  <si>
    <t>34011300013</t>
  </si>
  <si>
    <t>Revisión, actualización e identificación de las acciones del diagnóstico de saneamiento, para la cuenca del rio Blanco, en el municipio de Zapopan, Jalisco.</t>
  </si>
  <si>
    <t>34011300011</t>
  </si>
  <si>
    <t>Supervisión técnica, control y aseguramiento de la calidad de construcción del colector las juntas, del km 0+884.45 al 1+414.65 de 72", del km 2+623.50 al 3+196.88 de 72" y del km 3+196.88 al 3+835.30 de 72" de diámetro, en Tlaquepaque, Jalisco.</t>
  </si>
  <si>
    <t>34011300010</t>
  </si>
  <si>
    <t>Elaboración de proyecto del acuaférico norte y oriente, además modificaciones a los 11.7 km existentes (parte poniente), en Tepatitlán de Morelos, Jalisco.</t>
  </si>
  <si>
    <t>34011300007</t>
  </si>
  <si>
    <t>Elaboración proyecto de ampliación, rehabilitación y sectorización del sistema de agua potable; incluye macro medición y micro medición, en la cabecera municipal de Jalostotitlán, Jalisco.</t>
  </si>
  <si>
    <t>34011300004</t>
  </si>
  <si>
    <t>Elaboración proyecto de ampliación, rehabilitación y sectorización del sistema de agua potable; incluye macro medición, en la cabecera municipal de San Juan de los Lagos, Jalisco.</t>
  </si>
  <si>
    <t>34011300003</t>
  </si>
  <si>
    <t>AMATITAN, ARANDAS, ATEMAJAC DE BRIZUELA, ATOYAC, AUTLAN DE NAVARRO, AYUTLA, BARCA, LA, CHAPALA, CIHUATLAN, CUQUIO, ETZATLAN, HUERTA, LA, IXTLAHUACAN DE LOS MEMBRILLOS, JALOSTOTITLAN, JAMAY, JESUS MARIA, JOCOTEPEC, LAGOS DE MORENO, PONCITLAN, TEOCALTICHE</t>
  </si>
  <si>
    <t>Implementación del programa para la rehabilitación, modernización y ampliación de plantas de tratamiento de aguas residuales, en varios municipios del Estado de Jalisco.</t>
  </si>
  <si>
    <t>34011300002</t>
  </si>
  <si>
    <t>GUADALAJARA, TECOLOTLAN</t>
  </si>
  <si>
    <t>Apertura de 2 Espacios de Cultura del Agua (A-ECA), en Guadalajara y Tecolotlán, Jalisco.</t>
  </si>
  <si>
    <t>05101300083</t>
  </si>
  <si>
    <t>ARANDAS, ATENGO, ATOTONILCO EL ALTO, BARCA, LA, CAÑADAS DE OBREGON, CHIQUILISTLAN, CIHUATLAN, CONCEPCION DE BUENOS AIRES, ENCARNACION DE DIAZ, GRULLO, EL, JALOSTOTITLAN, JILOTLAN DE LOS DOLORES, JUANACATLAN, MAGDALENA, MASCOTA, MAZAMITLA, PONCITLAN</t>
  </si>
  <si>
    <t>Fortalecer espacios de Cultura del Agua (F-ECA), en diversos municipios y localidades del estado de Jalisco.</t>
  </si>
  <si>
    <t>05101300082</t>
  </si>
  <si>
    <t>ACATIC, ACATLAN DE JUAREZ, AHUALULCO DE MERCADO, AMACUECA, AMATITAN, AMECA, ARANDAS, ARENAL, EL, ATEMAJAC DE BRIZUELA, ATENGO, ATENGUILLO, ATOTONILCO EL ALTO, ATOYAC, AUTLAN DE NAVARRO, AYOTLAN, AYUTLA, BARCA, LA, BOLAÑOS, CABO CORRIENTES, CHAPALA, COCULA</t>
  </si>
  <si>
    <t>Adquisición de materiales didáctico-lúdico-informativo adquirido (MDLI-A), para la promoción y difusión del cuidado del agua, en todos los municipios del estado de Jalisco.</t>
  </si>
  <si>
    <t>05101300081</t>
  </si>
  <si>
    <t>Adquisición de material didáctico lúdico-informativo-reproducidos (MDLI-R), para apoyo aeventos de promoción y difusión del buen uso de agua, en todos los municipios del estado de Jalisco.</t>
  </si>
  <si>
    <t>05101300080</t>
  </si>
  <si>
    <t>ACATIC, AMECA, ATOTONILCO EL ALTO, AUTLAN DE NAVARRO, ENCARNACION DE DIAZ, GRULLO, EL, JALOSTOTITLAN, LAGOS DE MORENO, MEXTICACAN, PONCITLAN, PUERTO VALLARTA, SAN DIEGO DE ALEJANDRIA, SAN JULIAN, SAN MIGUEL EL ALTO, TALPA DE ALLENDE, TEPATITLAN DE MORELOS</t>
  </si>
  <si>
    <t>Implementación de 17 eventos (EVE) para promoción y difusión del buen uso del agua, en diversos municipios del estado de Jalisco.</t>
  </si>
  <si>
    <t>05101300079</t>
  </si>
  <si>
    <t>CHAPALA, CHIQUILISTLAN, GUADALAJARA, PUERTO VALLARTA, ZAPOTLAN EL GRANDE</t>
  </si>
  <si>
    <t>Impartición de 6 cursos de capacitación curso-taller (C-T), en diversos municipios y localidades del estado de Jalisco.</t>
  </si>
  <si>
    <t>05101300078</t>
  </si>
  <si>
    <t>Implementación de material didáctico-lúdico-informativo-inédito (MDLI-I), para apoyo a los eventos de promoción y difusión del buen uso de agua, que se realizan en todos los municipios del estado de Jalisco.</t>
  </si>
  <si>
    <t>05101300077</t>
  </si>
  <si>
    <t>Construcción del colector Las Juntas del km 2+623.50 al 3+196.88 de 72" de diámetro, en el municipio de Tlaquepaque, Jalisco.</t>
  </si>
  <si>
    <t>05101300076</t>
  </si>
  <si>
    <t>Construcción del colector Las Juntas del km 3+196.88 al 3+835.30 de 72" de diámetro en el municipio de Tlaquepaque, Jalisco.</t>
  </si>
  <si>
    <t>05101300075</t>
  </si>
  <si>
    <t>Elaboración del dictamen de las causas de la excedencia de nitrógeno total en el agua tratada de la PTAR El Ahogado, en el municipio de Tlajomulco de Zúñiga, Jalisco.</t>
  </si>
  <si>
    <t>05101300074</t>
  </si>
  <si>
    <t>Construcción del colector Las Juntas del km 0+884.45 al 1+414.65 de 72" de diámetro, en el municipio de Tlaquepaque, Jalisco.</t>
  </si>
  <si>
    <t>05101300073</t>
  </si>
  <si>
    <t>Construcción del colector La Teja del km 2+100.00 al 3+100.00 de 60" de diámetro, en el municipio de Tlajomulco de Zúñiga, Jalisco.</t>
  </si>
  <si>
    <t>05101300072</t>
  </si>
  <si>
    <t>Construcción del colector La Teja del km 3+100.00 al 3+797.98 de 60" de diámetro en la cabecera municipal de Tlajomulco de Zúñiga, Jalisco.</t>
  </si>
  <si>
    <t>05101300071</t>
  </si>
  <si>
    <t>SALTO, EL, TLAJOMULCO DE ZUÑIGA</t>
  </si>
  <si>
    <t>Implementación de trabajos complementarios, en la estación de bombeo La Alameda, en los municipios de El Salto y Tlajomulco de Zúñiga, Jalisco.</t>
  </si>
  <si>
    <t>05101300070</t>
  </si>
  <si>
    <t>Construcción del colector Las Juntas de 180 metros de longitud y diámetro de 70", en la cabecera municipal de Tlaquepaque, Jalisco.</t>
  </si>
  <si>
    <t>05101300069</t>
  </si>
  <si>
    <t>Revisión y adecuación del proyecto ejecutivo de la PTAR, en la cabecera municipal de Ocotlán, Jalisco.</t>
  </si>
  <si>
    <t>05101300068</t>
  </si>
  <si>
    <t>SALTO, EL, SAN PEDRO TLAQUEPAQUE, TLAJOMULCO DE ZUÑIGA, TONALA</t>
  </si>
  <si>
    <t>Implementación de conexiones a colectores existentes y acciones de desazolve, en los municipios de El Salto, Tonalá, Tlaquepaque y Tlajomulco de Zúñiga, Jalisco.</t>
  </si>
  <si>
    <t>05101300067</t>
  </si>
  <si>
    <t>GUADALAJARA, JUANACATLAN, SALTO, EL, SAN MIGUEL EL ALTO, SAN PEDRO TLAQUEPAQUE, TLAJOMULCO DE ZUÑIGA, TONALA, ZAPOPAN</t>
  </si>
  <si>
    <t>Actualización de la evaluación socioeconómica del proyecto integral de saneamiento de la ZCG: plantas de tratamiento de aguas residuales Agua Prieta, El Ahogado y sistema de colectores 2013.</t>
  </si>
  <si>
    <t>05101300066</t>
  </si>
  <si>
    <t>Realizar los apoyos de asesoría y gestión para reformar el decreto 20611, área de protección hidrológica municipal en la barranca del Rio Santiago, comprendida en el municipio de Zapopan, Jalisco.</t>
  </si>
  <si>
    <t>05101300065</t>
  </si>
  <si>
    <t>Evaluación de la presencia de contaminantes no convencionales en las aguas residuales influentes a la PTAR El Ahogado, en el municipio de Tlajomulco de Zúñiga, Jalisco.</t>
  </si>
  <si>
    <t>05101300064</t>
  </si>
  <si>
    <t>Actualización del diagnóstico de saneamiento en la parte alta de la cuenca del río Santiago, tramo Arandas-ZCG, en el municipio de Guadalajara, Jalisco.</t>
  </si>
  <si>
    <t>05101300063</t>
  </si>
  <si>
    <t>Revisión y adecuación del proyecto ejecutivo de la PTAR, en la cabecera municipal de El Grullo, Jalisco.</t>
  </si>
  <si>
    <t>05101300062</t>
  </si>
  <si>
    <t>Realización de trabajos correctivos del colector Alameda I, con 20 metros de longitud y diámetro de 42", en el municipio de El Salto, Jalisco.</t>
  </si>
  <si>
    <t>05101300061</t>
  </si>
  <si>
    <t>CONCEPCION DE BUENOS AIRES, HUERTA, LA, JALOSTOTITLAN, LAGOS DE MORENO, OCOTLAN, TENAMAXTLAN, TEPATITLAN DE MORELOS</t>
  </si>
  <si>
    <t>Elaboración de los estudios de manifestación de impacto ambiental, para 7 plantas de tratamiento de aguas residuales, en varias localidades del estado de Jalisco.</t>
  </si>
  <si>
    <t>05101300059</t>
  </si>
  <si>
    <t>CONCEPCION DE BUENOS AIRES, JALOSTOTITLAN, LAGOS DE MORENO</t>
  </si>
  <si>
    <t>Elaboración estudio de mecánica de suelos en tres sitios, para la construcción de las plantas de tratamiento de aguas residuales, en Concepción de Buenos Aires, Jalostotitlán y Lagos de Moreno, Jalisco.</t>
  </si>
  <si>
    <t>05101300058</t>
  </si>
  <si>
    <t>ARANDAS, CABO CORRIENTES, CONCEPCION DE BUENOS AIRES, CUAUTITLAN DE GARCIA BARRAGAN, HUEJUCAR, LAGOS DE MORENO, MAZAMITLA, OJUELOS DE JALISCO, TOLIMAN, ZAPOTLANEJO</t>
  </si>
  <si>
    <t>Elaboración de estudios de geotecnia, para 21 obras de agua potable y drenaje, en diversos municipios del estado de Jalisco.</t>
  </si>
  <si>
    <t>05101300057</t>
  </si>
  <si>
    <t>Construcción de colectores Santa Fe-La Laja, segunda etapa, en diversas localidades del municipio de Zapotlanejo, Jalisco.</t>
  </si>
  <si>
    <t>05101300052</t>
  </si>
  <si>
    <t>Perforación de pozo profundo, en la localidad de Mesa del Tirador municipio de Bolaños, Jalisco.</t>
  </si>
  <si>
    <t>05101300043</t>
  </si>
  <si>
    <t>Perforación de pozo profundo, en la localidad de Ocota de la Sierra municipio de Mezquitic, Jalisco.</t>
  </si>
  <si>
    <t>05101300042</t>
  </si>
  <si>
    <t>ARANDAS, BOLAÑOS, CABO CORRIENTES, CUAUTITLAN DE GARCIA BARRAGAN, HUEJUCAR, HUERTA, LA, JALOSTOTITLAN, LAGOS DE MORENO, MAZAMITLA, MEZQUITIC, OJUELOS DE JALISCO, SAN MIGUEL EL ALTO, TENAMAXTLAN, TEOCALTICHE, TLAJOMULCO DE ZUÑIGA, TOLIMAN, ZAPOTLANEJO</t>
  </si>
  <si>
    <t>Pago gastos de operación y desarrollo institucional, del Programa para la Sostenibilidad de los Servicios de Agua Potable, Alcantarillado y Saneamiento en Zonas Rurales, en varios municipios del estado de Jalisco.</t>
  </si>
  <si>
    <t>05101300041</t>
  </si>
  <si>
    <t>Rehabilitación del colector centro norte (etapa III), en Puerto Vallarta, Jalisco.</t>
  </si>
  <si>
    <t>05101300040</t>
  </si>
  <si>
    <t>Pago de gastos de operación, para la supervisión técnica, de la obra: ampliación de la planta de tratamiento y contraloría social, en el municipio de Ocotlán, Jalisco.</t>
  </si>
  <si>
    <t>05101300039</t>
  </si>
  <si>
    <t>ARANDAS, CONCEPCION DE BUENOS AIRES, LAGOS DE MORENO, OCOTLAN, SAN IGNACIO CERRO GORDO, TEPATITLAN DE MORELOS, VILLA GUERRERO</t>
  </si>
  <si>
    <t>Pago de gastos de operación, para la supervisión técnica y contraloría social de las obras del Programa de Agua Potable, Alcantarillado y Saneamiento en Zonas Urbanas (APAZU), en varios municipios del estado de Jalisco.</t>
  </si>
  <si>
    <t>05101300038</t>
  </si>
  <si>
    <t>Construcción de línea de conducción de pozo profundo a tanque de regulación, en la cabecera municipal de Villa Guerrero, Jalisco</t>
  </si>
  <si>
    <t>05101300036</t>
  </si>
  <si>
    <t>Mejoramiento de eficiencias, en la localidad Cuexcomatitlán municipio de Tlajomulco de Zúñiga, Jalisco.</t>
  </si>
  <si>
    <t>05101300035</t>
  </si>
  <si>
    <t>Rehabilitación del sistema de agua potable, en las localidades de El Arrayán, Mojoneras, Rancho Viejo y Sehuaya municipio de Cuautitlán de García Barragán, Jalisco.</t>
  </si>
  <si>
    <t>05101300034</t>
  </si>
  <si>
    <t>Rehabilitación de estación de bombeo número 3 y de la estación de bombeo, en la cabecera municipal de Ocotlán, Jalisco.</t>
  </si>
  <si>
    <t>05101300033</t>
  </si>
  <si>
    <t>Construcción de colector Arboledas de 1,450 m de 12 a 20 pulgadas y colector El Mezquite de 1,500 m. en 12 pulgadas, en la cabecera municipal de Ocotlán, Jalisco.</t>
  </si>
  <si>
    <t>05101300032</t>
  </si>
  <si>
    <t>Construcción de líneas de impulsión del cárcamo 1 a la planta de tratamiento de aguas residuales, línea de demasías y línea de impulsión del cárcamo municipal al cárcamo número 3, en la Cabecera Municipal de Ocotlán, Jalisco.</t>
  </si>
  <si>
    <t>05101300031</t>
  </si>
  <si>
    <t>Construcción de colector el Gachupín, en la cabecera municipal de Arandas, Jalisco.</t>
  </si>
  <si>
    <t>05101300030</t>
  </si>
  <si>
    <t>Construcción de la primera etapa de ampliación de planta de tratamiento de aguas residuales de 190 a 300 lps, con remoción de nutrientes, en la cabecera municipal de Ocotlán, Jalisco.</t>
  </si>
  <si>
    <t>05101300029</t>
  </si>
  <si>
    <t>Construcción de colectores norte, en la cabecera municipal de Concepción de Buenos Aires, Jalisco.</t>
  </si>
  <si>
    <t>05101300028</t>
  </si>
  <si>
    <t>Elaboración de proyecto y construcción de planta de tratamiento de aguas residuales para un gasto de 10 lps y conexión a la descarga existente, en la localidad de Paso de Cuarenta en el municipio de Lagos de Moreno, Jalisco.</t>
  </si>
  <si>
    <t>05101300027</t>
  </si>
  <si>
    <t>Rehabilitación del sistema de agua potable, en la localidad de El Rodeo municipio de Tolimán, Jalisco.</t>
  </si>
  <si>
    <t>05101300026</t>
  </si>
  <si>
    <t>Construcción de red de drenaje y descargas domiciliarias, en la localidad de Cuchillas municipio de Zapotlanejo, Jalisco.</t>
  </si>
  <si>
    <t>05101300025</t>
  </si>
  <si>
    <t>Rehabilitación de la red de agua potable sector 3 (elevado 2), en la cabecera municipal de San Ignacio Cerro Gordo, Jalisco.</t>
  </si>
  <si>
    <t>05101300024</t>
  </si>
  <si>
    <t>Rehabilitación de la red de agua potable sector 4 (San José), en la cabecera municipal de San Ignacio Cerro Gordo, Jalisco.</t>
  </si>
  <si>
    <t>05101300023</t>
  </si>
  <si>
    <t>Sectorización de la red de agua potable sector 3 (elevado 2), en la cabecera municipal de San Ignacio Cerro Gordo, Jalisco.</t>
  </si>
  <si>
    <t>05101300022</t>
  </si>
  <si>
    <t>Sectorización de la red de agua potable sector 4 (San José), en la cabecera municipal de San Ignacio Cerro Gordo, Jalisco.</t>
  </si>
  <si>
    <t>05101300021</t>
  </si>
  <si>
    <t>Construcción de obra de toma, línea de conducción a gravedad, red de agua potable y tomas domiciliarias, en la localidad de Corral Falso municipio de Mazamitla, Jalisco.</t>
  </si>
  <si>
    <t>05101300020</t>
  </si>
  <si>
    <t>Adecuación de proyecto y construcción de planta de tratamiento de aguas residuales para un gasto de 3 lps y conexión a la descarga existente, en la localidad de San Gaspar de los Reyes municipio de Jalostotitlán, Jalisco. (Cancelada con Of.DPE-073/2013)</t>
  </si>
  <si>
    <t>05101300019</t>
  </si>
  <si>
    <t>Elaboración de proyecto y construcción de planta de tratamiento de aguas residuales para 1.5 lps y conexión a la descarga existente, en la localidad de San Mateo municipio de la Huerta, Jalisco.</t>
  </si>
  <si>
    <t>05101300018</t>
  </si>
  <si>
    <t>Elaboración de proyecto y construcción de planta de tratamiento de aguas residuales para un gasto de 0.20 lps, en la localidad de la Florida del municipio de Tenamaxtlán, Jalisco.</t>
  </si>
  <si>
    <t>05101300017</t>
  </si>
  <si>
    <t>Adecuación de proyecto y construcción de planta de tratamiento de aguas residuales para un gasto de 6 lps, en la zona norte y conexión a la descarga existente, en la cabecera municipal de Concepción de Buenos Aires, Jalisco.</t>
  </si>
  <si>
    <t>05101300016</t>
  </si>
  <si>
    <t>Construcción de drenaje sanitario y descargas domiciliarias, en la localidad de Buenavista (San Miguel) municipio de Lagos de Moreno, Jalisco.</t>
  </si>
  <si>
    <t>05101300015</t>
  </si>
  <si>
    <t>Construcción red de agua potable, tanque de 20 m³ y tomas domiciliarias, en la localidad de El Mezcal municipio de Mazamitla, Jalisco.</t>
  </si>
  <si>
    <t>05101300014</t>
  </si>
  <si>
    <t>Adecuación de proyecto y rehabilitación de planta de tratamiento de aguas residuales para 36 lps, construcción de colector faltante y conexión de la descarga existente, en la localidad de Capilla de Guadalupe municipio de Tepatitlán de Morelos, Jalisco.</t>
  </si>
  <si>
    <t>05101300013</t>
  </si>
  <si>
    <t>Elaboración de proyecto y construcción de planta potabilizadora, para pozo El Sauz de Cajigal q=2 lps, para varias localidades del municipio de Arandas, Jalisco.</t>
  </si>
  <si>
    <t>05101300012</t>
  </si>
  <si>
    <t>Elaboración de proyecto y construcción de planta potabilizadora para el pozo matanzas Q=3 lps, incluye línea de interconexión primera etapa, en la localidad de Matanzas del municipio de Ojuelos, Jalisco.</t>
  </si>
  <si>
    <t>05101300011</t>
  </si>
  <si>
    <t>Elaboración de proyecto y construcción de planta potabilizadora para pozo El Márquez Q=2 lps, incluye línea de interconexión, primera etapa, en la localidad de San José de los Márquez municipio de Huejúcar, Jalisco.</t>
  </si>
  <si>
    <t>05101300010</t>
  </si>
  <si>
    <t>Construcción de red de atarjeas y descargas domiciliarias (segunda etapa), en la localidad de Quimixto del municipio de Cabo Corrientes, Jalisco.</t>
  </si>
  <si>
    <t>05101300009</t>
  </si>
  <si>
    <t>Construcción de drenaje sanitario y descargas domiciliarias, segunda etapa, en la localidad de Torrecillas municipio de Lagos de Moreno, Jalisco.</t>
  </si>
  <si>
    <t>05101300008</t>
  </si>
  <si>
    <t>Construcción de drenaje sanitario y descargas domiciliarias, segunda etapa, en la localidad de El Bajío (La Laguna) municipio de Lagos de Moreno, Jalisco.</t>
  </si>
  <si>
    <t>05101300007</t>
  </si>
  <si>
    <t>Elaboración de 4.000 diagnósticos de Cloro Libre Residual, en diversos municipios y localidades del estado de Jalisco.</t>
  </si>
  <si>
    <t>05101300006</t>
  </si>
  <si>
    <t>AHUALULCO DE MERCADO, ATEMAJAC DE BRIZUELA, AUTLAN DE NAVARRO, CIHUATLAN, CUAUTITLAN DE GARCIA BARRAGAN, CUAUTLA, IXTLAHUACAN DEL RIO, MAZAMITLA, VILLA CORONA, VILLA PURIFICACION</t>
  </si>
  <si>
    <t>Construcción de 14 protecciones físicas y sanitarias a fuentes de abastecimiento de agua con malla ciclón, en varios municipios y localidades del estado de Jalisco.</t>
  </si>
  <si>
    <t>05101300005</t>
  </si>
  <si>
    <t>AHUALULCO DE MERCADO, AMECA, ATEMAJAC DE BRIZUELA, AUTLAN DE NAVARRO, CABO CORRIENTES, COCULA, CUQUIO, DEGOLLADO, GOMEZ FARIAS, HUEJUQUILLA EL ALTO, HUERTA, LA, LAGOS DE MORENO, OJUELOS DE JALISCO, PONCITLAN, SAN JUAN DE LOS LAGOS, TOMATLAN</t>
  </si>
  <si>
    <t>Reposición de 20 Equipos Dosificadores de Cloro para desinfección de agua, en diversos municipios y localidades del estado de Jalisco.</t>
  </si>
  <si>
    <t>05101300004</t>
  </si>
  <si>
    <t>ACATIC, ACATLAN DE JUAREZ, AMACUECA, ATOTONILCO EL ALTO, AUTLAN DE NAVARRO, BOLAÑOS, CHIQUILISTLAN, CONCEPCION DE BUENOS AIRES, ENCARNACION DE DIAZ, GUACHINANGO, HOSTOTIPAQUILLO</t>
  </si>
  <si>
    <t>Supervisión de 5 acciones por parte del Órgano de Control Estatal, (el recurso será transferido a la Contraloría del Estado)</t>
  </si>
  <si>
    <t>05101300003</t>
  </si>
  <si>
    <t>ACATIC, AHUALULCO DE MERCADO, AMECA, AUTLAN DE NAVARRO, BOLAÑOS, CABO CORRIENTES, CHIMALTITAN, CHIQUILISTLAN, CIHUATLAN, CUAUTITLAN DE GARCIA BARRAGAN, GUACHINANGO, HOSTOTIPAQUILLO, HUEJUQUILLA EL ALTO, HUERTA, LA, IXTLAHUACAN DEL RIO, JESUS MARIA</t>
  </si>
  <si>
    <t>Suministro de 2,000 kilos de Hipoclorito de Calcio al 65 %, para diversos municipios y localidades del estado de Jalisco.</t>
  </si>
  <si>
    <t>05101300002</t>
  </si>
  <si>
    <t>SAN JUAN DE LOS LAGOS, TALPA DE ALLENDE</t>
  </si>
  <si>
    <t>Implementación de 2 Operativos de Saneamiento Básico, en los municipios de San Juan de los Lagos y Talpa de Allende del estado de Jalisco.</t>
  </si>
  <si>
    <t>05101300001</t>
  </si>
  <si>
    <t>COMISIÓN ESTATAL DEL AGUA DE JALISCO (CEA)</t>
  </si>
  <si>
    <t>Total 0300</t>
  </si>
  <si>
    <t>PREVENCION DELITO 13</t>
  </si>
  <si>
    <t>Construcción de un Parque Recreativo en Miravalle, en el municipio de Guadalajara (PRONAPRED 2013)</t>
  </si>
  <si>
    <t>03001300027</t>
  </si>
  <si>
    <t>0300</t>
  </si>
  <si>
    <t>Creación del Centro Cultural y Concha Acústica en El Salto (PRONAPRED 2013)</t>
  </si>
  <si>
    <t>03001300026</t>
  </si>
  <si>
    <t>Construcción del Centro Cultural y de Desarrollo Comunitario La Azucena (PRONAPRED 2013)</t>
  </si>
  <si>
    <t>03001300025</t>
  </si>
  <si>
    <t>Rehabilitación del Centro Integral para el Desarrollo Social en el municipio de Tonala. (PRONAPRED 2013).</t>
  </si>
  <si>
    <t>03001300024</t>
  </si>
  <si>
    <t>Rehabilitación de 4 unidades deportivas en el municipio de Zapopan. (PRONAPRED 2013)</t>
  </si>
  <si>
    <t>03001300023</t>
  </si>
  <si>
    <t>Rehabilitación de 6 espacios, parques y jardines públicos en el municipio de Guadalajara. (PRONAPRED 2013).</t>
  </si>
  <si>
    <t>03001300022</t>
  </si>
  <si>
    <t>Rehabilitación de unidad deportiva en el municipio de Tonala. (PRONAPRED 2013).</t>
  </si>
  <si>
    <t>03001300021</t>
  </si>
  <si>
    <t>Construcción y equipamiento del Centro de Recreación y Capacitación Deportiva Juvenil en el Municipio de El Salto. (PRONAPRED 2013)</t>
  </si>
  <si>
    <t>03001300020</t>
  </si>
  <si>
    <t>Construcción de Parque Agrícola en el Municipio de Tlajomulco de Zúñiga (PRONAPRED 2013)</t>
  </si>
  <si>
    <t>03001300019</t>
  </si>
  <si>
    <t>Circuito de conectividad (Ciclovía) en el Polígono Haciendas de Santa Fé, Tlajomulco de Zúñiga (PRONAPRED 2013)</t>
  </si>
  <si>
    <t>03001300018</t>
  </si>
  <si>
    <t>Adaptación de tres espacios para la atención a mujeres víctimas de la violencia en Santa Lucía, Nuevo México y Fovissste Zapopan (PRONAPRED 2013)</t>
  </si>
  <si>
    <t>03001300017</t>
  </si>
  <si>
    <t>Rescate de banquetas y rampas para brindar áreas de movilidad amable a peatones y usuarios de sillas de ruedas en 6 localidades del municipio de Zapopan (PRONAPRED 2013)</t>
  </si>
  <si>
    <t>03001300016</t>
  </si>
  <si>
    <t>SECRETARÍA GENERAL DE GOBIERNO</t>
  </si>
  <si>
    <t>Saldo</t>
  </si>
  <si>
    <t>Pagado</t>
  </si>
  <si>
    <t>Ejercido</t>
  </si>
  <si>
    <t>Devengado</t>
  </si>
  <si>
    <t>Comprometido</t>
  </si>
  <si>
    <t>Asignación Modificada</t>
  </si>
  <si>
    <t>Ampliaciones</t>
  </si>
  <si>
    <t>Asignación Inicial</t>
  </si>
  <si>
    <t>Partido</t>
  </si>
  <si>
    <t>Beneficiarios</t>
  </si>
  <si>
    <t>Municipio</t>
  </si>
  <si>
    <t>Fuente de Financiamiento</t>
  </si>
  <si>
    <t>Nombre de la obra</t>
  </si>
  <si>
    <t>No. de obra</t>
  </si>
  <si>
    <t>dest</t>
  </si>
  <si>
    <t>part</t>
  </si>
  <si>
    <t>UP/UR</t>
  </si>
  <si>
    <t>Cierre</t>
  </si>
  <si>
    <t>POR PROGRAMA DE INVERSIÓN</t>
  </si>
  <si>
    <t>Avance Financiero / Inversión Pública</t>
  </si>
  <si>
    <r>
      <t>PRESUPUESTO DE EGRESOS</t>
    </r>
    <r>
      <rPr>
        <b/>
        <sz val="12"/>
        <color rgb="FFFF0000"/>
        <rFont val="Arial"/>
        <family val="2"/>
      </rPr>
      <t xml:space="preserve"> </t>
    </r>
    <r>
      <rPr>
        <b/>
        <sz val="12"/>
        <color rgb="FFC00000"/>
        <rFont val="Arial"/>
        <family val="2"/>
      </rPr>
      <t>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</si>
</sst>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 &quot;mmm&quot; &quot;yyyy"/>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rgb="FFC00000"/>
      <name val="Arial"/>
      <family val="2"/>
    </font>
    <font>
      <b/>
      <sz val="10"/>
      <color theme="0"/>
      <name val="Arial"/>
      <family val="2"/>
    </font>
    <font>
      <b/>
      <sz val="12"/>
      <name val="Arial"/>
      <family val="2"/>
    </font>
    <font>
      <b/>
      <sz val="12"/>
      <color rgb="FFFF0000"/>
      <name val="Arial"/>
      <family val="2"/>
    </font>
    <font>
      <b/>
      <sz val="12"/>
      <color rgb="FFC00000"/>
      <name val="Arial"/>
      <family val="2"/>
    </font>
  </fonts>
  <fills count="4">
    <fill>
      <patternFill patternType="none"/>
    </fill>
    <fill>
      <patternFill patternType="gray125"/>
    </fill>
    <fill>
      <patternFill patternType="solid">
        <fgColor rgb="FFC00000"/>
        <bgColor indexed="64"/>
      </patternFill>
    </fill>
    <fill>
      <patternFill patternType="solid">
        <fgColor theme="0" tint="-0.249977111117893"/>
        <bgColor indexed="64"/>
      </patternFill>
    </fill>
  </fills>
  <borders count="6">
    <border>
      <left/>
      <right/>
      <top/>
      <bottom/>
      <diagonal/>
    </border>
    <border>
      <left style="medium">
        <color theme="0" tint="-0.14996795556505021"/>
      </left>
      <right style="medium">
        <color theme="0" tint="-0.1499679555650502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2">
    <xf numFmtId="0" fontId="0" fillId="0" borderId="0" xfId="0"/>
    <xf numFmtId="4" fontId="0" fillId="0" borderId="0" xfId="0" applyNumberFormat="1"/>
    <xf numFmtId="3" fontId="0" fillId="0" borderId="0" xfId="0" applyNumberFormat="1"/>
    <xf numFmtId="0" fontId="0" fillId="0" borderId="0" xfId="0" applyAlignment="1">
      <alignment vertical="center"/>
    </xf>
    <xf numFmtId="3" fontId="1" fillId="2" borderId="1" xfId="0" applyNumberFormat="1" applyFont="1" applyFill="1" applyBorder="1" applyAlignment="1">
      <alignment vertical="center"/>
    </xf>
    <xf numFmtId="0" fontId="1" fillId="2" borderId="0" xfId="0" applyFont="1" applyFill="1" applyAlignment="1">
      <alignment vertical="center"/>
    </xf>
    <xf numFmtId="3" fontId="2" fillId="3" borderId="2" xfId="0" applyNumberFormat="1"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xf>
    <xf numFmtId="3" fontId="0" fillId="0" borderId="5" xfId="0" applyNumberFormat="1" applyBorder="1" applyAlignment="1">
      <alignment vertical="center"/>
    </xf>
    <xf numFmtId="3" fontId="0" fillId="0" borderId="5" xfId="0" applyNumberFormat="1" applyBorder="1" applyAlignment="1">
      <alignment vertical="center" wrapText="1"/>
    </xf>
    <xf numFmtId="3" fontId="0" fillId="0" borderId="5" xfId="0" applyNumberFormat="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xf>
    <xf numFmtId="0" fontId="0" fillId="0" borderId="0" xfId="0" applyBorder="1" applyAlignment="1">
      <alignment vertical="center"/>
    </xf>
    <xf numFmtId="4" fontId="0" fillId="0" borderId="0" xfId="0" applyNumberFormat="1" applyBorder="1" applyAlignment="1">
      <alignment vertical="center"/>
    </xf>
    <xf numFmtId="0" fontId="0" fillId="0" borderId="0" xfId="0" applyBorder="1" applyAlignment="1">
      <alignment vertical="center" wrapText="1"/>
    </xf>
    <xf numFmtId="4" fontId="3" fillId="0" borderId="0" xfId="0" quotePrefix="1" applyNumberFormat="1" applyFont="1" applyBorder="1" applyAlignment="1">
      <alignment vertical="center"/>
    </xf>
    <xf numFmtId="0" fontId="4" fillId="2" borderId="1" xfId="0" applyFont="1" applyFill="1" applyBorder="1" applyAlignment="1">
      <alignment horizontal="center" vertical="center" wrapText="1"/>
    </xf>
    <xf numFmtId="164" fontId="3" fillId="0" borderId="0" xfId="0" applyNumberFormat="1" applyFont="1" applyBorder="1" applyAlignment="1">
      <alignment horizontal="right" vertical="center"/>
    </xf>
    <xf numFmtId="4" fontId="5" fillId="0" borderId="0"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21724" cy="731202"/>
    <xdr:pic>
      <xdr:nvPicPr>
        <xdr:cNvPr id="2" name="Picture 2" descr="C:\Users\ccastellanos\Desktop\Isologo_SEPAF.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21724" cy="731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94"/>
  <sheetViews>
    <sheetView showGridLines="0" tabSelected="1" zoomScaleNormal="100" zoomScaleSheetLayoutView="40" workbookViewId="0">
      <pane ySplit="5" topLeftCell="A6" activePane="bottomLeft" state="frozen"/>
      <selection pane="bottomLeft" activeCell="D6" sqref="D6"/>
    </sheetView>
  </sheetViews>
  <sheetFormatPr baseColWidth="10" defaultRowHeight="15" outlineLevelRow="2" x14ac:dyDescent="0.25"/>
  <cols>
    <col min="1" max="1" width="8.42578125" customWidth="1"/>
    <col min="2" max="2" width="5" bestFit="1" customWidth="1"/>
    <col min="3" max="3" width="4.85546875" bestFit="1" customWidth="1"/>
    <col min="4" max="4" width="22.5703125" bestFit="1" customWidth="1"/>
    <col min="5" max="5" width="55.7109375" style="1" customWidth="1"/>
    <col min="6" max="9" width="19" style="1" customWidth="1"/>
    <col min="10" max="13" width="16.7109375" style="1" customWidth="1"/>
    <col min="14" max="17" width="16.7109375" customWidth="1"/>
  </cols>
  <sheetData>
    <row r="1" spans="1:17" ht="15.75" x14ac:dyDescent="0.25">
      <c r="Q1" s="21" t="s">
        <v>5942</v>
      </c>
    </row>
    <row r="2" spans="1:17" ht="15.75" x14ac:dyDescent="0.25">
      <c r="Q2" s="21" t="s">
        <v>5941</v>
      </c>
    </row>
    <row r="3" spans="1:17" ht="15.75" x14ac:dyDescent="0.25">
      <c r="Q3" s="21" t="s">
        <v>5940</v>
      </c>
    </row>
    <row r="4" spans="1:17" x14ac:dyDescent="0.25">
      <c r="E4"/>
      <c r="N4" s="1"/>
      <c r="O4" s="1"/>
      <c r="P4" s="1"/>
      <c r="Q4" s="20" t="s">
        <v>5939</v>
      </c>
    </row>
    <row r="5" spans="1:17" ht="25.5" x14ac:dyDescent="0.25">
      <c r="A5" s="19" t="s">
        <v>5938</v>
      </c>
      <c r="B5" s="19" t="s">
        <v>5937</v>
      </c>
      <c r="C5" s="19" t="s">
        <v>5936</v>
      </c>
      <c r="D5" s="19" t="s">
        <v>5935</v>
      </c>
      <c r="E5" s="19" t="s">
        <v>5934</v>
      </c>
      <c r="F5" s="19" t="s">
        <v>5933</v>
      </c>
      <c r="G5" s="19" t="s">
        <v>5932</v>
      </c>
      <c r="H5" s="19" t="s">
        <v>5931</v>
      </c>
      <c r="I5" s="19" t="s">
        <v>5930</v>
      </c>
      <c r="J5" s="19" t="s">
        <v>5929</v>
      </c>
      <c r="K5" s="19" t="s">
        <v>5928</v>
      </c>
      <c r="L5" s="19" t="s">
        <v>5927</v>
      </c>
      <c r="M5" s="19" t="s">
        <v>5926</v>
      </c>
      <c r="N5" s="19" t="s">
        <v>5925</v>
      </c>
      <c r="O5" s="19" t="s">
        <v>5924</v>
      </c>
      <c r="P5" s="19" t="s">
        <v>5923</v>
      </c>
      <c r="Q5" s="19" t="s">
        <v>5922</v>
      </c>
    </row>
    <row r="6" spans="1:17" s="15" customFormat="1" ht="18" customHeight="1" x14ac:dyDescent="0.25">
      <c r="A6" s="18" t="s">
        <v>5921</v>
      </c>
      <c r="E6" s="17"/>
      <c r="F6" s="17"/>
      <c r="G6" s="17"/>
      <c r="H6" s="17"/>
      <c r="O6" s="16"/>
      <c r="P6" s="16"/>
    </row>
    <row r="7" spans="1:17" s="3" customFormat="1" ht="60" outlineLevel="2" x14ac:dyDescent="0.25">
      <c r="A7" s="14" t="s">
        <v>5898</v>
      </c>
      <c r="B7" s="14" t="s">
        <v>4154</v>
      </c>
      <c r="C7" s="14" t="s">
        <v>984</v>
      </c>
      <c r="D7" s="14" t="s">
        <v>5920</v>
      </c>
      <c r="E7" s="13" t="s">
        <v>5919</v>
      </c>
      <c r="F7" s="13" t="s">
        <v>5895</v>
      </c>
      <c r="G7" s="13" t="s">
        <v>58</v>
      </c>
      <c r="H7" s="12">
        <v>1243756</v>
      </c>
      <c r="I7" s="12" t="s">
        <v>57</v>
      </c>
      <c r="J7" s="11">
        <v>0</v>
      </c>
      <c r="K7" s="10">
        <f>+L7-J7</f>
        <v>2234165.9300000002</v>
      </c>
      <c r="L7" s="10">
        <v>2234165.9300000002</v>
      </c>
      <c r="M7" s="10">
        <v>0</v>
      </c>
      <c r="N7" s="10">
        <v>0</v>
      </c>
      <c r="O7" s="10">
        <v>1117000</v>
      </c>
      <c r="P7" s="10">
        <v>1117000</v>
      </c>
      <c r="Q7" s="10">
        <f>L7-M7-N7-O7-P7</f>
        <v>165.93000000016764</v>
      </c>
    </row>
    <row r="8" spans="1:17" s="3" customFormat="1" ht="45" outlineLevel="2" x14ac:dyDescent="0.25">
      <c r="A8" s="14" t="s">
        <v>5898</v>
      </c>
      <c r="B8" s="14" t="s">
        <v>4154</v>
      </c>
      <c r="C8" s="14" t="s">
        <v>984</v>
      </c>
      <c r="D8" s="14" t="s">
        <v>5918</v>
      </c>
      <c r="E8" s="13" t="s">
        <v>5917</v>
      </c>
      <c r="F8" s="13" t="s">
        <v>5895</v>
      </c>
      <c r="G8" s="13" t="s">
        <v>58</v>
      </c>
      <c r="H8" s="12">
        <v>1243756</v>
      </c>
      <c r="I8" s="12" t="s">
        <v>57</v>
      </c>
      <c r="J8" s="11">
        <v>0</v>
      </c>
      <c r="K8" s="10">
        <f>+L8-J8</f>
        <v>808025.5199999999</v>
      </c>
      <c r="L8" s="10">
        <v>808025.5199999999</v>
      </c>
      <c r="M8" s="10">
        <v>0</v>
      </c>
      <c r="N8" s="10">
        <v>0</v>
      </c>
      <c r="O8" s="10">
        <v>402527.72</v>
      </c>
      <c r="P8" s="10">
        <v>402527.72</v>
      </c>
      <c r="Q8" s="10">
        <f>L8-M8-N8-O8-P8</f>
        <v>2970.0799999999581</v>
      </c>
    </row>
    <row r="9" spans="1:17" s="3" customFormat="1" ht="30" outlineLevel="2" x14ac:dyDescent="0.25">
      <c r="A9" s="14" t="s">
        <v>5898</v>
      </c>
      <c r="B9" s="14" t="s">
        <v>4154</v>
      </c>
      <c r="C9" s="14" t="s">
        <v>984</v>
      </c>
      <c r="D9" s="14" t="s">
        <v>5916</v>
      </c>
      <c r="E9" s="13" t="s">
        <v>5915</v>
      </c>
      <c r="F9" s="13" t="s">
        <v>5895</v>
      </c>
      <c r="G9" s="13" t="s">
        <v>15</v>
      </c>
      <c r="H9" s="12">
        <v>416626</v>
      </c>
      <c r="I9" s="12" t="s">
        <v>9</v>
      </c>
      <c r="J9" s="11">
        <v>0</v>
      </c>
      <c r="K9" s="10">
        <f>+L9-J9</f>
        <v>799932.78</v>
      </c>
      <c r="L9" s="10">
        <v>799932.78</v>
      </c>
      <c r="M9" s="10">
        <v>0</v>
      </c>
      <c r="N9" s="10">
        <v>0</v>
      </c>
      <c r="O9" s="10">
        <v>0</v>
      </c>
      <c r="P9" s="10">
        <v>799932.78</v>
      </c>
      <c r="Q9" s="10">
        <f>L9-M9-N9-O9-P9</f>
        <v>0</v>
      </c>
    </row>
    <row r="10" spans="1:17" s="3" customFormat="1" ht="30" outlineLevel="2" x14ac:dyDescent="0.25">
      <c r="A10" s="14" t="s">
        <v>5898</v>
      </c>
      <c r="B10" s="14" t="s">
        <v>4154</v>
      </c>
      <c r="C10" s="14" t="s">
        <v>984</v>
      </c>
      <c r="D10" s="14" t="s">
        <v>5914</v>
      </c>
      <c r="E10" s="13" t="s">
        <v>5913</v>
      </c>
      <c r="F10" s="13" t="s">
        <v>5895</v>
      </c>
      <c r="G10" s="13" t="s">
        <v>15</v>
      </c>
      <c r="H10" s="12">
        <v>416626</v>
      </c>
      <c r="I10" s="12" t="s">
        <v>9</v>
      </c>
      <c r="J10" s="11">
        <v>0</v>
      </c>
      <c r="K10" s="10">
        <f>+L10-J10</f>
        <v>899993.65</v>
      </c>
      <c r="L10" s="10">
        <v>899993.65</v>
      </c>
      <c r="M10" s="10">
        <v>0</v>
      </c>
      <c r="N10" s="10">
        <v>0</v>
      </c>
      <c r="O10" s="10">
        <v>0</v>
      </c>
      <c r="P10" s="10">
        <v>886651.06</v>
      </c>
      <c r="Q10" s="10">
        <f>L10-M10-N10-O10-P10</f>
        <v>13342.589999999967</v>
      </c>
    </row>
    <row r="11" spans="1:17" s="3" customFormat="1" ht="45" outlineLevel="2" x14ac:dyDescent="0.25">
      <c r="A11" s="14" t="s">
        <v>5898</v>
      </c>
      <c r="B11" s="14" t="s">
        <v>4154</v>
      </c>
      <c r="C11" s="14" t="s">
        <v>984</v>
      </c>
      <c r="D11" s="14" t="s">
        <v>5912</v>
      </c>
      <c r="E11" s="13" t="s">
        <v>5911</v>
      </c>
      <c r="F11" s="13" t="s">
        <v>5895</v>
      </c>
      <c r="G11" s="13" t="s">
        <v>588</v>
      </c>
      <c r="H11" s="12">
        <v>138226</v>
      </c>
      <c r="I11" s="12" t="s">
        <v>57</v>
      </c>
      <c r="J11" s="11">
        <v>0</v>
      </c>
      <c r="K11" s="10">
        <f>+L11-J11</f>
        <v>2792922.42</v>
      </c>
      <c r="L11" s="10">
        <v>2792922.42</v>
      </c>
      <c r="M11" s="10">
        <v>0</v>
      </c>
      <c r="N11" s="10">
        <v>0</v>
      </c>
      <c r="O11" s="10">
        <v>1391378.88</v>
      </c>
      <c r="P11" s="10">
        <v>1391378.69</v>
      </c>
      <c r="Q11" s="10">
        <f>L11-M11-N11-O11-P11</f>
        <v>10164.850000000093</v>
      </c>
    </row>
    <row r="12" spans="1:17" s="3" customFormat="1" ht="30" outlineLevel="2" x14ac:dyDescent="0.25">
      <c r="A12" s="14" t="s">
        <v>5898</v>
      </c>
      <c r="B12" s="14" t="s">
        <v>4154</v>
      </c>
      <c r="C12" s="14" t="s">
        <v>984</v>
      </c>
      <c r="D12" s="14" t="s">
        <v>5910</v>
      </c>
      <c r="E12" s="13" t="s">
        <v>5909</v>
      </c>
      <c r="F12" s="13" t="s">
        <v>5895</v>
      </c>
      <c r="G12" s="13" t="s">
        <v>139</v>
      </c>
      <c r="H12" s="12">
        <v>478689</v>
      </c>
      <c r="I12" s="12" t="s">
        <v>57</v>
      </c>
      <c r="J12" s="11">
        <v>0</v>
      </c>
      <c r="K12" s="10">
        <f>+L12-J12</f>
        <v>2509999.2000000002</v>
      </c>
      <c r="L12" s="10">
        <v>2509999.2000000002</v>
      </c>
      <c r="M12" s="10">
        <v>0</v>
      </c>
      <c r="N12" s="10">
        <v>0</v>
      </c>
      <c r="O12" s="10">
        <v>0</v>
      </c>
      <c r="P12" s="10">
        <v>2509999.2000000002</v>
      </c>
      <c r="Q12" s="10">
        <f>L12-M12-N12-O12-P12</f>
        <v>0</v>
      </c>
    </row>
    <row r="13" spans="1:17" s="3" customFormat="1" ht="30" outlineLevel="2" x14ac:dyDescent="0.25">
      <c r="A13" s="14" t="s">
        <v>5898</v>
      </c>
      <c r="B13" s="14" t="s">
        <v>4154</v>
      </c>
      <c r="C13" s="14" t="s">
        <v>984</v>
      </c>
      <c r="D13" s="14" t="s">
        <v>5908</v>
      </c>
      <c r="E13" s="13" t="s">
        <v>5907</v>
      </c>
      <c r="F13" s="13" t="s">
        <v>5895</v>
      </c>
      <c r="G13" s="13" t="s">
        <v>136</v>
      </c>
      <c r="H13" s="12">
        <v>1495189</v>
      </c>
      <c r="I13" s="12" t="s">
        <v>57</v>
      </c>
      <c r="J13" s="11">
        <v>0</v>
      </c>
      <c r="K13" s="10">
        <f>+L13-J13</f>
        <v>4999833.1100000003</v>
      </c>
      <c r="L13" s="10">
        <v>4999833.1100000003</v>
      </c>
      <c r="M13" s="10">
        <v>0</v>
      </c>
      <c r="N13" s="10">
        <v>0.01</v>
      </c>
      <c r="O13" s="10">
        <v>0</v>
      </c>
      <c r="P13" s="10">
        <v>4999833.0999999996</v>
      </c>
      <c r="Q13" s="10">
        <f>L13-M13-N13-O13-P13</f>
        <v>0</v>
      </c>
    </row>
    <row r="14" spans="1:17" s="3" customFormat="1" ht="30" outlineLevel="2" x14ac:dyDescent="0.25">
      <c r="A14" s="14" t="s">
        <v>5898</v>
      </c>
      <c r="B14" s="14" t="s">
        <v>4154</v>
      </c>
      <c r="C14" s="14" t="s">
        <v>984</v>
      </c>
      <c r="D14" s="14" t="s">
        <v>5906</v>
      </c>
      <c r="E14" s="13" t="s">
        <v>5905</v>
      </c>
      <c r="F14" s="13" t="s">
        <v>5895</v>
      </c>
      <c r="G14" s="13" t="s">
        <v>58</v>
      </c>
      <c r="H14" s="12">
        <v>1243756</v>
      </c>
      <c r="I14" s="12" t="s">
        <v>57</v>
      </c>
      <c r="J14" s="11">
        <v>0</v>
      </c>
      <c r="K14" s="10">
        <f>+L14-J14</f>
        <v>16879761.359999999</v>
      </c>
      <c r="L14" s="10">
        <v>16879761.359999999</v>
      </c>
      <c r="M14" s="10">
        <v>0</v>
      </c>
      <c r="N14" s="10">
        <v>0.01</v>
      </c>
      <c r="O14" s="10">
        <v>0</v>
      </c>
      <c r="P14" s="10">
        <v>16879761.350000001</v>
      </c>
      <c r="Q14" s="10">
        <f>L14-M14-N14-O14-P14</f>
        <v>0</v>
      </c>
    </row>
    <row r="15" spans="1:17" s="3" customFormat="1" ht="30" outlineLevel="2" x14ac:dyDescent="0.25">
      <c r="A15" s="14" t="s">
        <v>5898</v>
      </c>
      <c r="B15" s="14" t="s">
        <v>4154</v>
      </c>
      <c r="C15" s="14" t="s">
        <v>984</v>
      </c>
      <c r="D15" s="14" t="s">
        <v>5904</v>
      </c>
      <c r="E15" s="13" t="s">
        <v>5903</v>
      </c>
      <c r="F15" s="13" t="s">
        <v>5895</v>
      </c>
      <c r="G15" s="13" t="s">
        <v>139</v>
      </c>
      <c r="H15" s="12">
        <v>478689</v>
      </c>
      <c r="I15" s="12" t="s">
        <v>57</v>
      </c>
      <c r="J15" s="11">
        <v>0</v>
      </c>
      <c r="K15" s="10">
        <f>+L15-J15</f>
        <v>2380000</v>
      </c>
      <c r="L15" s="10">
        <v>2380000</v>
      </c>
      <c r="M15" s="10">
        <v>0</v>
      </c>
      <c r="N15" s="10">
        <v>23.56</v>
      </c>
      <c r="O15" s="10">
        <v>0</v>
      </c>
      <c r="P15" s="10">
        <v>2379976.44</v>
      </c>
      <c r="Q15" s="10">
        <f>L15-M15-N15-O15-P15</f>
        <v>0</v>
      </c>
    </row>
    <row r="16" spans="1:17" s="3" customFormat="1" ht="30" outlineLevel="2" x14ac:dyDescent="0.25">
      <c r="A16" s="14" t="s">
        <v>5898</v>
      </c>
      <c r="B16" s="14" t="s">
        <v>4154</v>
      </c>
      <c r="C16" s="14" t="s">
        <v>984</v>
      </c>
      <c r="D16" s="14" t="s">
        <v>5902</v>
      </c>
      <c r="E16" s="13" t="s">
        <v>5901</v>
      </c>
      <c r="F16" s="13" t="s">
        <v>5895</v>
      </c>
      <c r="G16" s="13" t="s">
        <v>588</v>
      </c>
      <c r="H16" s="12">
        <v>138226</v>
      </c>
      <c r="I16" s="12" t="s">
        <v>57</v>
      </c>
      <c r="J16" s="11">
        <v>0</v>
      </c>
      <c r="K16" s="10">
        <f>+L16-J16</f>
        <v>1000000</v>
      </c>
      <c r="L16" s="10">
        <v>1000000</v>
      </c>
      <c r="M16" s="10">
        <v>0</v>
      </c>
      <c r="N16" s="10">
        <v>0.2</v>
      </c>
      <c r="O16" s="10">
        <v>499999.8</v>
      </c>
      <c r="P16" s="10">
        <v>500000.00000000006</v>
      </c>
      <c r="Q16" s="10">
        <f>L16-M16-N16-O16-P16</f>
        <v>0</v>
      </c>
    </row>
    <row r="17" spans="1:17" s="3" customFormat="1" ht="30" outlineLevel="2" x14ac:dyDescent="0.25">
      <c r="A17" s="14" t="s">
        <v>5898</v>
      </c>
      <c r="B17" s="14" t="s">
        <v>4154</v>
      </c>
      <c r="C17" s="14" t="s">
        <v>984</v>
      </c>
      <c r="D17" s="14" t="s">
        <v>5900</v>
      </c>
      <c r="E17" s="13" t="s">
        <v>5899</v>
      </c>
      <c r="F17" s="13" t="s">
        <v>5895</v>
      </c>
      <c r="G17" s="13" t="s">
        <v>588</v>
      </c>
      <c r="H17" s="12">
        <v>138226</v>
      </c>
      <c r="I17" s="12" t="s">
        <v>57</v>
      </c>
      <c r="J17" s="11">
        <v>0</v>
      </c>
      <c r="K17" s="10">
        <f>+L17-J17</f>
        <v>1137648</v>
      </c>
      <c r="L17" s="10">
        <v>1137648</v>
      </c>
      <c r="M17" s="10">
        <v>0</v>
      </c>
      <c r="N17" s="10">
        <v>0</v>
      </c>
      <c r="O17" s="10">
        <v>568824</v>
      </c>
      <c r="P17" s="10">
        <v>568824</v>
      </c>
      <c r="Q17" s="10">
        <f>L17-M17-N17-O17-P17</f>
        <v>0</v>
      </c>
    </row>
    <row r="18" spans="1:17" s="3" customFormat="1" ht="30" outlineLevel="2" x14ac:dyDescent="0.25">
      <c r="A18" s="14" t="s">
        <v>5898</v>
      </c>
      <c r="B18" s="14" t="s">
        <v>4154</v>
      </c>
      <c r="C18" s="14" t="s">
        <v>984</v>
      </c>
      <c r="D18" s="14" t="s">
        <v>5897</v>
      </c>
      <c r="E18" s="13" t="s">
        <v>5896</v>
      </c>
      <c r="F18" s="13" t="s">
        <v>5895</v>
      </c>
      <c r="G18" s="13" t="s">
        <v>136</v>
      </c>
      <c r="H18" s="12">
        <v>1495189</v>
      </c>
      <c r="I18" s="12" t="s">
        <v>57</v>
      </c>
      <c r="J18" s="11">
        <v>0</v>
      </c>
      <c r="K18" s="10">
        <f>+L18-J18</f>
        <v>28060879.27</v>
      </c>
      <c r="L18" s="10">
        <v>28060879.27</v>
      </c>
      <c r="M18" s="10">
        <v>0</v>
      </c>
      <c r="N18" s="10">
        <v>2207209.38</v>
      </c>
      <c r="O18" s="10">
        <v>0</v>
      </c>
      <c r="P18" s="10">
        <v>25853669.890000001</v>
      </c>
      <c r="Q18" s="10">
        <f>L18-M18-N18-O18-P18</f>
        <v>0</v>
      </c>
    </row>
    <row r="19" spans="1:17" s="3" customFormat="1" outlineLevel="1" x14ac:dyDescent="0.25">
      <c r="A19" s="9" t="s">
        <v>5894</v>
      </c>
      <c r="B19" s="8"/>
      <c r="C19" s="7"/>
      <c r="D19" s="7"/>
      <c r="E19" s="7"/>
      <c r="F19" s="7"/>
      <c r="G19" s="7"/>
      <c r="H19" s="7"/>
      <c r="I19" s="7"/>
      <c r="J19" s="6">
        <f>SUBTOTAL(9,J7:J18)</f>
        <v>0</v>
      </c>
      <c r="K19" s="6">
        <f>SUBTOTAL(9,K7:K18)</f>
        <v>64503161.239999995</v>
      </c>
      <c r="L19" s="6">
        <f>SUBTOTAL(9,L7:L18)</f>
        <v>64503161.239999995</v>
      </c>
      <c r="M19" s="6">
        <f>SUBTOTAL(9,M7:M18)</f>
        <v>0</v>
      </c>
      <c r="N19" s="6">
        <f>SUBTOTAL(9,N7:N18)</f>
        <v>2207233.1599999997</v>
      </c>
      <c r="O19" s="6">
        <f>SUBTOTAL(9,O7:O18)</f>
        <v>3979730.3999999994</v>
      </c>
      <c r="P19" s="6">
        <f>SUBTOTAL(9,P7:P18)</f>
        <v>58289554.230000004</v>
      </c>
      <c r="Q19" s="6">
        <f>SUBTOTAL(9,Q7:Q18)</f>
        <v>26643.450000000186</v>
      </c>
    </row>
    <row r="20" spans="1:17" s="15" customFormat="1" ht="18" customHeight="1" x14ac:dyDescent="0.25">
      <c r="A20" s="18" t="s">
        <v>5893</v>
      </c>
      <c r="E20" s="17"/>
      <c r="F20" s="17"/>
      <c r="G20" s="17"/>
      <c r="H20" s="17"/>
      <c r="O20" s="16"/>
      <c r="P20" s="16"/>
    </row>
    <row r="21" spans="1:17" s="3" customFormat="1" ht="45" outlineLevel="2" x14ac:dyDescent="0.25">
      <c r="A21" s="14" t="s">
        <v>5632</v>
      </c>
      <c r="B21" s="14" t="s">
        <v>2059</v>
      </c>
      <c r="C21" s="14" t="s">
        <v>7</v>
      </c>
      <c r="D21" s="14" t="s">
        <v>5892</v>
      </c>
      <c r="E21" s="13" t="s">
        <v>5891</v>
      </c>
      <c r="F21" s="13" t="s">
        <v>4</v>
      </c>
      <c r="G21" s="13" t="s">
        <v>5890</v>
      </c>
      <c r="H21" s="12">
        <v>53530</v>
      </c>
      <c r="I21" s="12" t="s">
        <v>57</v>
      </c>
      <c r="J21" s="11">
        <v>6000</v>
      </c>
      <c r="K21" s="10">
        <f>+L21-J21</f>
        <v>0</v>
      </c>
      <c r="L21" s="10">
        <v>6000</v>
      </c>
      <c r="M21" s="10">
        <v>0</v>
      </c>
      <c r="N21" s="10">
        <v>0</v>
      </c>
      <c r="O21" s="10">
        <v>0</v>
      </c>
      <c r="P21" s="10">
        <v>6000</v>
      </c>
      <c r="Q21" s="10">
        <f>L21-M21-N21-O21-P21</f>
        <v>0</v>
      </c>
    </row>
    <row r="22" spans="1:17" s="3" customFormat="1" ht="270" outlineLevel="2" x14ac:dyDescent="0.25">
      <c r="A22" s="14" t="s">
        <v>5632</v>
      </c>
      <c r="B22" s="14" t="s">
        <v>2059</v>
      </c>
      <c r="C22" s="14" t="s">
        <v>7</v>
      </c>
      <c r="D22" s="14" t="s">
        <v>5889</v>
      </c>
      <c r="E22" s="13" t="s">
        <v>5888</v>
      </c>
      <c r="F22" s="13" t="s">
        <v>4</v>
      </c>
      <c r="G22" s="13" t="s">
        <v>5887</v>
      </c>
      <c r="H22" s="12">
        <v>71505</v>
      </c>
      <c r="I22" s="12" t="s">
        <v>142</v>
      </c>
      <c r="J22" s="11">
        <v>70000</v>
      </c>
      <c r="K22" s="10">
        <f>+L22-J22</f>
        <v>0</v>
      </c>
      <c r="L22" s="10">
        <v>70000</v>
      </c>
      <c r="M22" s="10">
        <v>0</v>
      </c>
      <c r="N22" s="10">
        <v>0</v>
      </c>
      <c r="O22" s="10">
        <v>0</v>
      </c>
      <c r="P22" s="10">
        <v>70000</v>
      </c>
      <c r="Q22" s="10">
        <f>L22-M22-N22-O22-P22</f>
        <v>0</v>
      </c>
    </row>
    <row r="23" spans="1:17" s="3" customFormat="1" ht="210" outlineLevel="2" x14ac:dyDescent="0.25">
      <c r="A23" s="14" t="s">
        <v>5632</v>
      </c>
      <c r="B23" s="14" t="s">
        <v>2059</v>
      </c>
      <c r="C23" s="14" t="s">
        <v>7</v>
      </c>
      <c r="D23" s="14" t="s">
        <v>5886</v>
      </c>
      <c r="E23" s="13" t="s">
        <v>5885</v>
      </c>
      <c r="F23" s="13" t="s">
        <v>4</v>
      </c>
      <c r="G23" s="13" t="s">
        <v>5884</v>
      </c>
      <c r="H23" s="12">
        <v>2731905</v>
      </c>
      <c r="I23" s="12" t="s">
        <v>142</v>
      </c>
      <c r="J23" s="11">
        <v>472</v>
      </c>
      <c r="K23" s="10">
        <f>+L23-J23</f>
        <v>0</v>
      </c>
      <c r="L23" s="10">
        <v>472</v>
      </c>
      <c r="M23" s="10">
        <v>0</v>
      </c>
      <c r="N23" s="10">
        <v>0</v>
      </c>
      <c r="O23" s="10">
        <v>0</v>
      </c>
      <c r="P23" s="10">
        <v>472</v>
      </c>
      <c r="Q23" s="10">
        <f>L23-M23-N23-O23-P23</f>
        <v>0</v>
      </c>
    </row>
    <row r="24" spans="1:17" s="3" customFormat="1" ht="255" outlineLevel="2" x14ac:dyDescent="0.25">
      <c r="A24" s="14" t="s">
        <v>5632</v>
      </c>
      <c r="B24" s="14" t="s">
        <v>2059</v>
      </c>
      <c r="C24" s="14" t="s">
        <v>7</v>
      </c>
      <c r="D24" s="14" t="s">
        <v>5883</v>
      </c>
      <c r="E24" s="13" t="s">
        <v>5882</v>
      </c>
      <c r="F24" s="13" t="s">
        <v>4</v>
      </c>
      <c r="G24" s="13" t="s">
        <v>5881</v>
      </c>
      <c r="H24" s="12">
        <v>20528</v>
      </c>
      <c r="I24" s="12" t="s">
        <v>142</v>
      </c>
      <c r="J24" s="11">
        <v>90000</v>
      </c>
      <c r="K24" s="10">
        <f>+L24-J24</f>
        <v>0</v>
      </c>
      <c r="L24" s="10">
        <v>90000</v>
      </c>
      <c r="M24" s="10">
        <v>0</v>
      </c>
      <c r="N24" s="10">
        <v>0</v>
      </c>
      <c r="O24" s="10">
        <v>0</v>
      </c>
      <c r="P24" s="10">
        <v>90000</v>
      </c>
      <c r="Q24" s="10">
        <f>L24-M24-N24-O24-P24</f>
        <v>0</v>
      </c>
    </row>
    <row r="25" spans="1:17" s="3" customFormat="1" ht="210" outlineLevel="2" x14ac:dyDescent="0.25">
      <c r="A25" s="14" t="s">
        <v>5632</v>
      </c>
      <c r="B25" s="14" t="s">
        <v>2059</v>
      </c>
      <c r="C25" s="14" t="s">
        <v>7</v>
      </c>
      <c r="D25" s="14" t="s">
        <v>5880</v>
      </c>
      <c r="E25" s="13" t="s">
        <v>5879</v>
      </c>
      <c r="F25" s="13" t="s">
        <v>4</v>
      </c>
      <c r="G25" s="13" t="s">
        <v>5878</v>
      </c>
      <c r="H25" s="12">
        <v>5766</v>
      </c>
      <c r="I25" s="12" t="s">
        <v>142</v>
      </c>
      <c r="J25" s="11">
        <v>487761</v>
      </c>
      <c r="K25" s="10">
        <f>+L25-J25</f>
        <v>0</v>
      </c>
      <c r="L25" s="10">
        <v>487761</v>
      </c>
      <c r="M25" s="10">
        <v>0</v>
      </c>
      <c r="N25" s="10">
        <v>0</v>
      </c>
      <c r="O25" s="10">
        <v>0</v>
      </c>
      <c r="P25" s="10">
        <v>487761</v>
      </c>
      <c r="Q25" s="10">
        <f>L25-M25-N25-O25-P25</f>
        <v>0</v>
      </c>
    </row>
    <row r="26" spans="1:17" s="3" customFormat="1" ht="285" outlineLevel="2" x14ac:dyDescent="0.25">
      <c r="A26" s="14" t="s">
        <v>5632</v>
      </c>
      <c r="B26" s="14" t="s">
        <v>2059</v>
      </c>
      <c r="C26" s="14" t="s">
        <v>7</v>
      </c>
      <c r="D26" s="14" t="s">
        <v>5877</v>
      </c>
      <c r="E26" s="13" t="s">
        <v>5876</v>
      </c>
      <c r="F26" s="13" t="s">
        <v>4</v>
      </c>
      <c r="G26" s="13" t="s">
        <v>5743</v>
      </c>
      <c r="H26" s="12">
        <v>2580576</v>
      </c>
      <c r="I26" s="12" t="s">
        <v>142</v>
      </c>
      <c r="J26" s="11">
        <v>160000</v>
      </c>
      <c r="K26" s="10">
        <f>+L26-J26</f>
        <v>0</v>
      </c>
      <c r="L26" s="10">
        <v>160000</v>
      </c>
      <c r="M26" s="10">
        <v>0</v>
      </c>
      <c r="N26" s="10">
        <v>0</v>
      </c>
      <c r="O26" s="10">
        <v>0</v>
      </c>
      <c r="P26" s="10">
        <v>160000</v>
      </c>
      <c r="Q26" s="10">
        <f>L26-M26-N26-O26-P26</f>
        <v>0</v>
      </c>
    </row>
    <row r="27" spans="1:17" s="3" customFormat="1" ht="45" outlineLevel="2" x14ac:dyDescent="0.25">
      <c r="A27" s="14" t="s">
        <v>5632</v>
      </c>
      <c r="B27" s="14" t="s">
        <v>2059</v>
      </c>
      <c r="C27" s="14" t="s">
        <v>7</v>
      </c>
      <c r="D27" s="14" t="s">
        <v>5875</v>
      </c>
      <c r="E27" s="13" t="s">
        <v>5874</v>
      </c>
      <c r="F27" s="13" t="s">
        <v>4</v>
      </c>
      <c r="G27" s="13" t="s">
        <v>230</v>
      </c>
      <c r="H27" s="12">
        <v>153817</v>
      </c>
      <c r="I27" s="12" t="s">
        <v>57</v>
      </c>
      <c r="J27" s="11">
        <v>510000</v>
      </c>
      <c r="K27" s="10">
        <f>+L27-J27</f>
        <v>0</v>
      </c>
      <c r="L27" s="10">
        <v>510000</v>
      </c>
      <c r="M27" s="10">
        <v>0</v>
      </c>
      <c r="N27" s="10">
        <v>0</v>
      </c>
      <c r="O27" s="10">
        <v>0</v>
      </c>
      <c r="P27" s="10">
        <v>510000</v>
      </c>
      <c r="Q27" s="10">
        <f>L27-M27-N27-O27-P27</f>
        <v>0</v>
      </c>
    </row>
    <row r="28" spans="1:17" s="3" customFormat="1" ht="45" outlineLevel="2" x14ac:dyDescent="0.25">
      <c r="A28" s="14" t="s">
        <v>5632</v>
      </c>
      <c r="B28" s="14" t="s">
        <v>2059</v>
      </c>
      <c r="C28" s="14" t="s">
        <v>7</v>
      </c>
      <c r="D28" s="14" t="s">
        <v>5873</v>
      </c>
      <c r="E28" s="13" t="s">
        <v>5872</v>
      </c>
      <c r="F28" s="13" t="s">
        <v>4</v>
      </c>
      <c r="G28" s="13" t="s">
        <v>230</v>
      </c>
      <c r="H28" s="12">
        <v>153817</v>
      </c>
      <c r="I28" s="12" t="s">
        <v>57</v>
      </c>
      <c r="J28" s="11">
        <v>2480000</v>
      </c>
      <c r="K28" s="10">
        <f>+L28-J28</f>
        <v>0</v>
      </c>
      <c r="L28" s="10">
        <v>2480000</v>
      </c>
      <c r="M28" s="10">
        <v>0</v>
      </c>
      <c r="N28" s="10">
        <v>0</v>
      </c>
      <c r="O28" s="10">
        <v>0</v>
      </c>
      <c r="P28" s="10">
        <v>2480000</v>
      </c>
      <c r="Q28" s="10">
        <f>L28-M28-N28-O28-P28</f>
        <v>0</v>
      </c>
    </row>
    <row r="29" spans="1:17" s="3" customFormat="1" ht="45" outlineLevel="2" x14ac:dyDescent="0.25">
      <c r="A29" s="14" t="s">
        <v>5632</v>
      </c>
      <c r="B29" s="14" t="s">
        <v>2059</v>
      </c>
      <c r="C29" s="14" t="s">
        <v>7</v>
      </c>
      <c r="D29" s="14" t="s">
        <v>5871</v>
      </c>
      <c r="E29" s="13" t="s">
        <v>5870</v>
      </c>
      <c r="F29" s="13" t="s">
        <v>4</v>
      </c>
      <c r="G29" s="13" t="s">
        <v>688</v>
      </c>
      <c r="H29" s="12">
        <v>10029</v>
      </c>
      <c r="I29" s="12" t="s">
        <v>57</v>
      </c>
      <c r="J29" s="11">
        <v>1200000</v>
      </c>
      <c r="K29" s="10">
        <f>+L29-J29</f>
        <v>0</v>
      </c>
      <c r="L29" s="10">
        <v>1200000</v>
      </c>
      <c r="M29" s="10">
        <v>0</v>
      </c>
      <c r="N29" s="10">
        <v>0</v>
      </c>
      <c r="O29" s="10">
        <v>0</v>
      </c>
      <c r="P29" s="10">
        <v>1200000</v>
      </c>
      <c r="Q29" s="10">
        <f>L29-M29-N29-O29-P29</f>
        <v>0</v>
      </c>
    </row>
    <row r="30" spans="1:17" s="3" customFormat="1" ht="60" outlineLevel="2" x14ac:dyDescent="0.25">
      <c r="A30" s="14" t="s">
        <v>5632</v>
      </c>
      <c r="B30" s="14" t="s">
        <v>2059</v>
      </c>
      <c r="C30" s="14" t="s">
        <v>7</v>
      </c>
      <c r="D30" s="14" t="s">
        <v>5869</v>
      </c>
      <c r="E30" s="13" t="s">
        <v>5868</v>
      </c>
      <c r="F30" s="13" t="s">
        <v>4</v>
      </c>
      <c r="G30" s="13" t="s">
        <v>395</v>
      </c>
      <c r="H30" s="12">
        <v>6084</v>
      </c>
      <c r="I30" s="12" t="s">
        <v>57</v>
      </c>
      <c r="J30" s="11">
        <v>1020000</v>
      </c>
      <c r="K30" s="10">
        <f>+L30-J30</f>
        <v>0</v>
      </c>
      <c r="L30" s="10">
        <v>1020000</v>
      </c>
      <c r="M30" s="10">
        <v>0</v>
      </c>
      <c r="N30" s="10">
        <v>0</v>
      </c>
      <c r="O30" s="10">
        <v>0</v>
      </c>
      <c r="P30" s="10">
        <v>1020000</v>
      </c>
      <c r="Q30" s="10">
        <f>L30-M30-N30-O30-P30</f>
        <v>0</v>
      </c>
    </row>
    <row r="31" spans="1:17" s="3" customFormat="1" ht="60" outlineLevel="2" x14ac:dyDescent="0.25">
      <c r="A31" s="14" t="s">
        <v>5632</v>
      </c>
      <c r="B31" s="14" t="s">
        <v>2059</v>
      </c>
      <c r="C31" s="14" t="s">
        <v>7</v>
      </c>
      <c r="D31" s="14" t="s">
        <v>5867</v>
      </c>
      <c r="E31" s="13" t="s">
        <v>5866</v>
      </c>
      <c r="F31" s="13" t="s">
        <v>4</v>
      </c>
      <c r="G31" s="13" t="s">
        <v>77</v>
      </c>
      <c r="H31" s="12">
        <v>30097</v>
      </c>
      <c r="I31" s="12" t="s">
        <v>57</v>
      </c>
      <c r="J31" s="11">
        <v>1242000</v>
      </c>
      <c r="K31" s="10">
        <f>+L31-J31</f>
        <v>0</v>
      </c>
      <c r="L31" s="10">
        <v>1242000</v>
      </c>
      <c r="M31" s="10">
        <v>0</v>
      </c>
      <c r="N31" s="10">
        <v>0</v>
      </c>
      <c r="O31" s="10">
        <v>0</v>
      </c>
      <c r="P31" s="10">
        <v>1242000</v>
      </c>
      <c r="Q31" s="10">
        <f>L31-M31-N31-O31-P31</f>
        <v>0</v>
      </c>
    </row>
    <row r="32" spans="1:17" s="3" customFormat="1" ht="45" outlineLevel="2" x14ac:dyDescent="0.25">
      <c r="A32" s="14" t="s">
        <v>5632</v>
      </c>
      <c r="B32" s="14" t="s">
        <v>2059</v>
      </c>
      <c r="C32" s="14" t="s">
        <v>7</v>
      </c>
      <c r="D32" s="14" t="s">
        <v>5865</v>
      </c>
      <c r="E32" s="13" t="s">
        <v>5864</v>
      </c>
      <c r="F32" s="13" t="s">
        <v>4</v>
      </c>
      <c r="G32" s="13" t="s">
        <v>191</v>
      </c>
      <c r="H32" s="12">
        <v>72812</v>
      </c>
      <c r="I32" s="12" t="s">
        <v>57</v>
      </c>
      <c r="J32" s="11">
        <v>720000</v>
      </c>
      <c r="K32" s="10">
        <f>+L32-J32</f>
        <v>0</v>
      </c>
      <c r="L32" s="10">
        <v>720000</v>
      </c>
      <c r="M32" s="10">
        <v>0</v>
      </c>
      <c r="N32" s="10">
        <v>0</v>
      </c>
      <c r="O32" s="10">
        <v>0</v>
      </c>
      <c r="P32" s="10">
        <v>720000</v>
      </c>
      <c r="Q32" s="10">
        <f>L32-M32-N32-O32-P32</f>
        <v>0</v>
      </c>
    </row>
    <row r="33" spans="1:17" s="3" customFormat="1" ht="75" outlineLevel="2" x14ac:dyDescent="0.25">
      <c r="A33" s="14" t="s">
        <v>5632</v>
      </c>
      <c r="B33" s="14" t="s">
        <v>2059</v>
      </c>
      <c r="C33" s="14" t="s">
        <v>7</v>
      </c>
      <c r="D33" s="14" t="s">
        <v>5863</v>
      </c>
      <c r="E33" s="13" t="s">
        <v>5862</v>
      </c>
      <c r="F33" s="13" t="s">
        <v>4</v>
      </c>
      <c r="G33" s="13" t="s">
        <v>221</v>
      </c>
      <c r="H33" s="12">
        <v>136123</v>
      </c>
      <c r="I33" s="12" t="s">
        <v>2</v>
      </c>
      <c r="J33" s="11">
        <v>6321431.2000000002</v>
      </c>
      <c r="K33" s="10">
        <f>+L33-J33</f>
        <v>0</v>
      </c>
      <c r="L33" s="10">
        <v>6321431.2000000002</v>
      </c>
      <c r="M33" s="10">
        <v>0</v>
      </c>
      <c r="N33" s="10">
        <v>0</v>
      </c>
      <c r="O33" s="10">
        <v>0</v>
      </c>
      <c r="P33" s="10">
        <v>6321431.2000000002</v>
      </c>
      <c r="Q33" s="10">
        <f>L33-M33-N33-O33-P33</f>
        <v>0</v>
      </c>
    </row>
    <row r="34" spans="1:17" s="3" customFormat="1" ht="45" outlineLevel="2" x14ac:dyDescent="0.25">
      <c r="A34" s="14" t="s">
        <v>5632</v>
      </c>
      <c r="B34" s="14" t="s">
        <v>2059</v>
      </c>
      <c r="C34" s="14" t="s">
        <v>7</v>
      </c>
      <c r="D34" s="14" t="s">
        <v>5861</v>
      </c>
      <c r="E34" s="13" t="s">
        <v>5860</v>
      </c>
      <c r="F34" s="13" t="s">
        <v>4</v>
      </c>
      <c r="G34" s="13" t="s">
        <v>288</v>
      </c>
      <c r="H34" s="12">
        <v>13225</v>
      </c>
      <c r="I34" s="12" t="s">
        <v>57</v>
      </c>
      <c r="J34" s="11">
        <v>267940.26</v>
      </c>
      <c r="K34" s="10">
        <f>+L34-J34</f>
        <v>0</v>
      </c>
      <c r="L34" s="10">
        <v>267940.26</v>
      </c>
      <c r="M34" s="10">
        <v>0</v>
      </c>
      <c r="N34" s="10">
        <v>0</v>
      </c>
      <c r="O34" s="10">
        <v>0</v>
      </c>
      <c r="P34" s="10">
        <v>267940.26</v>
      </c>
      <c r="Q34" s="10">
        <f>L34-M34-N34-O34-P34</f>
        <v>0</v>
      </c>
    </row>
    <row r="35" spans="1:17" s="3" customFormat="1" ht="45" outlineLevel="2" x14ac:dyDescent="0.25">
      <c r="A35" s="14" t="s">
        <v>5632</v>
      </c>
      <c r="B35" s="14" t="s">
        <v>2059</v>
      </c>
      <c r="C35" s="14" t="s">
        <v>7</v>
      </c>
      <c r="D35" s="14" t="s">
        <v>5859</v>
      </c>
      <c r="E35" s="13" t="s">
        <v>5858</v>
      </c>
      <c r="F35" s="13" t="s">
        <v>4</v>
      </c>
      <c r="G35" s="13" t="s">
        <v>230</v>
      </c>
      <c r="H35" s="12">
        <v>153817</v>
      </c>
      <c r="I35" s="12" t="s">
        <v>57</v>
      </c>
      <c r="J35" s="11">
        <v>2026786.13</v>
      </c>
      <c r="K35" s="10">
        <f>+L35-J35</f>
        <v>0</v>
      </c>
      <c r="L35" s="10">
        <v>2026786.13</v>
      </c>
      <c r="M35" s="10">
        <v>0</v>
      </c>
      <c r="N35" s="10">
        <v>0</v>
      </c>
      <c r="O35" s="10">
        <v>0</v>
      </c>
      <c r="P35" s="10">
        <v>2026786.13</v>
      </c>
      <c r="Q35" s="10">
        <f>L35-M35-N35-O35-P35</f>
        <v>0</v>
      </c>
    </row>
    <row r="36" spans="1:17" s="3" customFormat="1" ht="60" outlineLevel="2" x14ac:dyDescent="0.25">
      <c r="A36" s="14" t="s">
        <v>5632</v>
      </c>
      <c r="B36" s="14" t="s">
        <v>2059</v>
      </c>
      <c r="C36" s="14" t="s">
        <v>7</v>
      </c>
      <c r="D36" s="14" t="s">
        <v>5857</v>
      </c>
      <c r="E36" s="13" t="s">
        <v>5856</v>
      </c>
      <c r="F36" s="13" t="s">
        <v>4</v>
      </c>
      <c r="G36" s="13" t="s">
        <v>1277</v>
      </c>
      <c r="H36" s="12">
        <v>5933</v>
      </c>
      <c r="I36" s="12" t="s">
        <v>57</v>
      </c>
      <c r="J36" s="11">
        <v>1844982.52</v>
      </c>
      <c r="K36" s="10">
        <f>+L36-J36</f>
        <v>0</v>
      </c>
      <c r="L36" s="10">
        <v>1844982.52</v>
      </c>
      <c r="M36" s="10">
        <v>0</v>
      </c>
      <c r="N36" s="10">
        <v>0</v>
      </c>
      <c r="O36" s="10">
        <v>0</v>
      </c>
      <c r="P36" s="10">
        <v>1844982.52</v>
      </c>
      <c r="Q36" s="10">
        <f>L36-M36-N36-O36-P36</f>
        <v>0</v>
      </c>
    </row>
    <row r="37" spans="1:17" s="3" customFormat="1" ht="60" outlineLevel="2" x14ac:dyDescent="0.25">
      <c r="A37" s="14" t="s">
        <v>5632</v>
      </c>
      <c r="B37" s="14" t="s">
        <v>2059</v>
      </c>
      <c r="C37" s="14" t="s">
        <v>7</v>
      </c>
      <c r="D37" s="14" t="s">
        <v>5855</v>
      </c>
      <c r="E37" s="13" t="s">
        <v>5854</v>
      </c>
      <c r="F37" s="13" t="s">
        <v>4</v>
      </c>
      <c r="G37" s="13" t="s">
        <v>93</v>
      </c>
      <c r="H37" s="12">
        <v>7051</v>
      </c>
      <c r="I37" s="12" t="s">
        <v>2</v>
      </c>
      <c r="J37" s="11">
        <v>400000</v>
      </c>
      <c r="K37" s="10">
        <f>+L37-J37</f>
        <v>0</v>
      </c>
      <c r="L37" s="10">
        <v>400000</v>
      </c>
      <c r="M37" s="10">
        <v>0</v>
      </c>
      <c r="N37" s="10">
        <v>0</v>
      </c>
      <c r="O37" s="10">
        <v>0</v>
      </c>
      <c r="P37" s="10">
        <v>400000</v>
      </c>
      <c r="Q37" s="10">
        <f>L37-M37-N37-O37-P37</f>
        <v>0</v>
      </c>
    </row>
    <row r="38" spans="1:17" s="3" customFormat="1" ht="60" outlineLevel="2" x14ac:dyDescent="0.25">
      <c r="A38" s="14" t="s">
        <v>5632</v>
      </c>
      <c r="B38" s="14" t="s">
        <v>2059</v>
      </c>
      <c r="C38" s="14" t="s">
        <v>7</v>
      </c>
      <c r="D38" s="14" t="s">
        <v>5853</v>
      </c>
      <c r="E38" s="13" t="s">
        <v>5852</v>
      </c>
      <c r="F38" s="13" t="s">
        <v>4</v>
      </c>
      <c r="G38" s="13" t="s">
        <v>74</v>
      </c>
      <c r="H38" s="12">
        <v>23428</v>
      </c>
      <c r="I38" s="12" t="s">
        <v>57</v>
      </c>
      <c r="J38" s="11">
        <v>900200</v>
      </c>
      <c r="K38" s="10">
        <f>+L38-J38</f>
        <v>0</v>
      </c>
      <c r="L38" s="10">
        <v>900200</v>
      </c>
      <c r="M38" s="10">
        <v>0</v>
      </c>
      <c r="N38" s="10">
        <v>0</v>
      </c>
      <c r="O38" s="10">
        <v>0</v>
      </c>
      <c r="P38" s="10">
        <v>900200</v>
      </c>
      <c r="Q38" s="10">
        <f>L38-M38-N38-O38-P38</f>
        <v>0</v>
      </c>
    </row>
    <row r="39" spans="1:17" s="3" customFormat="1" ht="75" outlineLevel="2" x14ac:dyDescent="0.25">
      <c r="A39" s="14" t="s">
        <v>5632</v>
      </c>
      <c r="B39" s="14" t="s">
        <v>2059</v>
      </c>
      <c r="C39" s="14" t="s">
        <v>7</v>
      </c>
      <c r="D39" s="14" t="s">
        <v>5851</v>
      </c>
      <c r="E39" s="13" t="s">
        <v>5850</v>
      </c>
      <c r="F39" s="13" t="s">
        <v>4</v>
      </c>
      <c r="G39" s="13" t="s">
        <v>1168</v>
      </c>
      <c r="H39" s="12">
        <v>31948</v>
      </c>
      <c r="I39" s="12" t="s">
        <v>57</v>
      </c>
      <c r="J39" s="11">
        <v>1140000</v>
      </c>
      <c r="K39" s="10">
        <f>+L39-J39</f>
        <v>0</v>
      </c>
      <c r="L39" s="10">
        <v>1140000</v>
      </c>
      <c r="M39" s="10">
        <v>0</v>
      </c>
      <c r="N39" s="10">
        <v>0</v>
      </c>
      <c r="O39" s="10">
        <v>0</v>
      </c>
      <c r="P39" s="10">
        <v>1140000</v>
      </c>
      <c r="Q39" s="10">
        <f>L39-M39-N39-O39-P39</f>
        <v>0</v>
      </c>
    </row>
    <row r="40" spans="1:17" s="3" customFormat="1" ht="45" outlineLevel="2" x14ac:dyDescent="0.25">
      <c r="A40" s="14" t="s">
        <v>5632</v>
      </c>
      <c r="B40" s="14" t="s">
        <v>2059</v>
      </c>
      <c r="C40" s="14" t="s">
        <v>7</v>
      </c>
      <c r="D40" s="14" t="s">
        <v>5849</v>
      </c>
      <c r="E40" s="13" t="s">
        <v>5848</v>
      </c>
      <c r="F40" s="13" t="s">
        <v>4</v>
      </c>
      <c r="G40" s="13" t="s">
        <v>288</v>
      </c>
      <c r="H40" s="12">
        <v>13225</v>
      </c>
      <c r="I40" s="12" t="s">
        <v>57</v>
      </c>
      <c r="J40" s="11">
        <v>712096.93</v>
      </c>
      <c r="K40" s="10">
        <f>+L40-J40</f>
        <v>0</v>
      </c>
      <c r="L40" s="10">
        <v>712096.93</v>
      </c>
      <c r="M40" s="10">
        <v>0</v>
      </c>
      <c r="N40" s="10">
        <v>0</v>
      </c>
      <c r="O40" s="10">
        <v>0</v>
      </c>
      <c r="P40" s="10">
        <v>712096.93</v>
      </c>
      <c r="Q40" s="10">
        <f>L40-M40-N40-O40-P40</f>
        <v>0</v>
      </c>
    </row>
    <row r="41" spans="1:17" s="3" customFormat="1" ht="30" outlineLevel="2" x14ac:dyDescent="0.25">
      <c r="A41" s="14" t="s">
        <v>5632</v>
      </c>
      <c r="B41" s="14" t="s">
        <v>2059</v>
      </c>
      <c r="C41" s="14" t="s">
        <v>7</v>
      </c>
      <c r="D41" s="14" t="s">
        <v>5847</v>
      </c>
      <c r="E41" s="13" t="s">
        <v>5846</v>
      </c>
      <c r="F41" s="13" t="s">
        <v>4</v>
      </c>
      <c r="G41" s="13" t="s">
        <v>303</v>
      </c>
      <c r="H41" s="12">
        <v>17626</v>
      </c>
      <c r="I41" s="12" t="s">
        <v>57</v>
      </c>
      <c r="J41" s="11">
        <v>76990.3</v>
      </c>
      <c r="K41" s="10">
        <f>+L41-J41</f>
        <v>0</v>
      </c>
      <c r="L41" s="10">
        <v>76990.3</v>
      </c>
      <c r="M41" s="10">
        <v>0</v>
      </c>
      <c r="N41" s="10">
        <v>0</v>
      </c>
      <c r="O41" s="10">
        <v>0</v>
      </c>
      <c r="P41" s="10">
        <v>76990.3</v>
      </c>
      <c r="Q41" s="10">
        <f>L41-M41-N41-O41-P41</f>
        <v>0</v>
      </c>
    </row>
    <row r="42" spans="1:17" s="3" customFormat="1" ht="30" outlineLevel="2" x14ac:dyDescent="0.25">
      <c r="A42" s="14" t="s">
        <v>5632</v>
      </c>
      <c r="B42" s="14" t="s">
        <v>2059</v>
      </c>
      <c r="C42" s="14" t="s">
        <v>7</v>
      </c>
      <c r="D42" s="14" t="s">
        <v>5845</v>
      </c>
      <c r="E42" s="13" t="s">
        <v>5844</v>
      </c>
      <c r="F42" s="13" t="s">
        <v>4</v>
      </c>
      <c r="G42" s="13" t="s">
        <v>303</v>
      </c>
      <c r="H42" s="12">
        <v>17626</v>
      </c>
      <c r="I42" s="12" t="s">
        <v>57</v>
      </c>
      <c r="J42" s="11">
        <v>294340</v>
      </c>
      <c r="K42" s="10">
        <f>+L42-J42</f>
        <v>0</v>
      </c>
      <c r="L42" s="10">
        <v>294340</v>
      </c>
      <c r="M42" s="10">
        <v>0</v>
      </c>
      <c r="N42" s="10">
        <v>0</v>
      </c>
      <c r="O42" s="10">
        <v>0</v>
      </c>
      <c r="P42" s="10">
        <v>294340</v>
      </c>
      <c r="Q42" s="10">
        <f>L42-M42-N42-O42-P42</f>
        <v>0</v>
      </c>
    </row>
    <row r="43" spans="1:17" s="3" customFormat="1" ht="30" outlineLevel="2" x14ac:dyDescent="0.25">
      <c r="A43" s="14" t="s">
        <v>5632</v>
      </c>
      <c r="B43" s="14" t="s">
        <v>2059</v>
      </c>
      <c r="C43" s="14" t="s">
        <v>7</v>
      </c>
      <c r="D43" s="14" t="s">
        <v>5843</v>
      </c>
      <c r="E43" s="13" t="s">
        <v>5842</v>
      </c>
      <c r="F43" s="13" t="s">
        <v>4</v>
      </c>
      <c r="G43" s="13" t="s">
        <v>303</v>
      </c>
      <c r="H43" s="12">
        <v>17626</v>
      </c>
      <c r="I43" s="12" t="s">
        <v>57</v>
      </c>
      <c r="J43" s="11">
        <v>1280169.2</v>
      </c>
      <c r="K43" s="10">
        <f>+L43-J43</f>
        <v>0</v>
      </c>
      <c r="L43" s="10">
        <v>1280169.2</v>
      </c>
      <c r="M43" s="10">
        <v>0</v>
      </c>
      <c r="N43" s="10">
        <v>0</v>
      </c>
      <c r="O43" s="10">
        <v>0</v>
      </c>
      <c r="P43" s="10">
        <v>1280169.2</v>
      </c>
      <c r="Q43" s="10">
        <f>L43-M43-N43-O43-P43</f>
        <v>0</v>
      </c>
    </row>
    <row r="44" spans="1:17" s="3" customFormat="1" ht="45" outlineLevel="2" x14ac:dyDescent="0.25">
      <c r="A44" s="14" t="s">
        <v>5632</v>
      </c>
      <c r="B44" s="14" t="s">
        <v>2059</v>
      </c>
      <c r="C44" s="14" t="s">
        <v>7</v>
      </c>
      <c r="D44" s="14" t="s">
        <v>5841</v>
      </c>
      <c r="E44" s="13" t="s">
        <v>5840</v>
      </c>
      <c r="F44" s="13" t="s">
        <v>4</v>
      </c>
      <c r="G44" s="13" t="s">
        <v>303</v>
      </c>
      <c r="H44" s="12">
        <v>17626</v>
      </c>
      <c r="I44" s="12" t="s">
        <v>57</v>
      </c>
      <c r="J44" s="11">
        <v>575516</v>
      </c>
      <c r="K44" s="10">
        <f>+L44-J44</f>
        <v>0</v>
      </c>
      <c r="L44" s="10">
        <v>575516</v>
      </c>
      <c r="M44" s="10">
        <v>0</v>
      </c>
      <c r="N44" s="10">
        <v>0</v>
      </c>
      <c r="O44" s="10">
        <v>0</v>
      </c>
      <c r="P44" s="10">
        <v>575516</v>
      </c>
      <c r="Q44" s="10">
        <f>L44-M44-N44-O44-P44</f>
        <v>0</v>
      </c>
    </row>
    <row r="45" spans="1:17" s="3" customFormat="1" ht="30" outlineLevel="2" x14ac:dyDescent="0.25">
      <c r="A45" s="14" t="s">
        <v>5632</v>
      </c>
      <c r="B45" s="14" t="s">
        <v>2059</v>
      </c>
      <c r="C45" s="14" t="s">
        <v>7</v>
      </c>
      <c r="D45" s="14" t="s">
        <v>5839</v>
      </c>
      <c r="E45" s="13" t="s">
        <v>5838</v>
      </c>
      <c r="F45" s="13" t="s">
        <v>4</v>
      </c>
      <c r="G45" s="13" t="s">
        <v>251</v>
      </c>
      <c r="H45" s="12">
        <v>63636</v>
      </c>
      <c r="I45" s="12" t="s">
        <v>57</v>
      </c>
      <c r="J45" s="11">
        <v>837256.94</v>
      </c>
      <c r="K45" s="10">
        <f>+L45-J45</f>
        <v>0</v>
      </c>
      <c r="L45" s="10">
        <v>837256.94</v>
      </c>
      <c r="M45" s="10">
        <v>0</v>
      </c>
      <c r="N45" s="10">
        <v>0</v>
      </c>
      <c r="O45" s="10">
        <v>0</v>
      </c>
      <c r="P45" s="10">
        <v>837256.94</v>
      </c>
      <c r="Q45" s="10">
        <f>L45-M45-N45-O45-P45</f>
        <v>0</v>
      </c>
    </row>
    <row r="46" spans="1:17" s="3" customFormat="1" ht="30" outlineLevel="2" x14ac:dyDescent="0.25">
      <c r="A46" s="14" t="s">
        <v>5632</v>
      </c>
      <c r="B46" s="14" t="s">
        <v>2059</v>
      </c>
      <c r="C46" s="14" t="s">
        <v>7</v>
      </c>
      <c r="D46" s="14" t="s">
        <v>5837</v>
      </c>
      <c r="E46" s="13" t="s">
        <v>5836</v>
      </c>
      <c r="F46" s="13" t="s">
        <v>4</v>
      </c>
      <c r="G46" s="13" t="s">
        <v>522</v>
      </c>
      <c r="H46" s="12">
        <v>9591</v>
      </c>
      <c r="I46" s="12" t="s">
        <v>57</v>
      </c>
      <c r="J46" s="11">
        <v>352453.27</v>
      </c>
      <c r="K46" s="10">
        <f>+L46-J46</f>
        <v>0</v>
      </c>
      <c r="L46" s="10">
        <v>352453.27</v>
      </c>
      <c r="M46" s="10">
        <v>0</v>
      </c>
      <c r="N46" s="10">
        <v>0</v>
      </c>
      <c r="O46" s="10">
        <v>0</v>
      </c>
      <c r="P46" s="10">
        <v>352453.27</v>
      </c>
      <c r="Q46" s="10">
        <f>L46-M46-N46-O46-P46</f>
        <v>0</v>
      </c>
    </row>
    <row r="47" spans="1:17" s="3" customFormat="1" ht="60" outlineLevel="2" x14ac:dyDescent="0.25">
      <c r="A47" s="14" t="s">
        <v>5632</v>
      </c>
      <c r="B47" s="14" t="s">
        <v>2059</v>
      </c>
      <c r="C47" s="14" t="s">
        <v>7</v>
      </c>
      <c r="D47" s="14" t="s">
        <v>5835</v>
      </c>
      <c r="E47" s="13" t="s">
        <v>5834</v>
      </c>
      <c r="F47" s="13" t="s">
        <v>4</v>
      </c>
      <c r="G47" s="13" t="s">
        <v>230</v>
      </c>
      <c r="H47" s="12">
        <v>153817</v>
      </c>
      <c r="I47" s="12" t="s">
        <v>57</v>
      </c>
      <c r="J47" s="11">
        <v>2646540</v>
      </c>
      <c r="K47" s="10">
        <f>+L47-J47</f>
        <v>0</v>
      </c>
      <c r="L47" s="10">
        <v>2646540</v>
      </c>
      <c r="M47" s="10">
        <v>0</v>
      </c>
      <c r="N47" s="10">
        <v>0</v>
      </c>
      <c r="O47" s="10">
        <v>0</v>
      </c>
      <c r="P47" s="10">
        <v>2646540</v>
      </c>
      <c r="Q47" s="10">
        <f>L47-M47-N47-O47-P47</f>
        <v>0</v>
      </c>
    </row>
    <row r="48" spans="1:17" s="3" customFormat="1" ht="30" outlineLevel="2" x14ac:dyDescent="0.25">
      <c r="A48" s="14" t="s">
        <v>5632</v>
      </c>
      <c r="B48" s="14" t="s">
        <v>2059</v>
      </c>
      <c r="C48" s="14" t="s">
        <v>7</v>
      </c>
      <c r="D48" s="14" t="s">
        <v>5833</v>
      </c>
      <c r="E48" s="13" t="s">
        <v>5832</v>
      </c>
      <c r="F48" s="13" t="s">
        <v>4</v>
      </c>
      <c r="G48" s="13" t="s">
        <v>1277</v>
      </c>
      <c r="H48" s="12">
        <v>5933</v>
      </c>
      <c r="I48" s="12" t="s">
        <v>57</v>
      </c>
      <c r="J48" s="11">
        <v>2428980</v>
      </c>
      <c r="K48" s="10">
        <f>+L48-J48</f>
        <v>0</v>
      </c>
      <c r="L48" s="10">
        <v>2428980</v>
      </c>
      <c r="M48" s="10">
        <v>0</v>
      </c>
      <c r="N48" s="10">
        <v>0</v>
      </c>
      <c r="O48" s="10">
        <v>0</v>
      </c>
      <c r="P48" s="10">
        <v>2428980</v>
      </c>
      <c r="Q48" s="10">
        <f>L48-M48-N48-O48-P48</f>
        <v>0</v>
      </c>
    </row>
    <row r="49" spans="1:17" s="3" customFormat="1" ht="60" outlineLevel="2" x14ac:dyDescent="0.25">
      <c r="A49" s="14" t="s">
        <v>5632</v>
      </c>
      <c r="B49" s="14" t="s">
        <v>2059</v>
      </c>
      <c r="C49" s="14" t="s">
        <v>7</v>
      </c>
      <c r="D49" s="14" t="s">
        <v>5831</v>
      </c>
      <c r="E49" s="13" t="s">
        <v>5830</v>
      </c>
      <c r="F49" s="13" t="s">
        <v>4</v>
      </c>
      <c r="G49" s="13" t="s">
        <v>646</v>
      </c>
      <c r="H49" s="12">
        <v>92967</v>
      </c>
      <c r="I49" s="12" t="s">
        <v>57</v>
      </c>
      <c r="J49" s="11">
        <v>14833245</v>
      </c>
      <c r="K49" s="10">
        <f>+L49-J49</f>
        <v>0</v>
      </c>
      <c r="L49" s="10">
        <v>14833245</v>
      </c>
      <c r="M49" s="10">
        <v>0</v>
      </c>
      <c r="N49" s="10">
        <v>0</v>
      </c>
      <c r="O49" s="10">
        <v>0</v>
      </c>
      <c r="P49" s="10">
        <v>14833245</v>
      </c>
      <c r="Q49" s="10">
        <f>L49-M49-N49-O49-P49</f>
        <v>0</v>
      </c>
    </row>
    <row r="50" spans="1:17" s="3" customFormat="1" ht="30" outlineLevel="2" x14ac:dyDescent="0.25">
      <c r="A50" s="14" t="s">
        <v>5632</v>
      </c>
      <c r="B50" s="14" t="s">
        <v>2059</v>
      </c>
      <c r="C50" s="14" t="s">
        <v>7</v>
      </c>
      <c r="D50" s="14" t="s">
        <v>5829</v>
      </c>
      <c r="E50" s="13" t="s">
        <v>5828</v>
      </c>
      <c r="F50" s="13" t="s">
        <v>4</v>
      </c>
      <c r="G50" s="13" t="s">
        <v>191</v>
      </c>
      <c r="H50" s="12">
        <v>72812</v>
      </c>
      <c r="I50" s="12" t="s">
        <v>57</v>
      </c>
      <c r="J50" s="11">
        <v>6180538.7999999998</v>
      </c>
      <c r="K50" s="10">
        <f>+L50-J50</f>
        <v>0</v>
      </c>
      <c r="L50" s="10">
        <v>6180538.7999999998</v>
      </c>
      <c r="M50" s="10">
        <v>0</v>
      </c>
      <c r="N50" s="10">
        <v>0</v>
      </c>
      <c r="O50" s="10">
        <v>0</v>
      </c>
      <c r="P50" s="10">
        <v>6180538.7999999998</v>
      </c>
      <c r="Q50" s="10">
        <f>L50-M50-N50-O50-P50</f>
        <v>0</v>
      </c>
    </row>
    <row r="51" spans="1:17" s="3" customFormat="1" ht="60" outlineLevel="2" x14ac:dyDescent="0.25">
      <c r="A51" s="14" t="s">
        <v>5632</v>
      </c>
      <c r="B51" s="14" t="s">
        <v>2059</v>
      </c>
      <c r="C51" s="14" t="s">
        <v>7</v>
      </c>
      <c r="D51" s="14" t="s">
        <v>5827</v>
      </c>
      <c r="E51" s="13" t="s">
        <v>5826</v>
      </c>
      <c r="F51" s="13" t="s">
        <v>4</v>
      </c>
      <c r="G51" s="13" t="s">
        <v>646</v>
      </c>
      <c r="H51" s="12">
        <v>92967</v>
      </c>
      <c r="I51" s="12" t="s">
        <v>57</v>
      </c>
      <c r="J51" s="11">
        <v>4719451.8</v>
      </c>
      <c r="K51" s="10">
        <f>+L51-J51</f>
        <v>0</v>
      </c>
      <c r="L51" s="10">
        <v>4719451.8</v>
      </c>
      <c r="M51" s="10">
        <v>0</v>
      </c>
      <c r="N51" s="10">
        <v>0</v>
      </c>
      <c r="O51" s="10">
        <v>0</v>
      </c>
      <c r="P51" s="10">
        <v>4719451.8</v>
      </c>
      <c r="Q51" s="10">
        <f>L51-M51-N51-O51-P51</f>
        <v>0</v>
      </c>
    </row>
    <row r="52" spans="1:17" s="3" customFormat="1" ht="45" outlineLevel="2" x14ac:dyDescent="0.25">
      <c r="A52" s="14" t="s">
        <v>5632</v>
      </c>
      <c r="B52" s="14" t="s">
        <v>2059</v>
      </c>
      <c r="C52" s="14" t="s">
        <v>7</v>
      </c>
      <c r="D52" s="14" t="s">
        <v>5825</v>
      </c>
      <c r="E52" s="13" t="s">
        <v>5824</v>
      </c>
      <c r="F52" s="13" t="s">
        <v>4</v>
      </c>
      <c r="G52" s="13" t="s">
        <v>646</v>
      </c>
      <c r="H52" s="12">
        <v>92967</v>
      </c>
      <c r="I52" s="12" t="s">
        <v>57</v>
      </c>
      <c r="J52" s="11">
        <v>1408886.4</v>
      </c>
      <c r="K52" s="10">
        <f>+L52-J52</f>
        <v>0</v>
      </c>
      <c r="L52" s="10">
        <v>1408886.4</v>
      </c>
      <c r="M52" s="10">
        <v>0</v>
      </c>
      <c r="N52" s="10">
        <v>0</v>
      </c>
      <c r="O52" s="10">
        <v>0</v>
      </c>
      <c r="P52" s="10">
        <v>1408886.4</v>
      </c>
      <c r="Q52" s="10">
        <f>L52-M52-N52-O52-P52</f>
        <v>0</v>
      </c>
    </row>
    <row r="53" spans="1:17" s="3" customFormat="1" ht="45" outlineLevel="2" x14ac:dyDescent="0.25">
      <c r="A53" s="14" t="s">
        <v>5632</v>
      </c>
      <c r="B53" s="14" t="s">
        <v>2059</v>
      </c>
      <c r="C53" s="14" t="s">
        <v>7</v>
      </c>
      <c r="D53" s="14" t="s">
        <v>5823</v>
      </c>
      <c r="E53" s="13" t="s">
        <v>5822</v>
      </c>
      <c r="F53" s="13" t="s">
        <v>4</v>
      </c>
      <c r="G53" s="13" t="s">
        <v>646</v>
      </c>
      <c r="H53" s="12">
        <v>92967</v>
      </c>
      <c r="I53" s="12" t="s">
        <v>57</v>
      </c>
      <c r="J53" s="11">
        <v>1471377.6</v>
      </c>
      <c r="K53" s="10">
        <f>+L53-J53</f>
        <v>0</v>
      </c>
      <c r="L53" s="10">
        <v>1471377.6</v>
      </c>
      <c r="M53" s="10">
        <v>0</v>
      </c>
      <c r="N53" s="10">
        <v>0</v>
      </c>
      <c r="O53" s="10">
        <v>0</v>
      </c>
      <c r="P53" s="10">
        <v>1471377.6</v>
      </c>
      <c r="Q53" s="10">
        <f>L53-M53-N53-O53-P53</f>
        <v>0</v>
      </c>
    </row>
    <row r="54" spans="1:17" s="3" customFormat="1" ht="45" outlineLevel="2" x14ac:dyDescent="0.25">
      <c r="A54" s="14" t="s">
        <v>5632</v>
      </c>
      <c r="B54" s="14" t="s">
        <v>2059</v>
      </c>
      <c r="C54" s="14" t="s">
        <v>7</v>
      </c>
      <c r="D54" s="14" t="s">
        <v>5821</v>
      </c>
      <c r="E54" s="13" t="s">
        <v>5820</v>
      </c>
      <c r="F54" s="13" t="s">
        <v>4</v>
      </c>
      <c r="G54" s="13" t="s">
        <v>1046</v>
      </c>
      <c r="H54" s="12">
        <v>17322</v>
      </c>
      <c r="I54" s="12" t="s">
        <v>57</v>
      </c>
      <c r="J54" s="11">
        <v>708631.81</v>
      </c>
      <c r="K54" s="10">
        <f>+L54-J54</f>
        <v>0</v>
      </c>
      <c r="L54" s="10">
        <v>708631.81</v>
      </c>
      <c r="M54" s="10">
        <v>0</v>
      </c>
      <c r="N54" s="10">
        <v>0</v>
      </c>
      <c r="O54" s="10">
        <v>0</v>
      </c>
      <c r="P54" s="10">
        <v>708631.81</v>
      </c>
      <c r="Q54" s="10">
        <f>L54-M54-N54-O54-P54</f>
        <v>0</v>
      </c>
    </row>
    <row r="55" spans="1:17" s="3" customFormat="1" ht="30" outlineLevel="2" x14ac:dyDescent="0.25">
      <c r="A55" s="14" t="s">
        <v>5632</v>
      </c>
      <c r="B55" s="14" t="s">
        <v>2059</v>
      </c>
      <c r="C55" s="14" t="s">
        <v>7</v>
      </c>
      <c r="D55" s="14" t="s">
        <v>5819</v>
      </c>
      <c r="E55" s="13" t="s">
        <v>5818</v>
      </c>
      <c r="F55" s="13" t="s">
        <v>4</v>
      </c>
      <c r="G55" s="13" t="s">
        <v>15</v>
      </c>
      <c r="H55" s="12">
        <v>416626</v>
      </c>
      <c r="I55" s="12" t="s">
        <v>9</v>
      </c>
      <c r="J55" s="11">
        <v>1367463.3</v>
      </c>
      <c r="K55" s="10">
        <f>+L55-J55</f>
        <v>0</v>
      </c>
      <c r="L55" s="10">
        <v>1367463.3</v>
      </c>
      <c r="M55" s="10">
        <v>0</v>
      </c>
      <c r="N55" s="10">
        <v>0</v>
      </c>
      <c r="O55" s="10">
        <v>0</v>
      </c>
      <c r="P55" s="10">
        <v>1367463.3</v>
      </c>
      <c r="Q55" s="10">
        <f>L55-M55-N55-O55-P55</f>
        <v>0</v>
      </c>
    </row>
    <row r="56" spans="1:17" s="3" customFormat="1" ht="45" outlineLevel="2" x14ac:dyDescent="0.25">
      <c r="A56" s="14" t="s">
        <v>5632</v>
      </c>
      <c r="B56" s="14" t="s">
        <v>2059</v>
      </c>
      <c r="C56" s="14" t="s">
        <v>7</v>
      </c>
      <c r="D56" s="14" t="s">
        <v>5817</v>
      </c>
      <c r="E56" s="13" t="s">
        <v>5816</v>
      </c>
      <c r="F56" s="13" t="s">
        <v>4</v>
      </c>
      <c r="G56" s="13" t="s">
        <v>244</v>
      </c>
      <c r="H56" s="12">
        <v>5638</v>
      </c>
      <c r="I56" s="12" t="s">
        <v>57</v>
      </c>
      <c r="J56" s="11">
        <v>245000</v>
      </c>
      <c r="K56" s="10">
        <f>+L56-J56</f>
        <v>0</v>
      </c>
      <c r="L56" s="10">
        <v>245000</v>
      </c>
      <c r="M56" s="10">
        <v>0</v>
      </c>
      <c r="N56" s="10">
        <v>0</v>
      </c>
      <c r="O56" s="10">
        <v>0</v>
      </c>
      <c r="P56" s="10">
        <v>245000</v>
      </c>
      <c r="Q56" s="10">
        <f>L56-M56-N56-O56-P56</f>
        <v>0</v>
      </c>
    </row>
    <row r="57" spans="1:17" s="3" customFormat="1" ht="150" outlineLevel="2" x14ac:dyDescent="0.25">
      <c r="A57" s="14" t="s">
        <v>5632</v>
      </c>
      <c r="B57" s="14" t="s">
        <v>2059</v>
      </c>
      <c r="C57" s="14" t="s">
        <v>7</v>
      </c>
      <c r="D57" s="14" t="s">
        <v>5815</v>
      </c>
      <c r="E57" s="13" t="s">
        <v>5814</v>
      </c>
      <c r="F57" s="13" t="s">
        <v>4</v>
      </c>
      <c r="G57" s="13" t="s">
        <v>5813</v>
      </c>
      <c r="H57" s="12">
        <v>77740</v>
      </c>
      <c r="I57" s="12" t="s">
        <v>142</v>
      </c>
      <c r="J57" s="11">
        <v>1454206</v>
      </c>
      <c r="K57" s="10">
        <f>+L57-J57</f>
        <v>0</v>
      </c>
      <c r="L57" s="10">
        <v>1454206</v>
      </c>
      <c r="M57" s="10">
        <v>0</v>
      </c>
      <c r="N57" s="10">
        <v>0</v>
      </c>
      <c r="O57" s="10">
        <v>0</v>
      </c>
      <c r="P57" s="10">
        <v>1454206</v>
      </c>
      <c r="Q57" s="10">
        <f>L57-M57-N57-O57-P57</f>
        <v>0</v>
      </c>
    </row>
    <row r="58" spans="1:17" s="3" customFormat="1" ht="45" outlineLevel="2" x14ac:dyDescent="0.25">
      <c r="A58" s="14" t="s">
        <v>5632</v>
      </c>
      <c r="B58" s="14" t="s">
        <v>2059</v>
      </c>
      <c r="C58" s="14" t="s">
        <v>7</v>
      </c>
      <c r="D58" s="14" t="s">
        <v>5812</v>
      </c>
      <c r="E58" s="13" t="s">
        <v>5811</v>
      </c>
      <c r="F58" s="13" t="s">
        <v>4</v>
      </c>
      <c r="G58" s="13" t="s">
        <v>646</v>
      </c>
      <c r="H58" s="12">
        <v>92967</v>
      </c>
      <c r="I58" s="12" t="s">
        <v>57</v>
      </c>
      <c r="J58" s="11">
        <v>1217197</v>
      </c>
      <c r="K58" s="10">
        <f>+L58-J58</f>
        <v>0</v>
      </c>
      <c r="L58" s="10">
        <v>1217197</v>
      </c>
      <c r="M58" s="10">
        <v>0</v>
      </c>
      <c r="N58" s="10">
        <v>0</v>
      </c>
      <c r="O58" s="10">
        <v>0</v>
      </c>
      <c r="P58" s="10">
        <v>1217197</v>
      </c>
      <c r="Q58" s="10">
        <f>L58-M58-N58-O58-P58</f>
        <v>0</v>
      </c>
    </row>
    <row r="59" spans="1:17" s="3" customFormat="1" ht="30" outlineLevel="2" x14ac:dyDescent="0.25">
      <c r="A59" s="14" t="s">
        <v>5632</v>
      </c>
      <c r="B59" s="14" t="s">
        <v>2059</v>
      </c>
      <c r="C59" s="14" t="s">
        <v>7</v>
      </c>
      <c r="D59" s="14" t="s">
        <v>5810</v>
      </c>
      <c r="E59" s="13" t="s">
        <v>5809</v>
      </c>
      <c r="F59" s="13" t="s">
        <v>4</v>
      </c>
      <c r="G59" s="13" t="s">
        <v>10</v>
      </c>
      <c r="H59" s="12">
        <v>255681</v>
      </c>
      <c r="I59" s="12" t="s">
        <v>9</v>
      </c>
      <c r="J59" s="11">
        <v>15000000</v>
      </c>
      <c r="K59" s="10">
        <f>+L59-J59</f>
        <v>0</v>
      </c>
      <c r="L59" s="10">
        <v>15000000</v>
      </c>
      <c r="M59" s="10">
        <v>0</v>
      </c>
      <c r="N59" s="10">
        <v>0</v>
      </c>
      <c r="O59" s="10">
        <v>0</v>
      </c>
      <c r="P59" s="10">
        <v>15000000</v>
      </c>
      <c r="Q59" s="10">
        <f>L59-M59-N59-O59-P59</f>
        <v>0</v>
      </c>
    </row>
    <row r="60" spans="1:17" s="3" customFormat="1" ht="270" outlineLevel="2" x14ac:dyDescent="0.25">
      <c r="A60" s="14" t="s">
        <v>5632</v>
      </c>
      <c r="B60" s="14" t="s">
        <v>2059</v>
      </c>
      <c r="C60" s="14" t="s">
        <v>7</v>
      </c>
      <c r="D60" s="14" t="s">
        <v>5808</v>
      </c>
      <c r="E60" s="13" t="s">
        <v>5807</v>
      </c>
      <c r="F60" s="13" t="s">
        <v>4</v>
      </c>
      <c r="G60" s="13" t="s">
        <v>5806</v>
      </c>
      <c r="H60" s="12">
        <v>24188</v>
      </c>
      <c r="I60" s="12" t="s">
        <v>142</v>
      </c>
      <c r="J60" s="11">
        <v>1344238</v>
      </c>
      <c r="K60" s="10">
        <f>+L60-J60</f>
        <v>0</v>
      </c>
      <c r="L60" s="10">
        <v>1344238</v>
      </c>
      <c r="M60" s="10">
        <v>0</v>
      </c>
      <c r="N60" s="10">
        <v>0</v>
      </c>
      <c r="O60" s="10">
        <v>0</v>
      </c>
      <c r="P60" s="10">
        <v>1344238</v>
      </c>
      <c r="Q60" s="10">
        <f>L60-M60-N60-O60-P60</f>
        <v>0</v>
      </c>
    </row>
    <row r="61" spans="1:17" s="3" customFormat="1" ht="30" outlineLevel="2" x14ac:dyDescent="0.25">
      <c r="A61" s="14" t="s">
        <v>5632</v>
      </c>
      <c r="B61" s="14" t="s">
        <v>2059</v>
      </c>
      <c r="C61" s="14" t="s">
        <v>7</v>
      </c>
      <c r="D61" s="14" t="s">
        <v>5805</v>
      </c>
      <c r="E61" s="13" t="s">
        <v>5804</v>
      </c>
      <c r="F61" s="13" t="s">
        <v>4</v>
      </c>
      <c r="G61" s="13" t="s">
        <v>186</v>
      </c>
      <c r="H61" s="12">
        <v>18084</v>
      </c>
      <c r="I61" s="12" t="s">
        <v>57</v>
      </c>
      <c r="J61" s="11">
        <v>583585.91</v>
      </c>
      <c r="K61" s="10">
        <f>+L61-J61</f>
        <v>0</v>
      </c>
      <c r="L61" s="10">
        <v>583585.91</v>
      </c>
      <c r="M61" s="10">
        <v>0</v>
      </c>
      <c r="N61" s="10">
        <v>0</v>
      </c>
      <c r="O61" s="10">
        <v>0</v>
      </c>
      <c r="P61" s="10">
        <v>583585.91</v>
      </c>
      <c r="Q61" s="10">
        <f>L61-M61-N61-O61-P61</f>
        <v>0</v>
      </c>
    </row>
    <row r="62" spans="1:17" s="3" customFormat="1" ht="30" outlineLevel="2" x14ac:dyDescent="0.25">
      <c r="A62" s="14" t="s">
        <v>5632</v>
      </c>
      <c r="B62" s="14" t="s">
        <v>2059</v>
      </c>
      <c r="C62" s="14" t="s">
        <v>7</v>
      </c>
      <c r="D62" s="14" t="s">
        <v>5803</v>
      </c>
      <c r="E62" s="13" t="s">
        <v>5802</v>
      </c>
      <c r="F62" s="13" t="s">
        <v>4</v>
      </c>
      <c r="G62" s="13" t="s">
        <v>241</v>
      </c>
      <c r="H62" s="12">
        <v>6820</v>
      </c>
      <c r="I62" s="12" t="s">
        <v>57</v>
      </c>
      <c r="J62" s="11">
        <v>181285.89</v>
      </c>
      <c r="K62" s="10">
        <f>+L62-J62</f>
        <v>0</v>
      </c>
      <c r="L62" s="10">
        <v>181285.89</v>
      </c>
      <c r="M62" s="10">
        <v>0</v>
      </c>
      <c r="N62" s="10">
        <v>0</v>
      </c>
      <c r="O62" s="10">
        <v>0</v>
      </c>
      <c r="P62" s="10">
        <v>181285.89</v>
      </c>
      <c r="Q62" s="10">
        <f>L62-M62-N62-O62-P62</f>
        <v>0</v>
      </c>
    </row>
    <row r="63" spans="1:17" s="3" customFormat="1" ht="45" outlineLevel="2" x14ac:dyDescent="0.25">
      <c r="A63" s="14" t="s">
        <v>5632</v>
      </c>
      <c r="B63" s="14" t="s">
        <v>2059</v>
      </c>
      <c r="C63" s="14" t="s">
        <v>7</v>
      </c>
      <c r="D63" s="14" t="s">
        <v>5801</v>
      </c>
      <c r="E63" s="13" t="s">
        <v>5800</v>
      </c>
      <c r="F63" s="13" t="s">
        <v>4</v>
      </c>
      <c r="G63" s="13" t="s">
        <v>251</v>
      </c>
      <c r="H63" s="12">
        <v>63636</v>
      </c>
      <c r="I63" s="12" t="s">
        <v>57</v>
      </c>
      <c r="J63" s="11">
        <v>15207698</v>
      </c>
      <c r="K63" s="10">
        <f>+L63-J63</f>
        <v>0</v>
      </c>
      <c r="L63" s="10">
        <v>15207698</v>
      </c>
      <c r="M63" s="10">
        <v>0</v>
      </c>
      <c r="N63" s="10">
        <v>0</v>
      </c>
      <c r="O63" s="10">
        <v>0</v>
      </c>
      <c r="P63" s="10">
        <v>15207698</v>
      </c>
      <c r="Q63" s="10">
        <f>L63-M63-N63-O63-P63</f>
        <v>0</v>
      </c>
    </row>
    <row r="64" spans="1:17" s="3" customFormat="1" ht="180" outlineLevel="2" x14ac:dyDescent="0.25">
      <c r="A64" s="14" t="s">
        <v>5632</v>
      </c>
      <c r="B64" s="14" t="s">
        <v>2059</v>
      </c>
      <c r="C64" s="14" t="s">
        <v>7</v>
      </c>
      <c r="D64" s="14" t="s">
        <v>5799</v>
      </c>
      <c r="E64" s="13" t="s">
        <v>5798</v>
      </c>
      <c r="F64" s="13" t="s">
        <v>4</v>
      </c>
      <c r="G64" s="13" t="s">
        <v>5797</v>
      </c>
      <c r="H64" s="12">
        <v>61897</v>
      </c>
      <c r="I64" s="12" t="s">
        <v>142</v>
      </c>
      <c r="J64" s="11">
        <v>692450.4</v>
      </c>
      <c r="K64" s="10">
        <f>+L64-J64</f>
        <v>0</v>
      </c>
      <c r="L64" s="10">
        <v>692450.4</v>
      </c>
      <c r="M64" s="10">
        <v>0</v>
      </c>
      <c r="N64" s="10">
        <v>0</v>
      </c>
      <c r="O64" s="10">
        <v>0</v>
      </c>
      <c r="P64" s="10">
        <v>692450.4</v>
      </c>
      <c r="Q64" s="10">
        <f>L64-M64-N64-O64-P64</f>
        <v>0</v>
      </c>
    </row>
    <row r="65" spans="1:17" s="3" customFormat="1" ht="60" outlineLevel="2" x14ac:dyDescent="0.25">
      <c r="A65" s="14" t="s">
        <v>5632</v>
      </c>
      <c r="B65" s="14" t="s">
        <v>2059</v>
      </c>
      <c r="C65" s="14" t="s">
        <v>7</v>
      </c>
      <c r="D65" s="14" t="s">
        <v>5796</v>
      </c>
      <c r="E65" s="13" t="s">
        <v>5795</v>
      </c>
      <c r="F65" s="13" t="s">
        <v>4</v>
      </c>
      <c r="G65" s="13" t="s">
        <v>5794</v>
      </c>
      <c r="H65" s="12">
        <v>8623</v>
      </c>
      <c r="I65" s="12" t="s">
        <v>142</v>
      </c>
      <c r="J65" s="11">
        <v>113448</v>
      </c>
      <c r="K65" s="10">
        <f>+L65-J65</f>
        <v>0</v>
      </c>
      <c r="L65" s="10">
        <v>113448</v>
      </c>
      <c r="M65" s="10">
        <v>0</v>
      </c>
      <c r="N65" s="10">
        <v>0</v>
      </c>
      <c r="O65" s="10">
        <v>0</v>
      </c>
      <c r="P65" s="10">
        <v>113448</v>
      </c>
      <c r="Q65" s="10">
        <f>L65-M65-N65-O65-P65</f>
        <v>0</v>
      </c>
    </row>
    <row r="66" spans="1:17" s="3" customFormat="1" ht="135" outlineLevel="2" x14ac:dyDescent="0.25">
      <c r="A66" s="14" t="s">
        <v>5632</v>
      </c>
      <c r="B66" s="14" t="s">
        <v>2059</v>
      </c>
      <c r="C66" s="14" t="s">
        <v>7</v>
      </c>
      <c r="D66" s="14" t="s">
        <v>5793</v>
      </c>
      <c r="E66" s="13" t="s">
        <v>5792</v>
      </c>
      <c r="F66" s="13" t="s">
        <v>4</v>
      </c>
      <c r="G66" s="13" t="s">
        <v>5791</v>
      </c>
      <c r="H66" s="12">
        <v>108805</v>
      </c>
      <c r="I66" s="12" t="s">
        <v>142</v>
      </c>
      <c r="J66" s="11">
        <v>787265.6</v>
      </c>
      <c r="K66" s="10">
        <f>+L66-J66</f>
        <v>0</v>
      </c>
      <c r="L66" s="10">
        <v>787265.6</v>
      </c>
      <c r="M66" s="10">
        <v>0</v>
      </c>
      <c r="N66" s="10">
        <v>0</v>
      </c>
      <c r="O66" s="10">
        <v>0</v>
      </c>
      <c r="P66" s="10">
        <v>787265.6</v>
      </c>
      <c r="Q66" s="10">
        <f>L66-M66-N66-O66-P66</f>
        <v>0</v>
      </c>
    </row>
    <row r="67" spans="1:17" s="3" customFormat="1" ht="45" outlineLevel="2" x14ac:dyDescent="0.25">
      <c r="A67" s="14" t="s">
        <v>5632</v>
      </c>
      <c r="B67" s="14" t="s">
        <v>2059</v>
      </c>
      <c r="C67" s="14" t="s">
        <v>7</v>
      </c>
      <c r="D67" s="14" t="s">
        <v>5790</v>
      </c>
      <c r="E67" s="13" t="s">
        <v>5789</v>
      </c>
      <c r="F67" s="13" t="s">
        <v>4</v>
      </c>
      <c r="G67" s="13" t="s">
        <v>588</v>
      </c>
      <c r="H67" s="12">
        <v>138226</v>
      </c>
      <c r="I67" s="12" t="s">
        <v>57</v>
      </c>
      <c r="J67" s="11">
        <v>350000</v>
      </c>
      <c r="K67" s="10">
        <f>+L67-J67</f>
        <v>0</v>
      </c>
      <c r="L67" s="10">
        <v>350000</v>
      </c>
      <c r="M67" s="10">
        <v>0</v>
      </c>
      <c r="N67" s="10">
        <v>0</v>
      </c>
      <c r="O67" s="10">
        <v>350000</v>
      </c>
      <c r="P67" s="10">
        <v>0</v>
      </c>
      <c r="Q67" s="10">
        <f>L67-M67-N67-O67-P67</f>
        <v>0</v>
      </c>
    </row>
    <row r="68" spans="1:17" s="3" customFormat="1" ht="30" outlineLevel="2" x14ac:dyDescent="0.25">
      <c r="A68" s="14" t="s">
        <v>5632</v>
      </c>
      <c r="B68" s="14" t="s">
        <v>2059</v>
      </c>
      <c r="C68" s="14" t="s">
        <v>7</v>
      </c>
      <c r="D68" s="14" t="s">
        <v>5788</v>
      </c>
      <c r="E68" s="13" t="s">
        <v>5787</v>
      </c>
      <c r="F68" s="13" t="s">
        <v>4</v>
      </c>
      <c r="G68" s="13" t="s">
        <v>130</v>
      </c>
      <c r="H68" s="12">
        <v>23845</v>
      </c>
      <c r="I68" s="12" t="s">
        <v>2</v>
      </c>
      <c r="J68" s="11">
        <v>240120</v>
      </c>
      <c r="K68" s="10">
        <f>+L68-J68</f>
        <v>0</v>
      </c>
      <c r="L68" s="10">
        <v>240120</v>
      </c>
      <c r="M68" s="10">
        <v>0</v>
      </c>
      <c r="N68" s="10">
        <v>0</v>
      </c>
      <c r="O68" s="10">
        <v>240120</v>
      </c>
      <c r="P68" s="10">
        <v>0</v>
      </c>
      <c r="Q68" s="10">
        <f>L68-M68-N68-O68-P68</f>
        <v>0</v>
      </c>
    </row>
    <row r="69" spans="1:17" s="3" customFormat="1" ht="45" outlineLevel="2" x14ac:dyDescent="0.25">
      <c r="A69" s="14" t="s">
        <v>5632</v>
      </c>
      <c r="B69" s="14" t="s">
        <v>2059</v>
      </c>
      <c r="C69" s="14" t="s">
        <v>7</v>
      </c>
      <c r="D69" s="14" t="s">
        <v>5786</v>
      </c>
      <c r="E69" s="13" t="s">
        <v>5785</v>
      </c>
      <c r="F69" s="13" t="s">
        <v>4</v>
      </c>
      <c r="G69" s="13" t="s">
        <v>136</v>
      </c>
      <c r="H69" s="12">
        <v>1495189</v>
      </c>
      <c r="I69" s="12" t="s">
        <v>57</v>
      </c>
      <c r="J69" s="11">
        <v>522000</v>
      </c>
      <c r="K69" s="10">
        <f>+L69-J69</f>
        <v>0</v>
      </c>
      <c r="L69" s="10">
        <v>522000</v>
      </c>
      <c r="M69" s="10">
        <v>0</v>
      </c>
      <c r="N69" s="10">
        <v>0</v>
      </c>
      <c r="O69" s="10">
        <v>522000</v>
      </c>
      <c r="P69" s="10">
        <v>0</v>
      </c>
      <c r="Q69" s="10">
        <f>L69-M69-N69-O69-P69</f>
        <v>0</v>
      </c>
    </row>
    <row r="70" spans="1:17" s="3" customFormat="1" ht="60" outlineLevel="2" x14ac:dyDescent="0.25">
      <c r="A70" s="14" t="s">
        <v>5632</v>
      </c>
      <c r="B70" s="14" t="s">
        <v>2059</v>
      </c>
      <c r="C70" s="14" t="s">
        <v>7</v>
      </c>
      <c r="D70" s="14" t="s">
        <v>5784</v>
      </c>
      <c r="E70" s="13" t="s">
        <v>5783</v>
      </c>
      <c r="F70" s="13" t="s">
        <v>4</v>
      </c>
      <c r="G70" s="13" t="s">
        <v>15</v>
      </c>
      <c r="H70" s="12">
        <v>416626</v>
      </c>
      <c r="I70" s="12" t="s">
        <v>9</v>
      </c>
      <c r="J70" s="11">
        <v>2300000</v>
      </c>
      <c r="K70" s="10">
        <f>+L70-J70</f>
        <v>0</v>
      </c>
      <c r="L70" s="10">
        <v>2300000</v>
      </c>
      <c r="M70" s="10">
        <v>0</v>
      </c>
      <c r="N70" s="10">
        <v>0</v>
      </c>
      <c r="O70" s="10">
        <v>2300000</v>
      </c>
      <c r="P70" s="10">
        <v>0</v>
      </c>
      <c r="Q70" s="10">
        <f>L70-M70-N70-O70-P70</f>
        <v>0</v>
      </c>
    </row>
    <row r="71" spans="1:17" s="3" customFormat="1" ht="60" outlineLevel="2" x14ac:dyDescent="0.25">
      <c r="A71" s="14" t="s">
        <v>5632</v>
      </c>
      <c r="B71" s="14" t="s">
        <v>2059</v>
      </c>
      <c r="C71" s="14" t="s">
        <v>7</v>
      </c>
      <c r="D71" s="14" t="s">
        <v>5782</v>
      </c>
      <c r="E71" s="13" t="s">
        <v>5781</v>
      </c>
      <c r="F71" s="13" t="s">
        <v>4</v>
      </c>
      <c r="G71" s="13" t="s">
        <v>58</v>
      </c>
      <c r="H71" s="12">
        <v>1243756</v>
      </c>
      <c r="I71" s="12" t="s">
        <v>57</v>
      </c>
      <c r="J71" s="11">
        <v>350000</v>
      </c>
      <c r="K71" s="10">
        <f>+L71-J71</f>
        <v>0</v>
      </c>
      <c r="L71" s="10">
        <v>350000</v>
      </c>
      <c r="M71" s="10">
        <v>0</v>
      </c>
      <c r="N71" s="10">
        <v>0</v>
      </c>
      <c r="O71" s="10">
        <v>350000</v>
      </c>
      <c r="P71" s="10">
        <v>0</v>
      </c>
      <c r="Q71" s="10">
        <f>L71-M71-N71-O71-P71</f>
        <v>0</v>
      </c>
    </row>
    <row r="72" spans="1:17" s="3" customFormat="1" ht="135" outlineLevel="2" x14ac:dyDescent="0.25">
      <c r="A72" s="14" t="s">
        <v>5632</v>
      </c>
      <c r="B72" s="14" t="s">
        <v>2059</v>
      </c>
      <c r="C72" s="14" t="s">
        <v>7</v>
      </c>
      <c r="D72" s="14" t="s">
        <v>5780</v>
      </c>
      <c r="E72" s="13" t="s">
        <v>5779</v>
      </c>
      <c r="F72" s="13" t="s">
        <v>4</v>
      </c>
      <c r="G72" s="13" t="s">
        <v>5778</v>
      </c>
      <c r="H72" s="12">
        <v>4400000</v>
      </c>
      <c r="I72" s="12" t="s">
        <v>142</v>
      </c>
      <c r="J72" s="11">
        <v>1108073.76</v>
      </c>
      <c r="K72" s="10">
        <f>+L72-J72</f>
        <v>0</v>
      </c>
      <c r="L72" s="10">
        <v>1108073.76</v>
      </c>
      <c r="M72" s="10">
        <v>0</v>
      </c>
      <c r="N72" s="10">
        <v>0</v>
      </c>
      <c r="O72" s="10">
        <v>0</v>
      </c>
      <c r="P72" s="10">
        <v>1108073.76</v>
      </c>
      <c r="Q72" s="10">
        <f>L72-M72-N72-O72-P72</f>
        <v>0</v>
      </c>
    </row>
    <row r="73" spans="1:17" s="3" customFormat="1" ht="75" outlineLevel="2" x14ac:dyDescent="0.25">
      <c r="A73" s="14" t="s">
        <v>5632</v>
      </c>
      <c r="B73" s="14" t="s">
        <v>2059</v>
      </c>
      <c r="C73" s="14" t="s">
        <v>7</v>
      </c>
      <c r="D73" s="14" t="s">
        <v>5777</v>
      </c>
      <c r="E73" s="13" t="s">
        <v>5776</v>
      </c>
      <c r="F73" s="13" t="s">
        <v>4</v>
      </c>
      <c r="G73" s="13" t="s">
        <v>5775</v>
      </c>
      <c r="H73" s="12">
        <v>497810</v>
      </c>
      <c r="I73" s="12" t="s">
        <v>5645</v>
      </c>
      <c r="J73" s="11">
        <v>3500000</v>
      </c>
      <c r="K73" s="10">
        <f>+L73-J73</f>
        <v>0</v>
      </c>
      <c r="L73" s="10">
        <v>3500000</v>
      </c>
      <c r="M73" s="10">
        <v>0</v>
      </c>
      <c r="N73" s="10">
        <v>0</v>
      </c>
      <c r="O73" s="10">
        <v>0</v>
      </c>
      <c r="P73" s="10">
        <v>3500000</v>
      </c>
      <c r="Q73" s="10">
        <f>L73-M73-N73-O73-P73</f>
        <v>0</v>
      </c>
    </row>
    <row r="74" spans="1:17" s="3" customFormat="1" ht="30" outlineLevel="2" x14ac:dyDescent="0.25">
      <c r="A74" s="14" t="s">
        <v>5632</v>
      </c>
      <c r="B74" s="14" t="s">
        <v>2059</v>
      </c>
      <c r="C74" s="14" t="s">
        <v>7</v>
      </c>
      <c r="D74" s="14" t="s">
        <v>5774</v>
      </c>
      <c r="E74" s="13" t="s">
        <v>5773</v>
      </c>
      <c r="F74" s="13" t="s">
        <v>4</v>
      </c>
      <c r="G74" s="13" t="s">
        <v>646</v>
      </c>
      <c r="H74" s="12">
        <v>92967</v>
      </c>
      <c r="I74" s="12" t="s">
        <v>57</v>
      </c>
      <c r="J74" s="11">
        <v>362167</v>
      </c>
      <c r="K74" s="10">
        <f>+L74-J74</f>
        <v>0</v>
      </c>
      <c r="L74" s="10">
        <v>362167</v>
      </c>
      <c r="M74" s="10">
        <v>0</v>
      </c>
      <c r="N74" s="10">
        <v>0</v>
      </c>
      <c r="O74" s="10">
        <v>362167</v>
      </c>
      <c r="P74" s="10">
        <v>0</v>
      </c>
      <c r="Q74" s="10">
        <f>L74-M74-N74-O74-P74</f>
        <v>0</v>
      </c>
    </row>
    <row r="75" spans="1:17" s="3" customFormat="1" ht="45" outlineLevel="2" x14ac:dyDescent="0.25">
      <c r="A75" s="14" t="s">
        <v>5632</v>
      </c>
      <c r="B75" s="14" t="s">
        <v>2059</v>
      </c>
      <c r="C75" s="14" t="s">
        <v>7</v>
      </c>
      <c r="D75" s="14" t="s">
        <v>5772</v>
      </c>
      <c r="E75" s="13" t="s">
        <v>5771</v>
      </c>
      <c r="F75" s="13" t="s">
        <v>4</v>
      </c>
      <c r="G75" s="13" t="s">
        <v>183</v>
      </c>
      <c r="H75" s="12">
        <v>608114</v>
      </c>
      <c r="I75" s="12" t="s">
        <v>57</v>
      </c>
      <c r="J75" s="11">
        <v>1734516</v>
      </c>
      <c r="K75" s="10">
        <f>+L75-J75</f>
        <v>0</v>
      </c>
      <c r="L75" s="10">
        <v>1734516</v>
      </c>
      <c r="M75" s="10">
        <v>0</v>
      </c>
      <c r="N75" s="10">
        <v>0</v>
      </c>
      <c r="O75" s="10">
        <v>1734516</v>
      </c>
      <c r="P75" s="10">
        <v>0</v>
      </c>
      <c r="Q75" s="10">
        <f>L75-M75-N75-O75-P75</f>
        <v>0</v>
      </c>
    </row>
    <row r="76" spans="1:17" s="3" customFormat="1" ht="45" outlineLevel="2" x14ac:dyDescent="0.25">
      <c r="A76" s="14" t="s">
        <v>5632</v>
      </c>
      <c r="B76" s="14" t="s">
        <v>2059</v>
      </c>
      <c r="C76" s="14" t="s">
        <v>7</v>
      </c>
      <c r="D76" s="14" t="s">
        <v>5770</v>
      </c>
      <c r="E76" s="13" t="s">
        <v>5769</v>
      </c>
      <c r="F76" s="13" t="s">
        <v>4</v>
      </c>
      <c r="G76" s="13" t="s">
        <v>5768</v>
      </c>
      <c r="H76" s="12">
        <v>44020</v>
      </c>
      <c r="I76" s="12" t="s">
        <v>5645</v>
      </c>
      <c r="J76" s="11">
        <v>1243293</v>
      </c>
      <c r="K76" s="10">
        <f>+L76-J76</f>
        <v>0</v>
      </c>
      <c r="L76" s="10">
        <v>1243293</v>
      </c>
      <c r="M76" s="10">
        <v>0</v>
      </c>
      <c r="N76" s="10">
        <v>0</v>
      </c>
      <c r="O76" s="10">
        <v>0</v>
      </c>
      <c r="P76" s="10">
        <v>1243293</v>
      </c>
      <c r="Q76" s="10">
        <f>L76-M76-N76-O76-P76</f>
        <v>0</v>
      </c>
    </row>
    <row r="77" spans="1:17" s="3" customFormat="1" ht="45" outlineLevel="2" x14ac:dyDescent="0.25">
      <c r="A77" s="14" t="s">
        <v>5632</v>
      </c>
      <c r="B77" s="14" t="s">
        <v>2059</v>
      </c>
      <c r="C77" s="14" t="s">
        <v>7</v>
      </c>
      <c r="D77" s="14" t="s">
        <v>5767</v>
      </c>
      <c r="E77" s="13" t="s">
        <v>5766</v>
      </c>
      <c r="F77" s="13" t="s">
        <v>4</v>
      </c>
      <c r="G77" s="13" t="s">
        <v>15</v>
      </c>
      <c r="H77" s="12">
        <v>416626</v>
      </c>
      <c r="I77" s="12" t="s">
        <v>9</v>
      </c>
      <c r="J77" s="11">
        <v>10002180.32</v>
      </c>
      <c r="K77" s="10">
        <f>+L77-J77</f>
        <v>0</v>
      </c>
      <c r="L77" s="10">
        <v>10002180.32</v>
      </c>
      <c r="M77" s="10">
        <v>0</v>
      </c>
      <c r="N77" s="10">
        <v>0</v>
      </c>
      <c r="O77" s="10">
        <v>10002180.32</v>
      </c>
      <c r="P77" s="10">
        <v>0</v>
      </c>
      <c r="Q77" s="10">
        <f>L77-M77-N77-O77-P77</f>
        <v>0</v>
      </c>
    </row>
    <row r="78" spans="1:17" s="3" customFormat="1" ht="45" outlineLevel="2" x14ac:dyDescent="0.25">
      <c r="A78" s="14" t="s">
        <v>5632</v>
      </c>
      <c r="B78" s="14" t="s">
        <v>2059</v>
      </c>
      <c r="C78" s="14" t="s">
        <v>7</v>
      </c>
      <c r="D78" s="14" t="s">
        <v>5765</v>
      </c>
      <c r="E78" s="13" t="s">
        <v>5764</v>
      </c>
      <c r="F78" s="13" t="s">
        <v>4</v>
      </c>
      <c r="G78" s="13" t="s">
        <v>15</v>
      </c>
      <c r="H78" s="12">
        <v>416626</v>
      </c>
      <c r="I78" s="12" t="s">
        <v>9</v>
      </c>
      <c r="J78" s="11">
        <v>13205821.73</v>
      </c>
      <c r="K78" s="10">
        <f>+L78-J78</f>
        <v>0</v>
      </c>
      <c r="L78" s="10">
        <v>13205821.73</v>
      </c>
      <c r="M78" s="10">
        <v>0</v>
      </c>
      <c r="N78" s="10">
        <v>0</v>
      </c>
      <c r="O78" s="10">
        <v>0</v>
      </c>
      <c r="P78" s="10">
        <v>13205821.73</v>
      </c>
      <c r="Q78" s="10">
        <f>L78-M78-N78-O78-P78</f>
        <v>0</v>
      </c>
    </row>
    <row r="79" spans="1:17" s="3" customFormat="1" ht="45" outlineLevel="2" x14ac:dyDescent="0.25">
      <c r="A79" s="14" t="s">
        <v>5632</v>
      </c>
      <c r="B79" s="14" t="s">
        <v>2059</v>
      </c>
      <c r="C79" s="14" t="s">
        <v>7</v>
      </c>
      <c r="D79" s="14" t="s">
        <v>5763</v>
      </c>
      <c r="E79" s="13" t="s">
        <v>5762</v>
      </c>
      <c r="F79" s="13" t="s">
        <v>4</v>
      </c>
      <c r="G79" s="13" t="s">
        <v>183</v>
      </c>
      <c r="H79" s="12">
        <v>608114</v>
      </c>
      <c r="I79" s="12" t="s">
        <v>57</v>
      </c>
      <c r="J79" s="11">
        <v>8445977.0399999991</v>
      </c>
      <c r="K79" s="10">
        <f>+L79-J79</f>
        <v>0</v>
      </c>
      <c r="L79" s="10">
        <v>8445977.0399999991</v>
      </c>
      <c r="M79" s="10">
        <v>0</v>
      </c>
      <c r="N79" s="10">
        <v>0</v>
      </c>
      <c r="O79" s="10">
        <v>0</v>
      </c>
      <c r="P79" s="10">
        <v>8445977.0399999991</v>
      </c>
      <c r="Q79" s="10">
        <f>L79-M79-N79-O79-P79</f>
        <v>0</v>
      </c>
    </row>
    <row r="80" spans="1:17" s="3" customFormat="1" ht="45" outlineLevel="2" x14ac:dyDescent="0.25">
      <c r="A80" s="14" t="s">
        <v>5632</v>
      </c>
      <c r="B80" s="14" t="s">
        <v>2059</v>
      </c>
      <c r="C80" s="14" t="s">
        <v>7</v>
      </c>
      <c r="D80" s="14" t="s">
        <v>5761</v>
      </c>
      <c r="E80" s="13" t="s">
        <v>5760</v>
      </c>
      <c r="F80" s="13" t="s">
        <v>4</v>
      </c>
      <c r="G80" s="13" t="s">
        <v>15</v>
      </c>
      <c r="H80" s="12">
        <v>416626</v>
      </c>
      <c r="I80" s="12" t="s">
        <v>9</v>
      </c>
      <c r="J80" s="11">
        <v>180000</v>
      </c>
      <c r="K80" s="10">
        <f>+L80-J80</f>
        <v>0</v>
      </c>
      <c r="L80" s="10">
        <v>180000</v>
      </c>
      <c r="M80" s="10">
        <v>0</v>
      </c>
      <c r="N80" s="10">
        <v>0</v>
      </c>
      <c r="O80" s="10">
        <v>180000</v>
      </c>
      <c r="P80" s="10">
        <v>0</v>
      </c>
      <c r="Q80" s="10">
        <f>L80-M80-N80-O80-P80</f>
        <v>0</v>
      </c>
    </row>
    <row r="81" spans="1:17" s="3" customFormat="1" ht="45" outlineLevel="2" x14ac:dyDescent="0.25">
      <c r="A81" s="14" t="s">
        <v>5632</v>
      </c>
      <c r="B81" s="14" t="s">
        <v>2059</v>
      </c>
      <c r="C81" s="14" t="s">
        <v>7</v>
      </c>
      <c r="D81" s="14" t="s">
        <v>5759</v>
      </c>
      <c r="E81" s="13" t="s">
        <v>5758</v>
      </c>
      <c r="F81" s="13" t="s">
        <v>4</v>
      </c>
      <c r="G81" s="13" t="s">
        <v>183</v>
      </c>
      <c r="H81" s="12">
        <v>608114</v>
      </c>
      <c r="I81" s="12" t="s">
        <v>57</v>
      </c>
      <c r="J81" s="11">
        <v>7905069.5099999998</v>
      </c>
      <c r="K81" s="10">
        <f>+L81-J81</f>
        <v>0</v>
      </c>
      <c r="L81" s="10">
        <v>7905069.5099999998</v>
      </c>
      <c r="M81" s="10">
        <v>0</v>
      </c>
      <c r="N81" s="10">
        <v>0</v>
      </c>
      <c r="O81" s="10">
        <v>0</v>
      </c>
      <c r="P81" s="10">
        <v>4156183.11</v>
      </c>
      <c r="Q81" s="10">
        <f>L81-M81-N81-O81-P81</f>
        <v>3748886.4</v>
      </c>
    </row>
    <row r="82" spans="1:17" s="3" customFormat="1" ht="45" outlineLevel="2" x14ac:dyDescent="0.25">
      <c r="A82" s="14" t="s">
        <v>5632</v>
      </c>
      <c r="B82" s="14" t="s">
        <v>2059</v>
      </c>
      <c r="C82" s="14" t="s">
        <v>7</v>
      </c>
      <c r="D82" s="14" t="s">
        <v>5757</v>
      </c>
      <c r="E82" s="13" t="s">
        <v>5756</v>
      </c>
      <c r="F82" s="13" t="s">
        <v>4</v>
      </c>
      <c r="G82" s="13" t="s">
        <v>183</v>
      </c>
      <c r="H82" s="12">
        <v>608114</v>
      </c>
      <c r="I82" s="12" t="s">
        <v>57</v>
      </c>
      <c r="J82" s="11">
        <v>7148953.4800000004</v>
      </c>
      <c r="K82" s="10">
        <f>+L82-J82</f>
        <v>0</v>
      </c>
      <c r="L82" s="10">
        <v>7148953.4800000004</v>
      </c>
      <c r="M82" s="10">
        <v>0</v>
      </c>
      <c r="N82" s="10">
        <v>0</v>
      </c>
      <c r="O82" s="10">
        <v>0</v>
      </c>
      <c r="P82" s="10">
        <v>7148953.4800000004</v>
      </c>
      <c r="Q82" s="10">
        <f>L82-M82-N82-O82-P82</f>
        <v>0</v>
      </c>
    </row>
    <row r="83" spans="1:17" s="3" customFormat="1" ht="285" outlineLevel="2" x14ac:dyDescent="0.25">
      <c r="A83" s="14" t="s">
        <v>5632</v>
      </c>
      <c r="B83" s="14" t="s">
        <v>2059</v>
      </c>
      <c r="C83" s="14" t="s">
        <v>7</v>
      </c>
      <c r="D83" s="14" t="s">
        <v>5755</v>
      </c>
      <c r="E83" s="13" t="s">
        <v>5754</v>
      </c>
      <c r="F83" s="13" t="s">
        <v>4</v>
      </c>
      <c r="G83" s="13" t="s">
        <v>5743</v>
      </c>
      <c r="H83" s="12">
        <v>10000</v>
      </c>
      <c r="I83" s="12" t="s">
        <v>142</v>
      </c>
      <c r="J83" s="11">
        <v>186775</v>
      </c>
      <c r="K83" s="10">
        <f>+L83-J83</f>
        <v>0</v>
      </c>
      <c r="L83" s="10">
        <v>186775</v>
      </c>
      <c r="M83" s="10">
        <v>0</v>
      </c>
      <c r="N83" s="10">
        <v>0</v>
      </c>
      <c r="O83" s="10">
        <v>0</v>
      </c>
      <c r="P83" s="10">
        <v>186775</v>
      </c>
      <c r="Q83" s="10">
        <f>L83-M83-N83-O83-P83</f>
        <v>0</v>
      </c>
    </row>
    <row r="84" spans="1:17" s="3" customFormat="1" ht="90" outlineLevel="2" x14ac:dyDescent="0.25">
      <c r="A84" s="14" t="s">
        <v>5632</v>
      </c>
      <c r="B84" s="14" t="s">
        <v>2059</v>
      </c>
      <c r="C84" s="14" t="s">
        <v>7</v>
      </c>
      <c r="D84" s="14" t="s">
        <v>5753</v>
      </c>
      <c r="E84" s="13" t="s">
        <v>5752</v>
      </c>
      <c r="F84" s="13" t="s">
        <v>4</v>
      </c>
      <c r="G84" s="13" t="s">
        <v>5751</v>
      </c>
      <c r="H84" s="12">
        <v>260</v>
      </c>
      <c r="I84" s="12" t="s">
        <v>142</v>
      </c>
      <c r="J84" s="11">
        <v>274797</v>
      </c>
      <c r="K84" s="10">
        <f>+L84-J84</f>
        <v>0</v>
      </c>
      <c r="L84" s="10">
        <v>274797</v>
      </c>
      <c r="M84" s="10">
        <v>0</v>
      </c>
      <c r="N84" s="10">
        <v>0</v>
      </c>
      <c r="O84" s="10">
        <v>0</v>
      </c>
      <c r="P84" s="10">
        <v>274797</v>
      </c>
      <c r="Q84" s="10">
        <f>L84-M84-N84-O84-P84</f>
        <v>0</v>
      </c>
    </row>
    <row r="85" spans="1:17" s="3" customFormat="1" ht="270" outlineLevel="2" x14ac:dyDescent="0.25">
      <c r="A85" s="14" t="s">
        <v>5632</v>
      </c>
      <c r="B85" s="14" t="s">
        <v>2059</v>
      </c>
      <c r="C85" s="14" t="s">
        <v>7</v>
      </c>
      <c r="D85" s="14" t="s">
        <v>5750</v>
      </c>
      <c r="E85" s="13" t="s">
        <v>5749</v>
      </c>
      <c r="F85" s="13" t="s">
        <v>4</v>
      </c>
      <c r="G85" s="13" t="s">
        <v>5748</v>
      </c>
      <c r="H85" s="12">
        <v>33780</v>
      </c>
      <c r="I85" s="12" t="s">
        <v>142</v>
      </c>
      <c r="J85" s="11">
        <v>372000</v>
      </c>
      <c r="K85" s="10">
        <f>+L85-J85</f>
        <v>0</v>
      </c>
      <c r="L85" s="10">
        <v>372000</v>
      </c>
      <c r="M85" s="10">
        <v>0</v>
      </c>
      <c r="N85" s="10">
        <v>0</v>
      </c>
      <c r="O85" s="10">
        <v>0</v>
      </c>
      <c r="P85" s="10">
        <v>372000</v>
      </c>
      <c r="Q85" s="10">
        <f>L85-M85-N85-O85-P85</f>
        <v>0</v>
      </c>
    </row>
    <row r="86" spans="1:17" s="3" customFormat="1" ht="285" outlineLevel="2" x14ac:dyDescent="0.25">
      <c r="A86" s="14" t="s">
        <v>5632</v>
      </c>
      <c r="B86" s="14" t="s">
        <v>2059</v>
      </c>
      <c r="C86" s="14" t="s">
        <v>7</v>
      </c>
      <c r="D86" s="14" t="s">
        <v>5747</v>
      </c>
      <c r="E86" s="13" t="s">
        <v>5746</v>
      </c>
      <c r="F86" s="13" t="s">
        <v>4</v>
      </c>
      <c r="G86" s="13" t="s">
        <v>5743</v>
      </c>
      <c r="H86" s="12">
        <v>3500</v>
      </c>
      <c r="I86" s="12" t="s">
        <v>142</v>
      </c>
      <c r="J86" s="11">
        <v>93387.5</v>
      </c>
      <c r="K86" s="10">
        <f>+L86-J86</f>
        <v>0</v>
      </c>
      <c r="L86" s="10">
        <v>93387.5</v>
      </c>
      <c r="M86" s="10">
        <v>0</v>
      </c>
      <c r="N86" s="10">
        <v>0</v>
      </c>
      <c r="O86" s="10">
        <v>0</v>
      </c>
      <c r="P86" s="10">
        <v>93387.5</v>
      </c>
      <c r="Q86" s="10">
        <f>L86-M86-N86-O86-P86</f>
        <v>0</v>
      </c>
    </row>
    <row r="87" spans="1:17" s="3" customFormat="1" ht="285" outlineLevel="2" x14ac:dyDescent="0.25">
      <c r="A87" s="14" t="s">
        <v>5632</v>
      </c>
      <c r="B87" s="14" t="s">
        <v>2059</v>
      </c>
      <c r="C87" s="14" t="s">
        <v>7</v>
      </c>
      <c r="D87" s="14" t="s">
        <v>5745</v>
      </c>
      <c r="E87" s="13" t="s">
        <v>5744</v>
      </c>
      <c r="F87" s="13" t="s">
        <v>4</v>
      </c>
      <c r="G87" s="13" t="s">
        <v>5743</v>
      </c>
      <c r="H87" s="12">
        <v>72186</v>
      </c>
      <c r="I87" s="12" t="s">
        <v>142</v>
      </c>
      <c r="J87" s="11">
        <v>93387.5</v>
      </c>
      <c r="K87" s="10">
        <f>+L87-J87</f>
        <v>0</v>
      </c>
      <c r="L87" s="10">
        <v>93387.5</v>
      </c>
      <c r="M87" s="10">
        <v>0</v>
      </c>
      <c r="N87" s="10">
        <v>0</v>
      </c>
      <c r="O87" s="10">
        <v>0</v>
      </c>
      <c r="P87" s="10">
        <v>93387.5</v>
      </c>
      <c r="Q87" s="10">
        <f>L87-M87-N87-O87-P87</f>
        <v>0</v>
      </c>
    </row>
    <row r="88" spans="1:17" s="3" customFormat="1" ht="285" outlineLevel="2" x14ac:dyDescent="0.25">
      <c r="A88" s="14" t="s">
        <v>5632</v>
      </c>
      <c r="B88" s="14" t="s">
        <v>2059</v>
      </c>
      <c r="C88" s="14" t="s">
        <v>7</v>
      </c>
      <c r="D88" s="14" t="s">
        <v>5742</v>
      </c>
      <c r="E88" s="13" t="s">
        <v>5741</v>
      </c>
      <c r="F88" s="13" t="s">
        <v>4</v>
      </c>
      <c r="G88" s="13" t="s">
        <v>5740</v>
      </c>
      <c r="H88" s="12">
        <v>74700</v>
      </c>
      <c r="I88" s="12" t="s">
        <v>142</v>
      </c>
      <c r="J88" s="11">
        <v>375000</v>
      </c>
      <c r="K88" s="10">
        <f>+L88-J88</f>
        <v>0</v>
      </c>
      <c r="L88" s="10">
        <v>375000</v>
      </c>
      <c r="M88" s="10">
        <v>0</v>
      </c>
      <c r="N88" s="10">
        <v>0</v>
      </c>
      <c r="O88" s="10">
        <v>0</v>
      </c>
      <c r="P88" s="10">
        <v>375000</v>
      </c>
      <c r="Q88" s="10">
        <f>L88-M88-N88-O88-P88</f>
        <v>0</v>
      </c>
    </row>
    <row r="89" spans="1:17" s="3" customFormat="1" ht="30" outlineLevel="2" x14ac:dyDescent="0.25">
      <c r="A89" s="14" t="s">
        <v>5632</v>
      </c>
      <c r="B89" s="14" t="s">
        <v>2059</v>
      </c>
      <c r="C89" s="14" t="s">
        <v>7</v>
      </c>
      <c r="D89" s="14" t="s">
        <v>5739</v>
      </c>
      <c r="E89" s="13" t="s">
        <v>5738</v>
      </c>
      <c r="F89" s="13" t="s">
        <v>4</v>
      </c>
      <c r="G89" s="13" t="s">
        <v>5737</v>
      </c>
      <c r="H89" s="12">
        <v>22000</v>
      </c>
      <c r="I89" s="12" t="s">
        <v>57</v>
      </c>
      <c r="J89" s="11">
        <v>70000</v>
      </c>
      <c r="K89" s="10">
        <f>+L89-J89</f>
        <v>0</v>
      </c>
      <c r="L89" s="10">
        <v>70000</v>
      </c>
      <c r="M89" s="10">
        <v>0</v>
      </c>
      <c r="N89" s="10">
        <v>0</v>
      </c>
      <c r="O89" s="10">
        <v>0</v>
      </c>
      <c r="P89" s="10">
        <v>70000</v>
      </c>
      <c r="Q89" s="10">
        <f>L89-M89-N89-O89-P89</f>
        <v>0</v>
      </c>
    </row>
    <row r="90" spans="1:17" s="3" customFormat="1" ht="285" outlineLevel="2" x14ac:dyDescent="0.25">
      <c r="A90" s="14" t="s">
        <v>5632</v>
      </c>
      <c r="B90" s="14" t="s">
        <v>2059</v>
      </c>
      <c r="C90" s="14" t="s">
        <v>7</v>
      </c>
      <c r="D90" s="14" t="s">
        <v>5736</v>
      </c>
      <c r="E90" s="13" t="s">
        <v>5735</v>
      </c>
      <c r="F90" s="13" t="s">
        <v>4</v>
      </c>
      <c r="G90" s="13" t="s">
        <v>5734</v>
      </c>
      <c r="H90" s="12">
        <v>1</v>
      </c>
      <c r="I90" s="12" t="s">
        <v>142</v>
      </c>
      <c r="J90" s="11">
        <v>6278384</v>
      </c>
      <c r="K90" s="10">
        <f>+L90-J90</f>
        <v>0</v>
      </c>
      <c r="L90" s="10">
        <v>6278384</v>
      </c>
      <c r="M90" s="10">
        <v>0</v>
      </c>
      <c r="N90" s="10">
        <v>0</v>
      </c>
      <c r="O90" s="10">
        <v>0</v>
      </c>
      <c r="P90" s="10">
        <v>6278384</v>
      </c>
      <c r="Q90" s="10">
        <f>L90-M90-N90-O90-P90</f>
        <v>0</v>
      </c>
    </row>
    <row r="91" spans="1:17" s="3" customFormat="1" ht="60" outlineLevel="2" x14ac:dyDescent="0.25">
      <c r="A91" s="14" t="s">
        <v>5632</v>
      </c>
      <c r="B91" s="14" t="s">
        <v>2059</v>
      </c>
      <c r="C91" s="14" t="s">
        <v>7</v>
      </c>
      <c r="D91" s="14" t="s">
        <v>5733</v>
      </c>
      <c r="E91" s="13" t="s">
        <v>5732</v>
      </c>
      <c r="F91" s="13" t="s">
        <v>4</v>
      </c>
      <c r="G91" s="13" t="s">
        <v>264</v>
      </c>
      <c r="H91" s="12">
        <v>65219</v>
      </c>
      <c r="I91" s="12" t="s">
        <v>57</v>
      </c>
      <c r="J91" s="11">
        <v>4734777.8</v>
      </c>
      <c r="K91" s="10">
        <f>+L91-J91</f>
        <v>0</v>
      </c>
      <c r="L91" s="10">
        <v>4734777.8</v>
      </c>
      <c r="M91" s="10">
        <v>0</v>
      </c>
      <c r="N91" s="10">
        <v>0</v>
      </c>
      <c r="O91" s="10">
        <v>0</v>
      </c>
      <c r="P91" s="10">
        <v>4734777.8</v>
      </c>
      <c r="Q91" s="10">
        <f>L91-M91-N91-O91-P91</f>
        <v>0</v>
      </c>
    </row>
    <row r="92" spans="1:17" s="3" customFormat="1" ht="60" outlineLevel="2" x14ac:dyDescent="0.25">
      <c r="A92" s="14" t="s">
        <v>5632</v>
      </c>
      <c r="B92" s="14" t="s">
        <v>2059</v>
      </c>
      <c r="C92" s="14" t="s">
        <v>7</v>
      </c>
      <c r="D92" s="14" t="s">
        <v>5731</v>
      </c>
      <c r="E92" s="13" t="s">
        <v>5730</v>
      </c>
      <c r="F92" s="13" t="s">
        <v>4</v>
      </c>
      <c r="G92" s="13" t="s">
        <v>1168</v>
      </c>
      <c r="H92" s="12">
        <v>31948</v>
      </c>
      <c r="I92" s="12" t="s">
        <v>57</v>
      </c>
      <c r="J92" s="11">
        <v>2786629.59</v>
      </c>
      <c r="K92" s="10">
        <f>+L92-J92</f>
        <v>0</v>
      </c>
      <c r="L92" s="10">
        <v>2786629.59</v>
      </c>
      <c r="M92" s="10">
        <v>0</v>
      </c>
      <c r="N92" s="10">
        <v>0</v>
      </c>
      <c r="O92" s="10">
        <v>0</v>
      </c>
      <c r="P92" s="10">
        <v>2786629.59</v>
      </c>
      <c r="Q92" s="10">
        <f>L92-M92-N92-O92-P92</f>
        <v>0</v>
      </c>
    </row>
    <row r="93" spans="1:17" s="3" customFormat="1" ht="45" outlineLevel="2" x14ac:dyDescent="0.25">
      <c r="A93" s="14" t="s">
        <v>5632</v>
      </c>
      <c r="B93" s="14" t="s">
        <v>2059</v>
      </c>
      <c r="C93" s="14" t="s">
        <v>7</v>
      </c>
      <c r="D93" s="14" t="s">
        <v>5729</v>
      </c>
      <c r="E93" s="13" t="s">
        <v>5728</v>
      </c>
      <c r="F93" s="13" t="s">
        <v>4</v>
      </c>
      <c r="G93" s="13" t="s">
        <v>221</v>
      </c>
      <c r="H93" s="12">
        <v>136123</v>
      </c>
      <c r="I93" s="12" t="s">
        <v>2</v>
      </c>
      <c r="J93" s="11">
        <v>877889.1</v>
      </c>
      <c r="K93" s="10">
        <f>+L93-J93</f>
        <v>0</v>
      </c>
      <c r="L93" s="10">
        <v>877889.1</v>
      </c>
      <c r="M93" s="10">
        <v>0</v>
      </c>
      <c r="N93" s="10">
        <v>0</v>
      </c>
      <c r="O93" s="10">
        <v>0</v>
      </c>
      <c r="P93" s="10">
        <v>877889.1</v>
      </c>
      <c r="Q93" s="10">
        <f>L93-M93-N93-O93-P93</f>
        <v>0</v>
      </c>
    </row>
    <row r="94" spans="1:17" s="3" customFormat="1" ht="75" outlineLevel="2" x14ac:dyDescent="0.25">
      <c r="A94" s="14" t="s">
        <v>5632</v>
      </c>
      <c r="B94" s="14" t="s">
        <v>2059</v>
      </c>
      <c r="C94" s="14" t="s">
        <v>7</v>
      </c>
      <c r="D94" s="14" t="s">
        <v>5727</v>
      </c>
      <c r="E94" s="13" t="s">
        <v>5726</v>
      </c>
      <c r="F94" s="13" t="s">
        <v>4</v>
      </c>
      <c r="G94" s="13" t="s">
        <v>183</v>
      </c>
      <c r="H94" s="12">
        <v>608114</v>
      </c>
      <c r="I94" s="12" t="s">
        <v>57</v>
      </c>
      <c r="J94" s="11">
        <v>1347416.56</v>
      </c>
      <c r="K94" s="10">
        <f>+L94-J94</f>
        <v>0</v>
      </c>
      <c r="L94" s="10">
        <v>1347416.56</v>
      </c>
      <c r="M94" s="10">
        <v>0</v>
      </c>
      <c r="N94" s="10">
        <v>0</v>
      </c>
      <c r="O94" s="10">
        <v>1347416.56</v>
      </c>
      <c r="P94" s="10">
        <v>0</v>
      </c>
      <c r="Q94" s="10">
        <f>L94-M94-N94-O94-P94</f>
        <v>0</v>
      </c>
    </row>
    <row r="95" spans="1:17" s="3" customFormat="1" ht="45" outlineLevel="2" x14ac:dyDescent="0.25">
      <c r="A95" s="14" t="s">
        <v>5632</v>
      </c>
      <c r="B95" s="14" t="s">
        <v>2059</v>
      </c>
      <c r="C95" s="14" t="s">
        <v>7</v>
      </c>
      <c r="D95" s="14" t="s">
        <v>5725</v>
      </c>
      <c r="E95" s="13" t="s">
        <v>5724</v>
      </c>
      <c r="F95" s="13" t="s">
        <v>4</v>
      </c>
      <c r="G95" s="13" t="s">
        <v>58</v>
      </c>
      <c r="H95" s="12">
        <v>1243756</v>
      </c>
      <c r="I95" s="12" t="s">
        <v>57</v>
      </c>
      <c r="J95" s="11">
        <v>1835057</v>
      </c>
      <c r="K95" s="10">
        <f>+L95-J95</f>
        <v>0</v>
      </c>
      <c r="L95" s="10">
        <v>1835057</v>
      </c>
      <c r="M95" s="10">
        <v>0</v>
      </c>
      <c r="N95" s="10">
        <v>0</v>
      </c>
      <c r="O95" s="10">
        <v>1835057</v>
      </c>
      <c r="P95" s="10">
        <v>0</v>
      </c>
      <c r="Q95" s="10">
        <f>L95-M95-N95-O95-P95</f>
        <v>0</v>
      </c>
    </row>
    <row r="96" spans="1:17" s="3" customFormat="1" ht="60" outlineLevel="2" x14ac:dyDescent="0.25">
      <c r="A96" s="14" t="s">
        <v>5632</v>
      </c>
      <c r="B96" s="14" t="s">
        <v>2059</v>
      </c>
      <c r="C96" s="14" t="s">
        <v>7</v>
      </c>
      <c r="D96" s="14" t="s">
        <v>5723</v>
      </c>
      <c r="E96" s="13" t="s">
        <v>5722</v>
      </c>
      <c r="F96" s="13" t="s">
        <v>4</v>
      </c>
      <c r="G96" s="13" t="s">
        <v>15</v>
      </c>
      <c r="H96" s="12">
        <v>416626</v>
      </c>
      <c r="I96" s="12" t="s">
        <v>9</v>
      </c>
      <c r="J96" s="11">
        <v>1430124</v>
      </c>
      <c r="K96" s="10">
        <f>+L96-J96</f>
        <v>0</v>
      </c>
      <c r="L96" s="10">
        <v>1430124</v>
      </c>
      <c r="M96" s="10">
        <v>0</v>
      </c>
      <c r="N96" s="10">
        <v>0</v>
      </c>
      <c r="O96" s="10">
        <v>1430124</v>
      </c>
      <c r="P96" s="10">
        <v>0</v>
      </c>
      <c r="Q96" s="10">
        <f>L96-M96-N96-O96-P96</f>
        <v>0</v>
      </c>
    </row>
    <row r="97" spans="1:17" s="3" customFormat="1" ht="30" outlineLevel="2" x14ac:dyDescent="0.25">
      <c r="A97" s="14" t="s">
        <v>5632</v>
      </c>
      <c r="B97" s="14" t="s">
        <v>2059</v>
      </c>
      <c r="C97" s="14" t="s">
        <v>7</v>
      </c>
      <c r="D97" s="14" t="s">
        <v>5721</v>
      </c>
      <c r="E97" s="13" t="s">
        <v>5720</v>
      </c>
      <c r="F97" s="13" t="s">
        <v>4</v>
      </c>
      <c r="G97" s="13" t="s">
        <v>10</v>
      </c>
      <c r="H97" s="12">
        <v>255681</v>
      </c>
      <c r="I97" s="12" t="s">
        <v>9</v>
      </c>
      <c r="J97" s="11">
        <v>8388644</v>
      </c>
      <c r="K97" s="10">
        <f>+L97-J97</f>
        <v>0</v>
      </c>
      <c r="L97" s="10">
        <v>8388644</v>
      </c>
      <c r="M97" s="10">
        <v>0</v>
      </c>
      <c r="N97" s="10">
        <v>0</v>
      </c>
      <c r="O97" s="10">
        <v>0</v>
      </c>
      <c r="P97" s="10">
        <v>8388644</v>
      </c>
      <c r="Q97" s="10">
        <f>L97-M97-N97-O97-P97</f>
        <v>0</v>
      </c>
    </row>
    <row r="98" spans="1:17" s="3" customFormat="1" ht="45" outlineLevel="2" x14ac:dyDescent="0.25">
      <c r="A98" s="14" t="s">
        <v>5632</v>
      </c>
      <c r="B98" s="14" t="s">
        <v>2059</v>
      </c>
      <c r="C98" s="14" t="s">
        <v>7</v>
      </c>
      <c r="D98" s="14" t="s">
        <v>5719</v>
      </c>
      <c r="E98" s="13" t="s">
        <v>5718</v>
      </c>
      <c r="F98" s="13" t="s">
        <v>4</v>
      </c>
      <c r="G98" s="13" t="s">
        <v>15</v>
      </c>
      <c r="H98" s="12">
        <v>416626</v>
      </c>
      <c r="I98" s="12" t="s">
        <v>9</v>
      </c>
      <c r="J98" s="11">
        <v>1900000</v>
      </c>
      <c r="K98" s="10">
        <f>+L98-J98</f>
        <v>0</v>
      </c>
      <c r="L98" s="10">
        <v>1900000</v>
      </c>
      <c r="M98" s="10">
        <v>0</v>
      </c>
      <c r="N98" s="10">
        <v>0</v>
      </c>
      <c r="O98" s="10">
        <v>1900000</v>
      </c>
      <c r="P98" s="10">
        <v>0</v>
      </c>
      <c r="Q98" s="10">
        <f>L98-M98-N98-O98-P98</f>
        <v>0</v>
      </c>
    </row>
    <row r="99" spans="1:17" s="3" customFormat="1" ht="45" outlineLevel="2" x14ac:dyDescent="0.25">
      <c r="A99" s="14" t="s">
        <v>5632</v>
      </c>
      <c r="B99" s="14" t="s">
        <v>2059</v>
      </c>
      <c r="C99" s="14" t="s">
        <v>7</v>
      </c>
      <c r="D99" s="14" t="s">
        <v>5631</v>
      </c>
      <c r="E99" s="13" t="s">
        <v>5630</v>
      </c>
      <c r="F99" s="13" t="s">
        <v>4</v>
      </c>
      <c r="G99" s="13" t="s">
        <v>15</v>
      </c>
      <c r="H99" s="12">
        <v>416626</v>
      </c>
      <c r="I99" s="12" t="s">
        <v>9</v>
      </c>
      <c r="J99" s="11">
        <v>31497304</v>
      </c>
      <c r="K99" s="10">
        <f>+L99-J99</f>
        <v>0</v>
      </c>
      <c r="L99" s="10">
        <v>31497304</v>
      </c>
      <c r="M99" s="10">
        <v>0</v>
      </c>
      <c r="N99" s="10">
        <v>0</v>
      </c>
      <c r="O99" s="10">
        <v>31497304</v>
      </c>
      <c r="P99" s="10">
        <v>0</v>
      </c>
      <c r="Q99" s="10">
        <f>L99-M99-N99-O99-P99</f>
        <v>0</v>
      </c>
    </row>
    <row r="100" spans="1:17" s="3" customFormat="1" ht="75" outlineLevel="2" x14ac:dyDescent="0.25">
      <c r="A100" s="14" t="s">
        <v>5632</v>
      </c>
      <c r="B100" s="14" t="s">
        <v>2059</v>
      </c>
      <c r="C100" s="14" t="s">
        <v>7</v>
      </c>
      <c r="D100" s="14" t="s">
        <v>5717</v>
      </c>
      <c r="E100" s="13" t="s">
        <v>5716</v>
      </c>
      <c r="F100" s="13" t="s">
        <v>4</v>
      </c>
      <c r="G100" s="13" t="s">
        <v>651</v>
      </c>
      <c r="H100" s="12">
        <v>72896</v>
      </c>
      <c r="I100" s="12" t="s">
        <v>57</v>
      </c>
      <c r="J100" s="11">
        <v>4500000</v>
      </c>
      <c r="K100" s="10">
        <f>+L100-J100</f>
        <v>0</v>
      </c>
      <c r="L100" s="10">
        <v>4500000</v>
      </c>
      <c r="M100" s="10">
        <v>0</v>
      </c>
      <c r="N100" s="10">
        <v>0</v>
      </c>
      <c r="O100" s="10">
        <v>4500000</v>
      </c>
      <c r="P100" s="10">
        <v>0</v>
      </c>
      <c r="Q100" s="10">
        <f>L100-M100-N100-O100-P100</f>
        <v>0</v>
      </c>
    </row>
    <row r="101" spans="1:17" s="3" customFormat="1" ht="285" outlineLevel="2" x14ac:dyDescent="0.25">
      <c r="A101" s="14" t="s">
        <v>5632</v>
      </c>
      <c r="B101" s="14" t="s">
        <v>2059</v>
      </c>
      <c r="C101" s="14" t="s">
        <v>7</v>
      </c>
      <c r="D101" s="14" t="s">
        <v>5715</v>
      </c>
      <c r="E101" s="13" t="s">
        <v>5714</v>
      </c>
      <c r="F101" s="13" t="s">
        <v>4</v>
      </c>
      <c r="G101" s="13" t="s">
        <v>5707</v>
      </c>
      <c r="H101" s="12">
        <v>1</v>
      </c>
      <c r="I101" s="12" t="s">
        <v>142</v>
      </c>
      <c r="J101" s="11">
        <v>2125000</v>
      </c>
      <c r="K101" s="10">
        <f>+L101-J101</f>
        <v>0</v>
      </c>
      <c r="L101" s="10">
        <v>2125000</v>
      </c>
      <c r="M101" s="10">
        <v>0</v>
      </c>
      <c r="N101" s="10">
        <v>0</v>
      </c>
      <c r="O101" s="10">
        <v>0</v>
      </c>
      <c r="P101" s="10">
        <v>2125000</v>
      </c>
      <c r="Q101" s="10">
        <f>L101-M101-N101-O101-P101</f>
        <v>0</v>
      </c>
    </row>
    <row r="102" spans="1:17" s="3" customFormat="1" ht="60" outlineLevel="2" x14ac:dyDescent="0.25">
      <c r="A102" s="14" t="s">
        <v>5632</v>
      </c>
      <c r="B102" s="14" t="s">
        <v>2059</v>
      </c>
      <c r="C102" s="14" t="s">
        <v>7</v>
      </c>
      <c r="D102" s="14" t="s">
        <v>5713</v>
      </c>
      <c r="E102" s="13" t="s">
        <v>5712</v>
      </c>
      <c r="F102" s="13" t="s">
        <v>4</v>
      </c>
      <c r="G102" s="13" t="s">
        <v>74</v>
      </c>
      <c r="H102" s="12">
        <v>23428</v>
      </c>
      <c r="I102" s="12" t="s">
        <v>57</v>
      </c>
      <c r="J102" s="11">
        <v>124010.86</v>
      </c>
      <c r="K102" s="10">
        <f>+L102-J102</f>
        <v>0</v>
      </c>
      <c r="L102" s="10">
        <v>124010.86</v>
      </c>
      <c r="M102" s="10">
        <v>0</v>
      </c>
      <c r="N102" s="10">
        <v>0</v>
      </c>
      <c r="O102" s="10">
        <v>0</v>
      </c>
      <c r="P102" s="10">
        <v>124010.86</v>
      </c>
      <c r="Q102" s="10">
        <f>L102-M102-N102-O102-P102</f>
        <v>0</v>
      </c>
    </row>
    <row r="103" spans="1:17" s="3" customFormat="1" ht="45" outlineLevel="2" x14ac:dyDescent="0.25">
      <c r="A103" s="14" t="s">
        <v>5632</v>
      </c>
      <c r="B103" s="14" t="s">
        <v>2059</v>
      </c>
      <c r="C103" s="14" t="s">
        <v>7</v>
      </c>
      <c r="D103" s="14" t="s">
        <v>5711</v>
      </c>
      <c r="E103" s="13" t="s">
        <v>5710</v>
      </c>
      <c r="F103" s="13" t="s">
        <v>4</v>
      </c>
      <c r="G103" s="13" t="s">
        <v>115</v>
      </c>
      <c r="H103" s="12">
        <v>14410</v>
      </c>
      <c r="I103" s="12" t="s">
        <v>57</v>
      </c>
      <c r="J103" s="11">
        <v>130510.7</v>
      </c>
      <c r="K103" s="10">
        <f>+L103-J103</f>
        <v>0</v>
      </c>
      <c r="L103" s="10">
        <v>130510.7</v>
      </c>
      <c r="M103" s="10">
        <v>0</v>
      </c>
      <c r="N103" s="10">
        <v>0</v>
      </c>
      <c r="O103" s="10">
        <v>0</v>
      </c>
      <c r="P103" s="10">
        <v>130510.7</v>
      </c>
      <c r="Q103" s="10">
        <f>L103-M103-N103-O103-P103</f>
        <v>0</v>
      </c>
    </row>
    <row r="104" spans="1:17" s="3" customFormat="1" ht="285" outlineLevel="2" x14ac:dyDescent="0.25">
      <c r="A104" s="14" t="s">
        <v>5632</v>
      </c>
      <c r="B104" s="14" t="s">
        <v>2059</v>
      </c>
      <c r="C104" s="14" t="s">
        <v>7</v>
      </c>
      <c r="D104" s="14" t="s">
        <v>5709</v>
      </c>
      <c r="E104" s="13" t="s">
        <v>5708</v>
      </c>
      <c r="F104" s="13" t="s">
        <v>4</v>
      </c>
      <c r="G104" s="13" t="s">
        <v>5707</v>
      </c>
      <c r="H104" s="12">
        <v>1</v>
      </c>
      <c r="I104" s="12" t="s">
        <v>142</v>
      </c>
      <c r="J104" s="11">
        <v>1716093.6</v>
      </c>
      <c r="K104" s="10">
        <f>+L104-J104</f>
        <v>0</v>
      </c>
      <c r="L104" s="10">
        <v>1716093.6</v>
      </c>
      <c r="M104" s="10">
        <v>0</v>
      </c>
      <c r="N104" s="10">
        <v>0</v>
      </c>
      <c r="O104" s="10">
        <v>0</v>
      </c>
      <c r="P104" s="10">
        <v>1716093.6</v>
      </c>
      <c r="Q104" s="10">
        <f>L104-M104-N104-O104-P104</f>
        <v>0</v>
      </c>
    </row>
    <row r="105" spans="1:17" s="3" customFormat="1" ht="30" outlineLevel="2" x14ac:dyDescent="0.25">
      <c r="A105" s="14" t="s">
        <v>5632</v>
      </c>
      <c r="B105" s="14" t="s">
        <v>2059</v>
      </c>
      <c r="C105" s="14" t="s">
        <v>7</v>
      </c>
      <c r="D105" s="14" t="s">
        <v>5706</v>
      </c>
      <c r="E105" s="13" t="s">
        <v>5705</v>
      </c>
      <c r="F105" s="13" t="s">
        <v>4</v>
      </c>
      <c r="G105" s="13" t="s">
        <v>244</v>
      </c>
      <c r="H105" s="12">
        <v>5638</v>
      </c>
      <c r="I105" s="12" t="s">
        <v>57</v>
      </c>
      <c r="J105" s="11">
        <v>161927</v>
      </c>
      <c r="K105" s="10">
        <f>+L105-J105</f>
        <v>0</v>
      </c>
      <c r="L105" s="10">
        <v>161927</v>
      </c>
      <c r="M105" s="10">
        <v>0</v>
      </c>
      <c r="N105" s="10">
        <v>0</v>
      </c>
      <c r="O105" s="10">
        <v>0</v>
      </c>
      <c r="P105" s="10">
        <v>161927</v>
      </c>
      <c r="Q105" s="10">
        <f>L105-M105-N105-O105-P105</f>
        <v>0</v>
      </c>
    </row>
    <row r="106" spans="1:17" s="3" customFormat="1" ht="45" outlineLevel="2" x14ac:dyDescent="0.25">
      <c r="A106" s="14" t="s">
        <v>5632</v>
      </c>
      <c r="B106" s="14" t="s">
        <v>2059</v>
      </c>
      <c r="C106" s="14" t="s">
        <v>7</v>
      </c>
      <c r="D106" s="14" t="s">
        <v>5704</v>
      </c>
      <c r="E106" s="13" t="s">
        <v>5703</v>
      </c>
      <c r="F106" s="13" t="s">
        <v>4</v>
      </c>
      <c r="G106" s="13" t="s">
        <v>103</v>
      </c>
      <c r="H106" s="12">
        <v>21475</v>
      </c>
      <c r="I106" s="12" t="s">
        <v>57</v>
      </c>
      <c r="J106" s="11">
        <v>146477.79999999999</v>
      </c>
      <c r="K106" s="10">
        <f>+L106-J106</f>
        <v>0</v>
      </c>
      <c r="L106" s="10">
        <v>146477.79999999999</v>
      </c>
      <c r="M106" s="10">
        <v>0</v>
      </c>
      <c r="N106" s="10">
        <v>0</v>
      </c>
      <c r="O106" s="10">
        <v>0</v>
      </c>
      <c r="P106" s="10">
        <v>146477.79999999999</v>
      </c>
      <c r="Q106" s="10">
        <f>L106-M106-N106-O106-P106</f>
        <v>0</v>
      </c>
    </row>
    <row r="107" spans="1:17" s="3" customFormat="1" ht="45" outlineLevel="2" x14ac:dyDescent="0.25">
      <c r="A107" s="14" t="s">
        <v>5632</v>
      </c>
      <c r="B107" s="14" t="s">
        <v>2059</v>
      </c>
      <c r="C107" s="14" t="s">
        <v>7</v>
      </c>
      <c r="D107" s="14" t="s">
        <v>5702</v>
      </c>
      <c r="E107" s="13" t="s">
        <v>5701</v>
      </c>
      <c r="F107" s="13" t="s">
        <v>4</v>
      </c>
      <c r="G107" s="13" t="s">
        <v>244</v>
      </c>
      <c r="H107" s="12">
        <v>5638</v>
      </c>
      <c r="I107" s="12" t="s">
        <v>57</v>
      </c>
      <c r="J107" s="11">
        <v>121211.3</v>
      </c>
      <c r="K107" s="10">
        <f>+L107-J107</f>
        <v>0</v>
      </c>
      <c r="L107" s="10">
        <v>121211.3</v>
      </c>
      <c r="M107" s="10">
        <v>0</v>
      </c>
      <c r="N107" s="10">
        <v>0</v>
      </c>
      <c r="O107" s="10">
        <v>0</v>
      </c>
      <c r="P107" s="10">
        <v>121211.3</v>
      </c>
      <c r="Q107" s="10">
        <f>L107-M107-N107-O107-P107</f>
        <v>0</v>
      </c>
    </row>
    <row r="108" spans="1:17" s="3" customFormat="1" ht="45" outlineLevel="2" x14ac:dyDescent="0.25">
      <c r="A108" s="14" t="s">
        <v>5632</v>
      </c>
      <c r="B108" s="14" t="s">
        <v>2059</v>
      </c>
      <c r="C108" s="14" t="s">
        <v>7</v>
      </c>
      <c r="D108" s="14" t="s">
        <v>5700</v>
      </c>
      <c r="E108" s="13" t="s">
        <v>5699</v>
      </c>
      <c r="F108" s="13" t="s">
        <v>4</v>
      </c>
      <c r="G108" s="13" t="s">
        <v>1296</v>
      </c>
      <c r="H108" s="12">
        <v>48408</v>
      </c>
      <c r="I108" s="12" t="s">
        <v>57</v>
      </c>
      <c r="J108" s="11">
        <v>94914.5</v>
      </c>
      <c r="K108" s="10">
        <f>+L108-J108</f>
        <v>0</v>
      </c>
      <c r="L108" s="10">
        <v>94914.5</v>
      </c>
      <c r="M108" s="10">
        <v>0</v>
      </c>
      <c r="N108" s="10">
        <v>0</v>
      </c>
      <c r="O108" s="10">
        <v>0</v>
      </c>
      <c r="P108" s="10">
        <v>94914.5</v>
      </c>
      <c r="Q108" s="10">
        <f>L108-M108-N108-O108-P108</f>
        <v>0</v>
      </c>
    </row>
    <row r="109" spans="1:17" s="3" customFormat="1" ht="45" outlineLevel="2" x14ac:dyDescent="0.25">
      <c r="A109" s="14" t="s">
        <v>5632</v>
      </c>
      <c r="B109" s="14" t="s">
        <v>2059</v>
      </c>
      <c r="C109" s="14" t="s">
        <v>7</v>
      </c>
      <c r="D109" s="14" t="s">
        <v>5698</v>
      </c>
      <c r="E109" s="13" t="s">
        <v>5697</v>
      </c>
      <c r="F109" s="13" t="s">
        <v>4</v>
      </c>
      <c r="G109" s="13" t="s">
        <v>216</v>
      </c>
      <c r="H109" s="12">
        <v>15454</v>
      </c>
      <c r="I109" s="12" t="s">
        <v>57</v>
      </c>
      <c r="J109" s="11">
        <v>213829.5</v>
      </c>
      <c r="K109" s="10">
        <f>+L109-J109</f>
        <v>0</v>
      </c>
      <c r="L109" s="10">
        <v>213829.5</v>
      </c>
      <c r="M109" s="10">
        <v>0</v>
      </c>
      <c r="N109" s="10">
        <v>0</v>
      </c>
      <c r="O109" s="10">
        <v>0</v>
      </c>
      <c r="P109" s="10">
        <v>213829.5</v>
      </c>
      <c r="Q109" s="10">
        <f>L109-M109-N109-O109-P109</f>
        <v>0</v>
      </c>
    </row>
    <row r="110" spans="1:17" s="3" customFormat="1" ht="45" outlineLevel="2" x14ac:dyDescent="0.25">
      <c r="A110" s="14" t="s">
        <v>5632</v>
      </c>
      <c r="B110" s="14" t="s">
        <v>2059</v>
      </c>
      <c r="C110" s="14" t="s">
        <v>7</v>
      </c>
      <c r="D110" s="14" t="s">
        <v>5696</v>
      </c>
      <c r="E110" s="13" t="s">
        <v>5695</v>
      </c>
      <c r="F110" s="13" t="s">
        <v>4</v>
      </c>
      <c r="G110" s="13" t="s">
        <v>124</v>
      </c>
      <c r="H110" s="12">
        <v>18096</v>
      </c>
      <c r="I110" s="12" t="s">
        <v>123</v>
      </c>
      <c r="J110" s="11">
        <v>153949.6</v>
      </c>
      <c r="K110" s="10">
        <f>+L110-J110</f>
        <v>0</v>
      </c>
      <c r="L110" s="10">
        <v>153949.6</v>
      </c>
      <c r="M110" s="10">
        <v>0</v>
      </c>
      <c r="N110" s="10">
        <v>0</v>
      </c>
      <c r="O110" s="10">
        <v>0</v>
      </c>
      <c r="P110" s="10">
        <v>153949.6</v>
      </c>
      <c r="Q110" s="10">
        <f>L110-M110-N110-O110-P110</f>
        <v>0</v>
      </c>
    </row>
    <row r="111" spans="1:17" s="3" customFormat="1" ht="45" outlineLevel="2" x14ac:dyDescent="0.25">
      <c r="A111" s="14" t="s">
        <v>5632</v>
      </c>
      <c r="B111" s="14" t="s">
        <v>2059</v>
      </c>
      <c r="C111" s="14" t="s">
        <v>7</v>
      </c>
      <c r="D111" s="14" t="s">
        <v>5694</v>
      </c>
      <c r="E111" s="13" t="s">
        <v>5693</v>
      </c>
      <c r="F111" s="13" t="s">
        <v>4</v>
      </c>
      <c r="G111" s="13" t="s">
        <v>124</v>
      </c>
      <c r="H111" s="12">
        <v>18096</v>
      </c>
      <c r="I111" s="12" t="s">
        <v>123</v>
      </c>
      <c r="J111" s="11">
        <v>94914.5</v>
      </c>
      <c r="K111" s="10">
        <f>+L111-J111</f>
        <v>0</v>
      </c>
      <c r="L111" s="10">
        <v>94914.5</v>
      </c>
      <c r="M111" s="10">
        <v>0</v>
      </c>
      <c r="N111" s="10">
        <v>0</v>
      </c>
      <c r="O111" s="10">
        <v>0</v>
      </c>
      <c r="P111" s="10">
        <v>94914.5</v>
      </c>
      <c r="Q111" s="10">
        <f>L111-M111-N111-O111-P111</f>
        <v>0</v>
      </c>
    </row>
    <row r="112" spans="1:17" s="3" customFormat="1" ht="45" outlineLevel="2" x14ac:dyDescent="0.25">
      <c r="A112" s="14" t="s">
        <v>5632</v>
      </c>
      <c r="B112" s="14" t="s">
        <v>2059</v>
      </c>
      <c r="C112" s="14" t="s">
        <v>7</v>
      </c>
      <c r="D112" s="14" t="s">
        <v>5692</v>
      </c>
      <c r="E112" s="13" t="s">
        <v>5691</v>
      </c>
      <c r="F112" s="13" t="s">
        <v>4</v>
      </c>
      <c r="G112" s="13" t="s">
        <v>77</v>
      </c>
      <c r="H112" s="12">
        <v>30097</v>
      </c>
      <c r="I112" s="12" t="s">
        <v>57</v>
      </c>
      <c r="J112" s="11">
        <v>145869.4</v>
      </c>
      <c r="K112" s="10">
        <f>+L112-J112</f>
        <v>0</v>
      </c>
      <c r="L112" s="10">
        <v>145869.4</v>
      </c>
      <c r="M112" s="10">
        <v>0</v>
      </c>
      <c r="N112" s="10">
        <v>0</v>
      </c>
      <c r="O112" s="10">
        <v>0</v>
      </c>
      <c r="P112" s="10">
        <v>145869.4</v>
      </c>
      <c r="Q112" s="10">
        <f>L112-M112-N112-O112-P112</f>
        <v>0</v>
      </c>
    </row>
    <row r="113" spans="1:17" s="3" customFormat="1" ht="45" outlineLevel="2" x14ac:dyDescent="0.25">
      <c r="A113" s="14" t="s">
        <v>5632</v>
      </c>
      <c r="B113" s="14" t="s">
        <v>2059</v>
      </c>
      <c r="C113" s="14" t="s">
        <v>7</v>
      </c>
      <c r="D113" s="14" t="s">
        <v>5690</v>
      </c>
      <c r="E113" s="13" t="s">
        <v>5689</v>
      </c>
      <c r="F113" s="13" t="s">
        <v>4</v>
      </c>
      <c r="G113" s="13" t="s">
        <v>715</v>
      </c>
      <c r="H113" s="12">
        <v>15310</v>
      </c>
      <c r="I113" s="12" t="s">
        <v>57</v>
      </c>
      <c r="J113" s="11">
        <v>104013.7</v>
      </c>
      <c r="K113" s="10">
        <f>+L113-J113</f>
        <v>0</v>
      </c>
      <c r="L113" s="10">
        <v>104013.7</v>
      </c>
      <c r="M113" s="10">
        <v>0</v>
      </c>
      <c r="N113" s="10">
        <v>0</v>
      </c>
      <c r="O113" s="10">
        <v>0</v>
      </c>
      <c r="P113" s="10">
        <v>104013.7</v>
      </c>
      <c r="Q113" s="10">
        <f>L113-M113-N113-O113-P113</f>
        <v>0</v>
      </c>
    </row>
    <row r="114" spans="1:17" s="3" customFormat="1" ht="45" outlineLevel="2" x14ac:dyDescent="0.25">
      <c r="A114" s="14" t="s">
        <v>5632</v>
      </c>
      <c r="B114" s="14" t="s">
        <v>2059</v>
      </c>
      <c r="C114" s="14" t="s">
        <v>7</v>
      </c>
      <c r="D114" s="14" t="s">
        <v>5688</v>
      </c>
      <c r="E114" s="13" t="s">
        <v>5687</v>
      </c>
      <c r="F114" s="13" t="s">
        <v>4</v>
      </c>
      <c r="G114" s="13" t="s">
        <v>701</v>
      </c>
      <c r="H114" s="12">
        <v>12119</v>
      </c>
      <c r="I114" s="12" t="s">
        <v>9</v>
      </c>
      <c r="J114" s="11">
        <v>133833.9</v>
      </c>
      <c r="K114" s="10">
        <f>+L114-J114</f>
        <v>0</v>
      </c>
      <c r="L114" s="10">
        <v>133833.9</v>
      </c>
      <c r="M114" s="10">
        <v>0</v>
      </c>
      <c r="N114" s="10">
        <v>0</v>
      </c>
      <c r="O114" s="10">
        <v>0</v>
      </c>
      <c r="P114" s="10">
        <v>133833.9</v>
      </c>
      <c r="Q114" s="10">
        <f>L114-M114-N114-O114-P114</f>
        <v>0</v>
      </c>
    </row>
    <row r="115" spans="1:17" s="3" customFormat="1" ht="45" outlineLevel="2" x14ac:dyDescent="0.25">
      <c r="A115" s="14" t="s">
        <v>5632</v>
      </c>
      <c r="B115" s="14" t="s">
        <v>2059</v>
      </c>
      <c r="C115" s="14" t="s">
        <v>7</v>
      </c>
      <c r="D115" s="14" t="s">
        <v>5686</v>
      </c>
      <c r="E115" s="13" t="s">
        <v>5685</v>
      </c>
      <c r="F115" s="13" t="s">
        <v>4</v>
      </c>
      <c r="G115" s="13" t="s">
        <v>297</v>
      </c>
      <c r="H115" s="12">
        <v>21321</v>
      </c>
      <c r="I115" s="12" t="s">
        <v>57</v>
      </c>
      <c r="J115" s="11">
        <v>576012.4</v>
      </c>
      <c r="K115" s="10">
        <f>+L115-J115</f>
        <v>0</v>
      </c>
      <c r="L115" s="10">
        <v>576012.4</v>
      </c>
      <c r="M115" s="10">
        <v>0</v>
      </c>
      <c r="N115" s="10">
        <v>0</v>
      </c>
      <c r="O115" s="10">
        <v>0</v>
      </c>
      <c r="P115" s="10">
        <v>576012.4</v>
      </c>
      <c r="Q115" s="10">
        <f>L115-M115-N115-O115-P115</f>
        <v>0</v>
      </c>
    </row>
    <row r="116" spans="1:17" s="3" customFormat="1" ht="45" outlineLevel="2" x14ac:dyDescent="0.25">
      <c r="A116" s="14" t="s">
        <v>5632</v>
      </c>
      <c r="B116" s="14" t="s">
        <v>2059</v>
      </c>
      <c r="C116" s="14" t="s">
        <v>7</v>
      </c>
      <c r="D116" s="14" t="s">
        <v>5684</v>
      </c>
      <c r="E116" s="13" t="s">
        <v>5683</v>
      </c>
      <c r="F116" s="13" t="s">
        <v>4</v>
      </c>
      <c r="G116" s="13" t="s">
        <v>77</v>
      </c>
      <c r="H116" s="12">
        <v>30097</v>
      </c>
      <c r="I116" s="12" t="s">
        <v>57</v>
      </c>
      <c r="J116" s="11">
        <v>68451.100000000006</v>
      </c>
      <c r="K116" s="10">
        <f>+L116-J116</f>
        <v>0</v>
      </c>
      <c r="L116" s="10">
        <v>68451.100000000006</v>
      </c>
      <c r="M116" s="10">
        <v>0</v>
      </c>
      <c r="N116" s="10">
        <v>0</v>
      </c>
      <c r="O116" s="10">
        <v>0</v>
      </c>
      <c r="P116" s="10">
        <v>68451.100000000006</v>
      </c>
      <c r="Q116" s="10">
        <f>L116-M116-N116-O116-P116</f>
        <v>0</v>
      </c>
    </row>
    <row r="117" spans="1:17" s="3" customFormat="1" ht="135" outlineLevel="2" x14ac:dyDescent="0.25">
      <c r="A117" s="14" t="s">
        <v>5632</v>
      </c>
      <c r="B117" s="14" t="s">
        <v>2059</v>
      </c>
      <c r="C117" s="14" t="s">
        <v>7</v>
      </c>
      <c r="D117" s="14" t="s">
        <v>5682</v>
      </c>
      <c r="E117" s="13" t="s">
        <v>5681</v>
      </c>
      <c r="F117" s="13" t="s">
        <v>4</v>
      </c>
      <c r="G117" s="13" t="s">
        <v>5680</v>
      </c>
      <c r="H117" s="12">
        <v>5762</v>
      </c>
      <c r="I117" s="12" t="s">
        <v>142</v>
      </c>
      <c r="J117" s="11">
        <v>3454220.06</v>
      </c>
      <c r="K117" s="10">
        <f>+L117-J117</f>
        <v>0</v>
      </c>
      <c r="L117" s="10">
        <v>3454220.06</v>
      </c>
      <c r="M117" s="10">
        <v>0</v>
      </c>
      <c r="N117" s="10">
        <v>0</v>
      </c>
      <c r="O117" s="10">
        <v>0</v>
      </c>
      <c r="P117" s="10">
        <v>3454220.06</v>
      </c>
      <c r="Q117" s="10">
        <f>L117-M117-N117-O117-P117</f>
        <v>0</v>
      </c>
    </row>
    <row r="118" spans="1:17" s="3" customFormat="1" ht="75" outlineLevel="2" x14ac:dyDescent="0.25">
      <c r="A118" s="14" t="s">
        <v>5632</v>
      </c>
      <c r="B118" s="14" t="s">
        <v>2059</v>
      </c>
      <c r="C118" s="14" t="s">
        <v>7</v>
      </c>
      <c r="D118" s="14" t="s">
        <v>5679</v>
      </c>
      <c r="E118" s="13" t="s">
        <v>5678</v>
      </c>
      <c r="F118" s="13" t="s">
        <v>4</v>
      </c>
      <c r="G118" s="13" t="s">
        <v>1677</v>
      </c>
      <c r="H118" s="12">
        <v>1</v>
      </c>
      <c r="I118" s="12" t="s">
        <v>57</v>
      </c>
      <c r="J118" s="11">
        <v>2350000</v>
      </c>
      <c r="K118" s="10">
        <f>+L118-J118</f>
        <v>0</v>
      </c>
      <c r="L118" s="10">
        <v>2350000</v>
      </c>
      <c r="M118" s="10">
        <v>0</v>
      </c>
      <c r="N118" s="10">
        <v>0</v>
      </c>
      <c r="O118" s="10">
        <v>0</v>
      </c>
      <c r="P118" s="10">
        <v>2350000</v>
      </c>
      <c r="Q118" s="10">
        <f>L118-M118-N118-O118-P118</f>
        <v>0</v>
      </c>
    </row>
    <row r="119" spans="1:17" s="3" customFormat="1" ht="45" outlineLevel="2" x14ac:dyDescent="0.25">
      <c r="A119" s="14" t="s">
        <v>5632</v>
      </c>
      <c r="B119" s="14" t="s">
        <v>2059</v>
      </c>
      <c r="C119" s="14" t="s">
        <v>7</v>
      </c>
      <c r="D119" s="14" t="s">
        <v>5677</v>
      </c>
      <c r="E119" s="13" t="s">
        <v>5676</v>
      </c>
      <c r="F119" s="13" t="s">
        <v>4</v>
      </c>
      <c r="G119" s="13" t="s">
        <v>133</v>
      </c>
      <c r="H119" s="12">
        <v>9545</v>
      </c>
      <c r="I119" s="12" t="s">
        <v>57</v>
      </c>
      <c r="J119" s="11">
        <v>88275.25</v>
      </c>
      <c r="K119" s="10">
        <f>+L119-J119</f>
        <v>0</v>
      </c>
      <c r="L119" s="10">
        <v>88275.25</v>
      </c>
      <c r="M119" s="10">
        <v>0</v>
      </c>
      <c r="N119" s="10">
        <v>0</v>
      </c>
      <c r="O119" s="10">
        <v>0</v>
      </c>
      <c r="P119" s="10">
        <v>88275.25</v>
      </c>
      <c r="Q119" s="10">
        <f>L119-M119-N119-O119-P119</f>
        <v>0</v>
      </c>
    </row>
    <row r="120" spans="1:17" s="3" customFormat="1" ht="45" outlineLevel="2" x14ac:dyDescent="0.25">
      <c r="A120" s="14" t="s">
        <v>5632</v>
      </c>
      <c r="B120" s="14" t="s">
        <v>2059</v>
      </c>
      <c r="C120" s="14" t="s">
        <v>7</v>
      </c>
      <c r="D120" s="14" t="s">
        <v>5675</v>
      </c>
      <c r="E120" s="13" t="s">
        <v>5674</v>
      </c>
      <c r="F120" s="13" t="s">
        <v>4</v>
      </c>
      <c r="G120" s="13" t="s">
        <v>527</v>
      </c>
      <c r="H120" s="12">
        <v>3405</v>
      </c>
      <c r="I120" s="12" t="s">
        <v>57</v>
      </c>
      <c r="J120" s="11">
        <v>83569.279999999999</v>
      </c>
      <c r="K120" s="10">
        <f>+L120-J120</f>
        <v>0</v>
      </c>
      <c r="L120" s="10">
        <v>83569.279999999999</v>
      </c>
      <c r="M120" s="10">
        <v>0</v>
      </c>
      <c r="N120" s="10">
        <v>0</v>
      </c>
      <c r="O120" s="10">
        <v>0</v>
      </c>
      <c r="P120" s="10">
        <v>83569.279999999999</v>
      </c>
      <c r="Q120" s="10">
        <f>L120-M120-N120-O120-P120</f>
        <v>0</v>
      </c>
    </row>
    <row r="121" spans="1:17" s="3" customFormat="1" ht="45" outlineLevel="2" x14ac:dyDescent="0.25">
      <c r="A121" s="14" t="s">
        <v>5632</v>
      </c>
      <c r="B121" s="14" t="s">
        <v>2059</v>
      </c>
      <c r="C121" s="14" t="s">
        <v>7</v>
      </c>
      <c r="D121" s="14" t="s">
        <v>5673</v>
      </c>
      <c r="E121" s="13" t="s">
        <v>5672</v>
      </c>
      <c r="F121" s="13" t="s">
        <v>4</v>
      </c>
      <c r="G121" s="13" t="s">
        <v>1046</v>
      </c>
      <c r="H121" s="12">
        <v>17322</v>
      </c>
      <c r="I121" s="12" t="s">
        <v>57</v>
      </c>
      <c r="J121" s="11">
        <v>114551.1</v>
      </c>
      <c r="K121" s="10">
        <f>+L121-J121</f>
        <v>0</v>
      </c>
      <c r="L121" s="10">
        <v>114551.1</v>
      </c>
      <c r="M121" s="10">
        <v>0</v>
      </c>
      <c r="N121" s="10">
        <v>0</v>
      </c>
      <c r="O121" s="10">
        <v>0</v>
      </c>
      <c r="P121" s="10">
        <v>114551.1</v>
      </c>
      <c r="Q121" s="10">
        <f>L121-M121-N121-O121-P121</f>
        <v>0</v>
      </c>
    </row>
    <row r="122" spans="1:17" s="3" customFormat="1" ht="45" outlineLevel="2" x14ac:dyDescent="0.25">
      <c r="A122" s="14" t="s">
        <v>5632</v>
      </c>
      <c r="B122" s="14" t="s">
        <v>2059</v>
      </c>
      <c r="C122" s="14" t="s">
        <v>7</v>
      </c>
      <c r="D122" s="14" t="s">
        <v>5671</v>
      </c>
      <c r="E122" s="13" t="s">
        <v>5670</v>
      </c>
      <c r="F122" s="13" t="s">
        <v>4</v>
      </c>
      <c r="G122" s="13" t="s">
        <v>90</v>
      </c>
      <c r="H122" s="12">
        <v>2171</v>
      </c>
      <c r="I122" s="12" t="s">
        <v>2</v>
      </c>
      <c r="J122" s="11">
        <v>60020.4</v>
      </c>
      <c r="K122" s="10">
        <f>+L122-J122</f>
        <v>0</v>
      </c>
      <c r="L122" s="10">
        <v>60020.4</v>
      </c>
      <c r="M122" s="10">
        <v>0</v>
      </c>
      <c r="N122" s="10">
        <v>0</v>
      </c>
      <c r="O122" s="10">
        <v>0</v>
      </c>
      <c r="P122" s="10">
        <v>60020.4</v>
      </c>
      <c r="Q122" s="10">
        <f>L122-M122-N122-O122-P122</f>
        <v>0</v>
      </c>
    </row>
    <row r="123" spans="1:17" s="3" customFormat="1" ht="45" outlineLevel="2" x14ac:dyDescent="0.25">
      <c r="A123" s="14" t="s">
        <v>5632</v>
      </c>
      <c r="B123" s="14" t="s">
        <v>2059</v>
      </c>
      <c r="C123" s="14" t="s">
        <v>7</v>
      </c>
      <c r="D123" s="14" t="s">
        <v>5669</v>
      </c>
      <c r="E123" s="13" t="s">
        <v>5668</v>
      </c>
      <c r="F123" s="13" t="s">
        <v>4</v>
      </c>
      <c r="G123" s="13" t="s">
        <v>350</v>
      </c>
      <c r="H123" s="12">
        <v>4435</v>
      </c>
      <c r="I123" s="12" t="s">
        <v>57</v>
      </c>
      <c r="J123" s="11">
        <v>94823.43</v>
      </c>
      <c r="K123" s="10">
        <f>+L123-J123</f>
        <v>0</v>
      </c>
      <c r="L123" s="10">
        <v>94823.43</v>
      </c>
      <c r="M123" s="10">
        <v>0</v>
      </c>
      <c r="N123" s="10">
        <v>0</v>
      </c>
      <c r="O123" s="10">
        <v>0</v>
      </c>
      <c r="P123" s="10">
        <v>94823.43</v>
      </c>
      <c r="Q123" s="10">
        <f>L123-M123-N123-O123-P123</f>
        <v>0</v>
      </c>
    </row>
    <row r="124" spans="1:17" s="3" customFormat="1" ht="45" outlineLevel="2" x14ac:dyDescent="0.25">
      <c r="A124" s="14" t="s">
        <v>5632</v>
      </c>
      <c r="B124" s="14" t="s">
        <v>2059</v>
      </c>
      <c r="C124" s="14" t="s">
        <v>7</v>
      </c>
      <c r="D124" s="14" t="s">
        <v>5667</v>
      </c>
      <c r="E124" s="13" t="s">
        <v>5666</v>
      </c>
      <c r="F124" s="13" t="s">
        <v>4</v>
      </c>
      <c r="G124" s="13" t="s">
        <v>715</v>
      </c>
      <c r="H124" s="12">
        <v>15310</v>
      </c>
      <c r="I124" s="12" t="s">
        <v>57</v>
      </c>
      <c r="J124" s="11">
        <v>58030.57</v>
      </c>
      <c r="K124" s="10">
        <f>+L124-J124</f>
        <v>0</v>
      </c>
      <c r="L124" s="10">
        <v>58030.57</v>
      </c>
      <c r="M124" s="10">
        <v>0</v>
      </c>
      <c r="N124" s="10">
        <v>0</v>
      </c>
      <c r="O124" s="10">
        <v>0</v>
      </c>
      <c r="P124" s="10">
        <v>58030.57</v>
      </c>
      <c r="Q124" s="10">
        <f>L124-M124-N124-O124-P124</f>
        <v>0</v>
      </c>
    </row>
    <row r="125" spans="1:17" s="3" customFormat="1" ht="30" outlineLevel="2" x14ac:dyDescent="0.25">
      <c r="A125" s="14" t="s">
        <v>5632</v>
      </c>
      <c r="B125" s="14" t="s">
        <v>2059</v>
      </c>
      <c r="C125" s="14" t="s">
        <v>7</v>
      </c>
      <c r="D125" s="14" t="s">
        <v>5665</v>
      </c>
      <c r="E125" s="13" t="s">
        <v>5664</v>
      </c>
      <c r="F125" s="13" t="s">
        <v>4</v>
      </c>
      <c r="G125" s="13" t="s">
        <v>1296</v>
      </c>
      <c r="H125" s="12">
        <v>48408</v>
      </c>
      <c r="I125" s="12" t="s">
        <v>57</v>
      </c>
      <c r="J125" s="11">
        <v>50815.86</v>
      </c>
      <c r="K125" s="10">
        <f>+L125-J125</f>
        <v>0</v>
      </c>
      <c r="L125" s="10">
        <v>50815.86</v>
      </c>
      <c r="M125" s="10">
        <v>0</v>
      </c>
      <c r="N125" s="10">
        <v>0</v>
      </c>
      <c r="O125" s="10">
        <v>0</v>
      </c>
      <c r="P125" s="10">
        <v>50815.86</v>
      </c>
      <c r="Q125" s="10">
        <f>L125-M125-N125-O125-P125</f>
        <v>0</v>
      </c>
    </row>
    <row r="126" spans="1:17" s="3" customFormat="1" ht="45" outlineLevel="2" x14ac:dyDescent="0.25">
      <c r="A126" s="14" t="s">
        <v>5632</v>
      </c>
      <c r="B126" s="14" t="s">
        <v>2059</v>
      </c>
      <c r="C126" s="14" t="s">
        <v>7</v>
      </c>
      <c r="D126" s="14" t="s">
        <v>5663</v>
      </c>
      <c r="E126" s="13" t="s">
        <v>5662</v>
      </c>
      <c r="F126" s="13" t="s">
        <v>4</v>
      </c>
      <c r="G126" s="13" t="s">
        <v>376</v>
      </c>
      <c r="H126" s="12">
        <v>2517</v>
      </c>
      <c r="I126" s="12" t="s">
        <v>57</v>
      </c>
      <c r="J126" s="11">
        <v>24831.45</v>
      </c>
      <c r="K126" s="10">
        <f>+L126-J126</f>
        <v>0</v>
      </c>
      <c r="L126" s="10">
        <v>24831.45</v>
      </c>
      <c r="M126" s="10">
        <v>0</v>
      </c>
      <c r="N126" s="10">
        <v>0</v>
      </c>
      <c r="O126" s="10">
        <v>0</v>
      </c>
      <c r="P126" s="10">
        <v>24831.45</v>
      </c>
      <c r="Q126" s="10">
        <f>L126-M126-N126-O126-P126</f>
        <v>0</v>
      </c>
    </row>
    <row r="127" spans="1:17" s="3" customFormat="1" ht="45" outlineLevel="2" x14ac:dyDescent="0.25">
      <c r="A127" s="14" t="s">
        <v>5632</v>
      </c>
      <c r="B127" s="14" t="s">
        <v>2059</v>
      </c>
      <c r="C127" s="14" t="s">
        <v>7</v>
      </c>
      <c r="D127" s="14" t="s">
        <v>5661</v>
      </c>
      <c r="E127" s="13" t="s">
        <v>5660</v>
      </c>
      <c r="F127" s="13" t="s">
        <v>4</v>
      </c>
      <c r="G127" s="13" t="s">
        <v>186</v>
      </c>
      <c r="H127" s="12">
        <v>18084</v>
      </c>
      <c r="I127" s="12" t="s">
        <v>57</v>
      </c>
      <c r="J127" s="11">
        <v>90568.7</v>
      </c>
      <c r="K127" s="10">
        <f>+L127-J127</f>
        <v>0</v>
      </c>
      <c r="L127" s="10">
        <v>90568.7</v>
      </c>
      <c r="M127" s="10">
        <v>0</v>
      </c>
      <c r="N127" s="10">
        <v>0</v>
      </c>
      <c r="O127" s="10">
        <v>0</v>
      </c>
      <c r="P127" s="10">
        <v>90568.7</v>
      </c>
      <c r="Q127" s="10">
        <f>L127-M127-N127-O127-P127</f>
        <v>0</v>
      </c>
    </row>
    <row r="128" spans="1:17" s="3" customFormat="1" ht="45" outlineLevel="2" x14ac:dyDescent="0.25">
      <c r="A128" s="14" t="s">
        <v>5632</v>
      </c>
      <c r="B128" s="14" t="s">
        <v>2059</v>
      </c>
      <c r="C128" s="14" t="s">
        <v>7</v>
      </c>
      <c r="D128" s="14" t="s">
        <v>5659</v>
      </c>
      <c r="E128" s="13" t="s">
        <v>5658</v>
      </c>
      <c r="F128" s="13" t="s">
        <v>4</v>
      </c>
      <c r="G128" s="13" t="s">
        <v>133</v>
      </c>
      <c r="H128" s="12">
        <v>9545</v>
      </c>
      <c r="I128" s="12" t="s">
        <v>57</v>
      </c>
      <c r="J128" s="11">
        <v>102438.49</v>
      </c>
      <c r="K128" s="10">
        <f>+L128-J128</f>
        <v>0</v>
      </c>
      <c r="L128" s="10">
        <v>102438.49</v>
      </c>
      <c r="M128" s="10">
        <v>0</v>
      </c>
      <c r="N128" s="10">
        <v>0</v>
      </c>
      <c r="O128" s="10">
        <v>0</v>
      </c>
      <c r="P128" s="10">
        <v>102438.49</v>
      </c>
      <c r="Q128" s="10">
        <f>L128-M128-N128-O128-P128</f>
        <v>0</v>
      </c>
    </row>
    <row r="129" spans="1:17" s="3" customFormat="1" ht="45" outlineLevel="2" x14ac:dyDescent="0.25">
      <c r="A129" s="14" t="s">
        <v>5632</v>
      </c>
      <c r="B129" s="14" t="s">
        <v>2059</v>
      </c>
      <c r="C129" s="14" t="s">
        <v>7</v>
      </c>
      <c r="D129" s="14" t="s">
        <v>5657</v>
      </c>
      <c r="E129" s="13" t="s">
        <v>5656</v>
      </c>
      <c r="F129" s="13" t="s">
        <v>4</v>
      </c>
      <c r="G129" s="13" t="s">
        <v>800</v>
      </c>
      <c r="H129" s="12">
        <v>4234</v>
      </c>
      <c r="I129" s="12" t="s">
        <v>57</v>
      </c>
      <c r="J129" s="11">
        <v>114457.74</v>
      </c>
      <c r="K129" s="10">
        <f>+L129-J129</f>
        <v>0</v>
      </c>
      <c r="L129" s="10">
        <v>114457.74</v>
      </c>
      <c r="M129" s="10">
        <v>0</v>
      </c>
      <c r="N129" s="10">
        <v>0</v>
      </c>
      <c r="O129" s="10">
        <v>0</v>
      </c>
      <c r="P129" s="10">
        <v>114457.74</v>
      </c>
      <c r="Q129" s="10">
        <f>L129-M129-N129-O129-P129</f>
        <v>0</v>
      </c>
    </row>
    <row r="130" spans="1:17" s="3" customFormat="1" ht="45" outlineLevel="2" x14ac:dyDescent="0.25">
      <c r="A130" s="14" t="s">
        <v>5632</v>
      </c>
      <c r="B130" s="14" t="s">
        <v>2059</v>
      </c>
      <c r="C130" s="14" t="s">
        <v>7</v>
      </c>
      <c r="D130" s="14" t="s">
        <v>5655</v>
      </c>
      <c r="E130" s="13" t="s">
        <v>5654</v>
      </c>
      <c r="F130" s="13" t="s">
        <v>4</v>
      </c>
      <c r="G130" s="13" t="s">
        <v>251</v>
      </c>
      <c r="H130" s="12">
        <v>63636</v>
      </c>
      <c r="I130" s="12" t="s">
        <v>57</v>
      </c>
      <c r="J130" s="11">
        <v>40283.160000000003</v>
      </c>
      <c r="K130" s="10">
        <f>+L130-J130</f>
        <v>0</v>
      </c>
      <c r="L130" s="10">
        <v>40283.160000000003</v>
      </c>
      <c r="M130" s="10">
        <v>0</v>
      </c>
      <c r="N130" s="10">
        <v>0</v>
      </c>
      <c r="O130" s="10">
        <v>0</v>
      </c>
      <c r="P130" s="10">
        <v>40283.160000000003</v>
      </c>
      <c r="Q130" s="10">
        <f>L130-M130-N130-O130-P130</f>
        <v>0</v>
      </c>
    </row>
    <row r="131" spans="1:17" s="3" customFormat="1" ht="45" outlineLevel="2" x14ac:dyDescent="0.25">
      <c r="A131" s="14" t="s">
        <v>5632</v>
      </c>
      <c r="B131" s="14" t="s">
        <v>2059</v>
      </c>
      <c r="C131" s="14" t="s">
        <v>7</v>
      </c>
      <c r="D131" s="14" t="s">
        <v>5653</v>
      </c>
      <c r="E131" s="13" t="s">
        <v>5652</v>
      </c>
      <c r="F131" s="13" t="s">
        <v>4</v>
      </c>
      <c r="G131" s="13" t="s">
        <v>120</v>
      </c>
      <c r="H131" s="12">
        <v>37986</v>
      </c>
      <c r="I131" s="12" t="s">
        <v>96</v>
      </c>
      <c r="J131" s="11">
        <v>70873.33</v>
      </c>
      <c r="K131" s="10">
        <f>+L131-J131</f>
        <v>0</v>
      </c>
      <c r="L131" s="10">
        <v>70873.33</v>
      </c>
      <c r="M131" s="10">
        <v>0</v>
      </c>
      <c r="N131" s="10">
        <v>0</v>
      </c>
      <c r="O131" s="10">
        <v>0</v>
      </c>
      <c r="P131" s="10">
        <v>70873.33</v>
      </c>
      <c r="Q131" s="10">
        <f>L131-M131-N131-O131-P131</f>
        <v>0</v>
      </c>
    </row>
    <row r="132" spans="1:17" s="3" customFormat="1" ht="45" outlineLevel="2" x14ac:dyDescent="0.25">
      <c r="A132" s="14" t="s">
        <v>5632</v>
      </c>
      <c r="B132" s="14" t="s">
        <v>2059</v>
      </c>
      <c r="C132" s="14" t="s">
        <v>7</v>
      </c>
      <c r="D132" s="14" t="s">
        <v>5651</v>
      </c>
      <c r="E132" s="13" t="s">
        <v>5650</v>
      </c>
      <c r="F132" s="13" t="s">
        <v>4</v>
      </c>
      <c r="G132" s="13" t="s">
        <v>347</v>
      </c>
      <c r="H132" s="12">
        <v>5400</v>
      </c>
      <c r="I132" s="12" t="s">
        <v>57</v>
      </c>
      <c r="J132" s="11">
        <v>73750.929999999993</v>
      </c>
      <c r="K132" s="10">
        <f>+L132-J132</f>
        <v>0</v>
      </c>
      <c r="L132" s="10">
        <v>73750.929999999993</v>
      </c>
      <c r="M132" s="10">
        <v>0</v>
      </c>
      <c r="N132" s="10">
        <v>0</v>
      </c>
      <c r="O132" s="10">
        <v>0</v>
      </c>
      <c r="P132" s="10">
        <v>73750.929999999993</v>
      </c>
      <c r="Q132" s="10">
        <f>L132-M132-N132-O132-P132</f>
        <v>0</v>
      </c>
    </row>
    <row r="133" spans="1:17" s="3" customFormat="1" ht="60" outlineLevel="2" x14ac:dyDescent="0.25">
      <c r="A133" s="14" t="s">
        <v>5632</v>
      </c>
      <c r="B133" s="14" t="s">
        <v>2059</v>
      </c>
      <c r="C133" s="14" t="s">
        <v>7</v>
      </c>
      <c r="D133" s="14" t="s">
        <v>5649</v>
      </c>
      <c r="E133" s="13" t="s">
        <v>5648</v>
      </c>
      <c r="F133" s="13" t="s">
        <v>4</v>
      </c>
      <c r="G133" s="13" t="s">
        <v>3</v>
      </c>
      <c r="H133" s="12">
        <v>57340</v>
      </c>
      <c r="I133" s="12" t="s">
        <v>2</v>
      </c>
      <c r="J133" s="11">
        <v>1646806.89</v>
      </c>
      <c r="K133" s="10">
        <f>+L133-J133</f>
        <v>0</v>
      </c>
      <c r="L133" s="10">
        <v>1646806.89</v>
      </c>
      <c r="M133" s="10">
        <v>0</v>
      </c>
      <c r="N133" s="10">
        <v>0</v>
      </c>
      <c r="O133" s="10">
        <v>0</v>
      </c>
      <c r="P133" s="10">
        <v>1646806.89</v>
      </c>
      <c r="Q133" s="10">
        <f>L133-M133-N133-O133-P133</f>
        <v>0</v>
      </c>
    </row>
    <row r="134" spans="1:17" s="3" customFormat="1" ht="135" outlineLevel="2" x14ac:dyDescent="0.25">
      <c r="A134" s="14" t="s">
        <v>5632</v>
      </c>
      <c r="B134" s="14" t="s">
        <v>2059</v>
      </c>
      <c r="C134" s="14" t="s">
        <v>7</v>
      </c>
      <c r="D134" s="14" t="s">
        <v>5647</v>
      </c>
      <c r="E134" s="13" t="s">
        <v>5646</v>
      </c>
      <c r="F134" s="13" t="s">
        <v>4</v>
      </c>
      <c r="G134" s="13" t="s">
        <v>1688</v>
      </c>
      <c r="H134" s="12">
        <v>1</v>
      </c>
      <c r="I134" s="12" t="s">
        <v>5645</v>
      </c>
      <c r="J134" s="11">
        <v>3000000</v>
      </c>
      <c r="K134" s="10">
        <f>+L134-J134</f>
        <v>0</v>
      </c>
      <c r="L134" s="10">
        <v>3000000</v>
      </c>
      <c r="M134" s="10">
        <v>0</v>
      </c>
      <c r="N134" s="10">
        <v>0</v>
      </c>
      <c r="O134" s="10">
        <v>0</v>
      </c>
      <c r="P134" s="10">
        <v>3000000</v>
      </c>
      <c r="Q134" s="10">
        <f>L134-M134-N134-O134-P134</f>
        <v>0</v>
      </c>
    </row>
    <row r="135" spans="1:17" s="3" customFormat="1" ht="60" outlineLevel="2" x14ac:dyDescent="0.25">
      <c r="A135" s="14" t="s">
        <v>5632</v>
      </c>
      <c r="B135" s="14" t="s">
        <v>2059</v>
      </c>
      <c r="C135" s="14" t="s">
        <v>7</v>
      </c>
      <c r="D135" s="14" t="s">
        <v>5644</v>
      </c>
      <c r="E135" s="13" t="s">
        <v>5643</v>
      </c>
      <c r="F135" s="13" t="s">
        <v>4</v>
      </c>
      <c r="G135" s="13" t="s">
        <v>77</v>
      </c>
      <c r="H135" s="12">
        <v>30097</v>
      </c>
      <c r="I135" s="12" t="s">
        <v>57</v>
      </c>
      <c r="J135" s="11">
        <v>86320.61</v>
      </c>
      <c r="K135" s="10">
        <f>+L135-J135</f>
        <v>0</v>
      </c>
      <c r="L135" s="10">
        <v>86320.61</v>
      </c>
      <c r="M135" s="10">
        <v>0</v>
      </c>
      <c r="N135" s="10">
        <v>0</v>
      </c>
      <c r="O135" s="10">
        <v>0</v>
      </c>
      <c r="P135" s="10">
        <v>86320.61</v>
      </c>
      <c r="Q135" s="10">
        <f>L135-M135-N135-O135-P135</f>
        <v>0</v>
      </c>
    </row>
    <row r="136" spans="1:17" s="3" customFormat="1" ht="45" outlineLevel="2" x14ac:dyDescent="0.25">
      <c r="A136" s="14" t="s">
        <v>5632</v>
      </c>
      <c r="B136" s="14" t="s">
        <v>2059</v>
      </c>
      <c r="C136" s="14" t="s">
        <v>7</v>
      </c>
      <c r="D136" s="14" t="s">
        <v>5642</v>
      </c>
      <c r="E136" s="13" t="s">
        <v>5641</v>
      </c>
      <c r="F136" s="13" t="s">
        <v>4</v>
      </c>
      <c r="G136" s="13" t="s">
        <v>688</v>
      </c>
      <c r="H136" s="12">
        <v>10029</v>
      </c>
      <c r="I136" s="12" t="s">
        <v>57</v>
      </c>
      <c r="J136" s="11">
        <v>47969.51</v>
      </c>
      <c r="K136" s="10">
        <f>+L136-J136</f>
        <v>0</v>
      </c>
      <c r="L136" s="10">
        <v>47969.51</v>
      </c>
      <c r="M136" s="10">
        <v>0</v>
      </c>
      <c r="N136" s="10">
        <v>0</v>
      </c>
      <c r="O136" s="10">
        <v>0</v>
      </c>
      <c r="P136" s="10">
        <v>47969.51</v>
      </c>
      <c r="Q136" s="10">
        <f>L136-M136-N136-O136-P136</f>
        <v>0</v>
      </c>
    </row>
    <row r="137" spans="1:17" s="3" customFormat="1" ht="30" outlineLevel="2" x14ac:dyDescent="0.25">
      <c r="A137" s="14" t="s">
        <v>5632</v>
      </c>
      <c r="B137" s="14" t="s">
        <v>2059</v>
      </c>
      <c r="C137" s="14" t="s">
        <v>7</v>
      </c>
      <c r="D137" s="14" t="s">
        <v>5640</v>
      </c>
      <c r="E137" s="13" t="s">
        <v>5639</v>
      </c>
      <c r="F137" s="13" t="s">
        <v>4</v>
      </c>
      <c r="G137" s="13" t="s">
        <v>52</v>
      </c>
      <c r="H137" s="12">
        <v>7350682</v>
      </c>
      <c r="I137" s="12" t="s">
        <v>4</v>
      </c>
      <c r="J137" s="11">
        <v>0</v>
      </c>
      <c r="K137" s="10">
        <f>+L137-J137</f>
        <v>4948074.8599999994</v>
      </c>
      <c r="L137" s="10">
        <v>4948074.8599999994</v>
      </c>
      <c r="M137" s="10">
        <v>0</v>
      </c>
      <c r="N137" s="10">
        <v>0</v>
      </c>
      <c r="O137" s="10">
        <v>0</v>
      </c>
      <c r="P137" s="10">
        <v>0</v>
      </c>
      <c r="Q137" s="10">
        <f>L137-M137-N137-O137-P137</f>
        <v>4948074.8599999994</v>
      </c>
    </row>
    <row r="138" spans="1:17" s="3" customFormat="1" ht="30" outlineLevel="2" x14ac:dyDescent="0.25">
      <c r="A138" s="14" t="s">
        <v>5632</v>
      </c>
      <c r="B138" s="14" t="s">
        <v>2059</v>
      </c>
      <c r="C138" s="14" t="s">
        <v>7</v>
      </c>
      <c r="D138" s="14" t="s">
        <v>5638</v>
      </c>
      <c r="E138" s="13" t="s">
        <v>5637</v>
      </c>
      <c r="F138" s="13" t="s">
        <v>4</v>
      </c>
      <c r="G138" s="13" t="s">
        <v>52</v>
      </c>
      <c r="H138" s="12">
        <v>7350682</v>
      </c>
      <c r="I138" s="12" t="s">
        <v>4</v>
      </c>
      <c r="J138" s="11">
        <v>0</v>
      </c>
      <c r="K138" s="10">
        <f>+L138-J138</f>
        <v>0.34</v>
      </c>
      <c r="L138" s="10">
        <v>0.34</v>
      </c>
      <c r="M138" s="10">
        <v>0</v>
      </c>
      <c r="N138" s="10">
        <v>0</v>
      </c>
      <c r="O138" s="10">
        <v>0</v>
      </c>
      <c r="P138" s="10">
        <v>0</v>
      </c>
      <c r="Q138" s="10">
        <f>L138-M138-N138-O138-P138</f>
        <v>0.34</v>
      </c>
    </row>
    <row r="139" spans="1:17" s="3" customFormat="1" ht="30" outlineLevel="2" x14ac:dyDescent="0.25">
      <c r="A139" s="14" t="s">
        <v>5632</v>
      </c>
      <c r="B139" s="14" t="s">
        <v>2059</v>
      </c>
      <c r="C139" s="14" t="s">
        <v>7</v>
      </c>
      <c r="D139" s="14" t="s">
        <v>5636</v>
      </c>
      <c r="E139" s="13" t="s">
        <v>5635</v>
      </c>
      <c r="F139" s="13" t="s">
        <v>4</v>
      </c>
      <c r="G139" s="13" t="s">
        <v>52</v>
      </c>
      <c r="H139" s="12">
        <v>7350682</v>
      </c>
      <c r="I139" s="12" t="s">
        <v>4</v>
      </c>
      <c r="J139" s="11">
        <v>0</v>
      </c>
      <c r="K139" s="10">
        <f>+L139-J139</f>
        <v>498970.85</v>
      </c>
      <c r="L139" s="10">
        <v>498970.85</v>
      </c>
      <c r="M139" s="10">
        <v>0</v>
      </c>
      <c r="N139" s="10">
        <v>0</v>
      </c>
      <c r="O139" s="10">
        <v>0</v>
      </c>
      <c r="P139" s="10">
        <v>0</v>
      </c>
      <c r="Q139" s="10">
        <f>L139-M139-N139-O139-P139</f>
        <v>498970.85</v>
      </c>
    </row>
    <row r="140" spans="1:17" s="3" customFormat="1" ht="30" outlineLevel="2" x14ac:dyDescent="0.25">
      <c r="A140" s="14" t="s">
        <v>5632</v>
      </c>
      <c r="B140" s="14" t="s">
        <v>2059</v>
      </c>
      <c r="C140" s="14" t="s">
        <v>7</v>
      </c>
      <c r="D140" s="14" t="s">
        <v>5634</v>
      </c>
      <c r="E140" s="13" t="s">
        <v>5633</v>
      </c>
      <c r="F140" s="13" t="s">
        <v>4</v>
      </c>
      <c r="G140" s="13" t="s">
        <v>52</v>
      </c>
      <c r="H140" s="12">
        <v>7350682</v>
      </c>
      <c r="I140" s="12" t="s">
        <v>4</v>
      </c>
      <c r="J140" s="11">
        <v>0</v>
      </c>
      <c r="K140" s="10">
        <f>+L140-J140</f>
        <v>9723955.1799999997</v>
      </c>
      <c r="L140" s="10">
        <v>9723955.1799999997</v>
      </c>
      <c r="M140" s="10">
        <v>0</v>
      </c>
      <c r="N140" s="10">
        <v>0</v>
      </c>
      <c r="O140" s="10">
        <v>0</v>
      </c>
      <c r="P140" s="10">
        <v>0</v>
      </c>
      <c r="Q140" s="10">
        <f>L140-M140-N140-O140-P140</f>
        <v>9723955.1799999997</v>
      </c>
    </row>
    <row r="141" spans="1:17" s="3" customFormat="1" ht="45" outlineLevel="2" x14ac:dyDescent="0.25">
      <c r="A141" s="14" t="s">
        <v>5632</v>
      </c>
      <c r="B141" s="14" t="s">
        <v>2059</v>
      </c>
      <c r="C141" s="14" t="s">
        <v>984</v>
      </c>
      <c r="D141" s="14" t="s">
        <v>5631</v>
      </c>
      <c r="E141" s="13" t="s">
        <v>5630</v>
      </c>
      <c r="F141" s="13" t="s">
        <v>4</v>
      </c>
      <c r="G141" s="13" t="s">
        <v>15</v>
      </c>
      <c r="H141" s="12">
        <v>416626</v>
      </c>
      <c r="I141" s="12" t="s">
        <v>9</v>
      </c>
      <c r="J141" s="11">
        <v>32558000</v>
      </c>
      <c r="K141" s="10">
        <f>+L141-J141</f>
        <v>0</v>
      </c>
      <c r="L141" s="10">
        <v>32558000</v>
      </c>
      <c r="M141" s="10">
        <v>0</v>
      </c>
      <c r="N141" s="10">
        <v>0</v>
      </c>
      <c r="O141" s="10">
        <v>0</v>
      </c>
      <c r="P141" s="10">
        <v>32558000</v>
      </c>
      <c r="Q141" s="10">
        <f>L141-M141-N141-O141-P141</f>
        <v>0</v>
      </c>
    </row>
    <row r="142" spans="1:17" s="3" customFormat="1" outlineLevel="1" x14ac:dyDescent="0.25">
      <c r="A142" s="9" t="s">
        <v>5629</v>
      </c>
      <c r="B142" s="8"/>
      <c r="C142" s="7"/>
      <c r="D142" s="7"/>
      <c r="E142" s="7"/>
      <c r="F142" s="7"/>
      <c r="G142" s="7"/>
      <c r="H142" s="7"/>
      <c r="I142" s="7"/>
      <c r="J142" s="6">
        <f>SUBTOTAL(9,J21:J141)</f>
        <v>273569256.77000004</v>
      </c>
      <c r="K142" s="6">
        <f>SUBTOTAL(9,K21:K141)</f>
        <v>15171001.229999999</v>
      </c>
      <c r="L142" s="6">
        <f>SUBTOTAL(9,L21:L141)</f>
        <v>288740258.00000006</v>
      </c>
      <c r="M142" s="6">
        <f>SUBTOTAL(9,M21:M141)</f>
        <v>0</v>
      </c>
      <c r="N142" s="6">
        <f>SUBTOTAL(9,N21:N141)</f>
        <v>0</v>
      </c>
      <c r="O142" s="6">
        <f>SUBTOTAL(9,O21:O141)</f>
        <v>58550884.879999995</v>
      </c>
      <c r="P142" s="6">
        <f>SUBTOTAL(9,P21:P141)</f>
        <v>211269485.49000004</v>
      </c>
      <c r="Q142" s="6">
        <f>SUBTOTAL(9,Q21:Q141)</f>
        <v>18919887.629999999</v>
      </c>
    </row>
    <row r="143" spans="1:17" s="15" customFormat="1" ht="18" customHeight="1" x14ac:dyDescent="0.25">
      <c r="A143" s="18" t="s">
        <v>5628</v>
      </c>
      <c r="E143" s="17"/>
      <c r="F143" s="17"/>
      <c r="G143" s="17"/>
      <c r="H143" s="17"/>
      <c r="O143" s="16"/>
      <c r="P143" s="16"/>
    </row>
    <row r="144" spans="1:17" s="3" customFormat="1" ht="45" outlineLevel="2" x14ac:dyDescent="0.25">
      <c r="A144" s="14" t="s">
        <v>5282</v>
      </c>
      <c r="B144" s="14" t="s">
        <v>4143</v>
      </c>
      <c r="C144" s="14" t="s">
        <v>1673</v>
      </c>
      <c r="D144" s="14" t="s">
        <v>5627</v>
      </c>
      <c r="E144" s="13" t="s">
        <v>5626</v>
      </c>
      <c r="F144" s="13" t="s">
        <v>4</v>
      </c>
      <c r="G144" s="13" t="s">
        <v>52</v>
      </c>
      <c r="H144" s="12">
        <v>7350682</v>
      </c>
      <c r="I144" s="12" t="s">
        <v>4</v>
      </c>
      <c r="J144" s="11">
        <v>3802000</v>
      </c>
      <c r="K144" s="10">
        <f>+L144-J144</f>
        <v>0</v>
      </c>
      <c r="L144" s="10">
        <v>3802000</v>
      </c>
      <c r="M144" s="10">
        <v>0</v>
      </c>
      <c r="N144" s="10">
        <v>0</v>
      </c>
      <c r="O144" s="10">
        <v>0</v>
      </c>
      <c r="P144" s="10">
        <v>3802000</v>
      </c>
      <c r="Q144" s="10">
        <f>L144-M144-N144-O144-P144</f>
        <v>0</v>
      </c>
    </row>
    <row r="145" spans="1:17" s="3" customFormat="1" ht="45" outlineLevel="2" x14ac:dyDescent="0.25">
      <c r="A145" s="14" t="s">
        <v>5282</v>
      </c>
      <c r="B145" s="14" t="s">
        <v>4143</v>
      </c>
      <c r="C145" s="14" t="s">
        <v>1673</v>
      </c>
      <c r="D145" s="14" t="s">
        <v>5625</v>
      </c>
      <c r="E145" s="13" t="s">
        <v>5624</v>
      </c>
      <c r="F145" s="13" t="s">
        <v>4</v>
      </c>
      <c r="G145" s="13" t="s">
        <v>52</v>
      </c>
      <c r="H145" s="12">
        <v>7350682</v>
      </c>
      <c r="I145" s="12" t="s">
        <v>4</v>
      </c>
      <c r="J145" s="11">
        <v>375000</v>
      </c>
      <c r="K145" s="10">
        <f>+L145-J145</f>
        <v>0</v>
      </c>
      <c r="L145" s="10">
        <v>375000</v>
      </c>
      <c r="M145" s="10">
        <v>0</v>
      </c>
      <c r="N145" s="10">
        <v>0</v>
      </c>
      <c r="O145" s="10">
        <v>0</v>
      </c>
      <c r="P145" s="10">
        <v>375000</v>
      </c>
      <c r="Q145" s="10">
        <f>L145-M145-N145-O145-P145</f>
        <v>0</v>
      </c>
    </row>
    <row r="146" spans="1:17" s="3" customFormat="1" ht="45" outlineLevel="2" x14ac:dyDescent="0.25">
      <c r="A146" s="14" t="s">
        <v>5282</v>
      </c>
      <c r="B146" s="14" t="s">
        <v>4143</v>
      </c>
      <c r="C146" s="14" t="s">
        <v>1673</v>
      </c>
      <c r="D146" s="14" t="s">
        <v>5623</v>
      </c>
      <c r="E146" s="13" t="s">
        <v>5622</v>
      </c>
      <c r="F146" s="13" t="s">
        <v>4</v>
      </c>
      <c r="G146" s="13" t="s">
        <v>52</v>
      </c>
      <c r="H146" s="12">
        <v>7350682</v>
      </c>
      <c r="I146" s="12" t="s">
        <v>4</v>
      </c>
      <c r="J146" s="11">
        <v>1790000</v>
      </c>
      <c r="K146" s="10">
        <f>+L146-J146</f>
        <v>0</v>
      </c>
      <c r="L146" s="10">
        <v>1790000</v>
      </c>
      <c r="M146" s="10">
        <v>0</v>
      </c>
      <c r="N146" s="10">
        <v>0</v>
      </c>
      <c r="O146" s="10">
        <v>0</v>
      </c>
      <c r="P146" s="10">
        <v>1790000</v>
      </c>
      <c r="Q146" s="10">
        <f>L146-M146-N146-O146-P146</f>
        <v>0</v>
      </c>
    </row>
    <row r="147" spans="1:17" s="3" customFormat="1" ht="45" outlineLevel="2" x14ac:dyDescent="0.25">
      <c r="A147" s="14" t="s">
        <v>5282</v>
      </c>
      <c r="B147" s="14" t="s">
        <v>4143</v>
      </c>
      <c r="C147" s="14" t="s">
        <v>1673</v>
      </c>
      <c r="D147" s="14" t="s">
        <v>5621</v>
      </c>
      <c r="E147" s="13" t="s">
        <v>5620</v>
      </c>
      <c r="F147" s="13" t="s">
        <v>4</v>
      </c>
      <c r="G147" s="13" t="s">
        <v>52</v>
      </c>
      <c r="H147" s="12">
        <v>7350682</v>
      </c>
      <c r="I147" s="12" t="s">
        <v>4</v>
      </c>
      <c r="J147" s="11">
        <v>5926315</v>
      </c>
      <c r="K147" s="10">
        <f>+L147-J147</f>
        <v>0</v>
      </c>
      <c r="L147" s="10">
        <v>5926315</v>
      </c>
      <c r="M147" s="10">
        <v>0</v>
      </c>
      <c r="N147" s="10">
        <v>0</v>
      </c>
      <c r="O147" s="10">
        <v>0</v>
      </c>
      <c r="P147" s="10">
        <v>5926315</v>
      </c>
      <c r="Q147" s="10">
        <f>L147-M147-N147-O147-P147</f>
        <v>0</v>
      </c>
    </row>
    <row r="148" spans="1:17" s="3" customFormat="1" ht="45" outlineLevel="2" x14ac:dyDescent="0.25">
      <c r="A148" s="14" t="s">
        <v>5282</v>
      </c>
      <c r="B148" s="14" t="s">
        <v>4143</v>
      </c>
      <c r="C148" s="14" t="s">
        <v>1673</v>
      </c>
      <c r="D148" s="14" t="s">
        <v>5619</v>
      </c>
      <c r="E148" s="13" t="s">
        <v>5618</v>
      </c>
      <c r="F148" s="13" t="s">
        <v>4</v>
      </c>
      <c r="G148" s="13" t="s">
        <v>52</v>
      </c>
      <c r="H148" s="12">
        <v>7350682</v>
      </c>
      <c r="I148" s="12" t="s">
        <v>4</v>
      </c>
      <c r="J148" s="11">
        <v>6000000</v>
      </c>
      <c r="K148" s="10">
        <f>+L148-J148</f>
        <v>0</v>
      </c>
      <c r="L148" s="10">
        <v>6000000</v>
      </c>
      <c r="M148" s="10">
        <v>0</v>
      </c>
      <c r="N148" s="10">
        <v>0</v>
      </c>
      <c r="O148" s="10">
        <v>0</v>
      </c>
      <c r="P148" s="10">
        <v>6000000</v>
      </c>
      <c r="Q148" s="10">
        <f>L148-M148-N148-O148-P148</f>
        <v>0</v>
      </c>
    </row>
    <row r="149" spans="1:17" s="3" customFormat="1" ht="30" outlineLevel="2" x14ac:dyDescent="0.25">
      <c r="A149" s="14" t="s">
        <v>5282</v>
      </c>
      <c r="B149" s="14" t="s">
        <v>4143</v>
      </c>
      <c r="C149" s="14" t="s">
        <v>1673</v>
      </c>
      <c r="D149" s="14" t="s">
        <v>5617</v>
      </c>
      <c r="E149" s="13" t="s">
        <v>5616</v>
      </c>
      <c r="F149" s="13" t="s">
        <v>4</v>
      </c>
      <c r="G149" s="13" t="s">
        <v>52</v>
      </c>
      <c r="H149" s="12">
        <v>7350682</v>
      </c>
      <c r="I149" s="12" t="s">
        <v>4</v>
      </c>
      <c r="J149" s="11">
        <v>2575264</v>
      </c>
      <c r="K149" s="10">
        <f>+L149-J149</f>
        <v>0</v>
      </c>
      <c r="L149" s="10">
        <v>2575264</v>
      </c>
      <c r="M149" s="10">
        <v>0</v>
      </c>
      <c r="N149" s="10">
        <v>0</v>
      </c>
      <c r="O149" s="10">
        <v>0</v>
      </c>
      <c r="P149" s="10">
        <v>2575264</v>
      </c>
      <c r="Q149" s="10">
        <f>L149-M149-N149-O149-P149</f>
        <v>0</v>
      </c>
    </row>
    <row r="150" spans="1:17" s="3" customFormat="1" ht="45" outlineLevel="2" x14ac:dyDescent="0.25">
      <c r="A150" s="14" t="s">
        <v>5282</v>
      </c>
      <c r="B150" s="14" t="s">
        <v>4143</v>
      </c>
      <c r="C150" s="14" t="s">
        <v>1673</v>
      </c>
      <c r="D150" s="14" t="s">
        <v>5615</v>
      </c>
      <c r="E150" s="13" t="s">
        <v>5614</v>
      </c>
      <c r="F150" s="13" t="s">
        <v>4</v>
      </c>
      <c r="G150" s="13" t="s">
        <v>52</v>
      </c>
      <c r="H150" s="12">
        <v>7350682</v>
      </c>
      <c r="I150" s="12" t="s">
        <v>4</v>
      </c>
      <c r="J150" s="11">
        <v>589305</v>
      </c>
      <c r="K150" s="10">
        <f>+L150-J150</f>
        <v>0</v>
      </c>
      <c r="L150" s="10">
        <v>589305</v>
      </c>
      <c r="M150" s="10">
        <v>0</v>
      </c>
      <c r="N150" s="10">
        <v>0</v>
      </c>
      <c r="O150" s="10">
        <v>0</v>
      </c>
      <c r="P150" s="10">
        <v>589305</v>
      </c>
      <c r="Q150" s="10">
        <f>L150-M150-N150-O150-P150</f>
        <v>0</v>
      </c>
    </row>
    <row r="151" spans="1:17" s="3" customFormat="1" ht="45" outlineLevel="2" x14ac:dyDescent="0.25">
      <c r="A151" s="14" t="s">
        <v>5282</v>
      </c>
      <c r="B151" s="14" t="s">
        <v>4143</v>
      </c>
      <c r="C151" s="14" t="s">
        <v>1673</v>
      </c>
      <c r="D151" s="14" t="s">
        <v>5613</v>
      </c>
      <c r="E151" s="13" t="s">
        <v>5612</v>
      </c>
      <c r="F151" s="13" t="s">
        <v>4</v>
      </c>
      <c r="G151" s="13" t="s">
        <v>52</v>
      </c>
      <c r="H151" s="12">
        <v>7350682</v>
      </c>
      <c r="I151" s="12" t="s">
        <v>4</v>
      </c>
      <c r="J151" s="11">
        <v>165116</v>
      </c>
      <c r="K151" s="10">
        <f>+L151-J151</f>
        <v>0</v>
      </c>
      <c r="L151" s="10">
        <v>165116</v>
      </c>
      <c r="M151" s="10">
        <v>0</v>
      </c>
      <c r="N151" s="10">
        <v>0</v>
      </c>
      <c r="O151" s="10">
        <v>0</v>
      </c>
      <c r="P151" s="10">
        <v>165116</v>
      </c>
      <c r="Q151" s="10">
        <f>L151-M151-N151-O151-P151</f>
        <v>0</v>
      </c>
    </row>
    <row r="152" spans="1:17" s="3" customFormat="1" ht="45" outlineLevel="2" x14ac:dyDescent="0.25">
      <c r="A152" s="14" t="s">
        <v>5282</v>
      </c>
      <c r="B152" s="14" t="s">
        <v>4143</v>
      </c>
      <c r="C152" s="14" t="s">
        <v>1673</v>
      </c>
      <c r="D152" s="14" t="s">
        <v>5611</v>
      </c>
      <c r="E152" s="13" t="s">
        <v>5610</v>
      </c>
      <c r="F152" s="13" t="s">
        <v>4</v>
      </c>
      <c r="G152" s="13" t="s">
        <v>52</v>
      </c>
      <c r="H152" s="12">
        <v>7350682</v>
      </c>
      <c r="I152" s="12" t="s">
        <v>4</v>
      </c>
      <c r="J152" s="11">
        <v>12900000</v>
      </c>
      <c r="K152" s="10">
        <f>+L152-J152</f>
        <v>0</v>
      </c>
      <c r="L152" s="10">
        <v>12900000</v>
      </c>
      <c r="M152" s="10">
        <v>0</v>
      </c>
      <c r="N152" s="10">
        <v>0</v>
      </c>
      <c r="O152" s="10">
        <v>0</v>
      </c>
      <c r="P152" s="10">
        <v>12900000</v>
      </c>
      <c r="Q152" s="10">
        <f>L152-M152-N152-O152-P152</f>
        <v>0</v>
      </c>
    </row>
    <row r="153" spans="1:17" s="3" customFormat="1" ht="180" outlineLevel="2" x14ac:dyDescent="0.25">
      <c r="A153" s="14" t="s">
        <v>5282</v>
      </c>
      <c r="B153" s="14" t="s">
        <v>4143</v>
      </c>
      <c r="C153" s="14" t="s">
        <v>1673</v>
      </c>
      <c r="D153" s="14" t="s">
        <v>5609</v>
      </c>
      <c r="E153" s="13" t="s">
        <v>5608</v>
      </c>
      <c r="F153" s="13" t="s">
        <v>4</v>
      </c>
      <c r="G153" s="13" t="s">
        <v>5607</v>
      </c>
      <c r="H153" s="12">
        <v>820</v>
      </c>
      <c r="I153" s="12" t="s">
        <v>142</v>
      </c>
      <c r="J153" s="11">
        <v>6875000</v>
      </c>
      <c r="K153" s="10">
        <f>+L153-J153</f>
        <v>0</v>
      </c>
      <c r="L153" s="10">
        <v>6875000</v>
      </c>
      <c r="M153" s="10">
        <v>0</v>
      </c>
      <c r="N153" s="10">
        <v>0</v>
      </c>
      <c r="O153" s="10">
        <v>0</v>
      </c>
      <c r="P153" s="10">
        <v>6875000</v>
      </c>
      <c r="Q153" s="10">
        <f>L153-M153-N153-O153-P153</f>
        <v>0</v>
      </c>
    </row>
    <row r="154" spans="1:17" s="3" customFormat="1" ht="45" outlineLevel="2" x14ac:dyDescent="0.25">
      <c r="A154" s="14" t="s">
        <v>5282</v>
      </c>
      <c r="B154" s="14" t="s">
        <v>4143</v>
      </c>
      <c r="C154" s="14" t="s">
        <v>1673</v>
      </c>
      <c r="D154" s="14" t="s">
        <v>5606</v>
      </c>
      <c r="E154" s="13" t="s">
        <v>5605</v>
      </c>
      <c r="F154" s="13" t="s">
        <v>4</v>
      </c>
      <c r="G154" s="13" t="s">
        <v>52</v>
      </c>
      <c r="H154" s="12">
        <v>7350682</v>
      </c>
      <c r="I154" s="12" t="s">
        <v>4</v>
      </c>
      <c r="J154" s="11">
        <v>5000000</v>
      </c>
      <c r="K154" s="10">
        <f>+L154-J154</f>
        <v>0</v>
      </c>
      <c r="L154" s="10">
        <v>5000000</v>
      </c>
      <c r="M154" s="10">
        <v>0</v>
      </c>
      <c r="N154" s="10">
        <v>0</v>
      </c>
      <c r="O154" s="10">
        <v>0</v>
      </c>
      <c r="P154" s="10">
        <v>5000000</v>
      </c>
      <c r="Q154" s="10">
        <f>L154-M154-N154-O154-P154</f>
        <v>0</v>
      </c>
    </row>
    <row r="155" spans="1:17" s="3" customFormat="1" ht="45" outlineLevel="2" x14ac:dyDescent="0.25">
      <c r="A155" s="14" t="s">
        <v>5282</v>
      </c>
      <c r="B155" s="14" t="s">
        <v>4143</v>
      </c>
      <c r="C155" s="14" t="s">
        <v>1673</v>
      </c>
      <c r="D155" s="14" t="s">
        <v>5604</v>
      </c>
      <c r="E155" s="13" t="s">
        <v>5603</v>
      </c>
      <c r="F155" s="13" t="s">
        <v>4</v>
      </c>
      <c r="G155" s="13" t="s">
        <v>52</v>
      </c>
      <c r="H155" s="12">
        <v>7350682</v>
      </c>
      <c r="I155" s="12" t="s">
        <v>4</v>
      </c>
      <c r="J155" s="11">
        <v>8382779</v>
      </c>
      <c r="K155" s="10">
        <f>+L155-J155</f>
        <v>0</v>
      </c>
      <c r="L155" s="10">
        <v>8382779</v>
      </c>
      <c r="M155" s="10">
        <v>0</v>
      </c>
      <c r="N155" s="10">
        <v>0</v>
      </c>
      <c r="O155" s="10">
        <v>0</v>
      </c>
      <c r="P155" s="10">
        <v>8382779</v>
      </c>
      <c r="Q155" s="10">
        <f>L155-M155-N155-O155-P155</f>
        <v>0</v>
      </c>
    </row>
    <row r="156" spans="1:17" s="3" customFormat="1" ht="45" outlineLevel="2" x14ac:dyDescent="0.25">
      <c r="A156" s="14" t="s">
        <v>5282</v>
      </c>
      <c r="B156" s="14" t="s">
        <v>4143</v>
      </c>
      <c r="C156" s="14" t="s">
        <v>1673</v>
      </c>
      <c r="D156" s="14" t="s">
        <v>5602</v>
      </c>
      <c r="E156" s="13" t="s">
        <v>5601</v>
      </c>
      <c r="F156" s="13" t="s">
        <v>4</v>
      </c>
      <c r="G156" s="13" t="s">
        <v>52</v>
      </c>
      <c r="H156" s="12">
        <v>7350682</v>
      </c>
      <c r="I156" s="12" t="s">
        <v>4</v>
      </c>
      <c r="J156" s="11">
        <v>3821453</v>
      </c>
      <c r="K156" s="10">
        <f>+L156-J156</f>
        <v>0</v>
      </c>
      <c r="L156" s="10">
        <v>3821453</v>
      </c>
      <c r="M156" s="10">
        <v>0</v>
      </c>
      <c r="N156" s="10">
        <v>0</v>
      </c>
      <c r="O156" s="10">
        <v>0</v>
      </c>
      <c r="P156" s="10">
        <v>3821453</v>
      </c>
      <c r="Q156" s="10">
        <f>L156-M156-N156-O156-P156</f>
        <v>0</v>
      </c>
    </row>
    <row r="157" spans="1:17" s="3" customFormat="1" ht="45" outlineLevel="2" x14ac:dyDescent="0.25">
      <c r="A157" s="14" t="s">
        <v>5282</v>
      </c>
      <c r="B157" s="14" t="s">
        <v>4143</v>
      </c>
      <c r="C157" s="14" t="s">
        <v>1673</v>
      </c>
      <c r="D157" s="14" t="s">
        <v>5600</v>
      </c>
      <c r="E157" s="13" t="s">
        <v>5599</v>
      </c>
      <c r="F157" s="13" t="s">
        <v>4</v>
      </c>
      <c r="G157" s="13" t="s">
        <v>52</v>
      </c>
      <c r="H157" s="12">
        <v>7350682</v>
      </c>
      <c r="I157" s="12" t="s">
        <v>4</v>
      </c>
      <c r="J157" s="11">
        <v>8941684</v>
      </c>
      <c r="K157" s="10">
        <f>+L157-J157</f>
        <v>0</v>
      </c>
      <c r="L157" s="10">
        <v>8941684</v>
      </c>
      <c r="M157" s="10">
        <v>0</v>
      </c>
      <c r="N157" s="10">
        <v>0</v>
      </c>
      <c r="O157" s="10">
        <v>0</v>
      </c>
      <c r="P157" s="10">
        <v>8941684</v>
      </c>
      <c r="Q157" s="10">
        <f>L157-M157-N157-O157-P157</f>
        <v>0</v>
      </c>
    </row>
    <row r="158" spans="1:17" s="3" customFormat="1" ht="45" outlineLevel="2" x14ac:dyDescent="0.25">
      <c r="A158" s="14" t="s">
        <v>5282</v>
      </c>
      <c r="B158" s="14" t="s">
        <v>4143</v>
      </c>
      <c r="C158" s="14" t="s">
        <v>1673</v>
      </c>
      <c r="D158" s="14" t="s">
        <v>5598</v>
      </c>
      <c r="E158" s="13" t="s">
        <v>5597</v>
      </c>
      <c r="F158" s="13" t="s">
        <v>4</v>
      </c>
      <c r="G158" s="13" t="s">
        <v>52</v>
      </c>
      <c r="H158" s="12">
        <v>7350682</v>
      </c>
      <c r="I158" s="12" t="s">
        <v>4</v>
      </c>
      <c r="J158" s="11">
        <v>3356084</v>
      </c>
      <c r="K158" s="10">
        <f>+L158-J158</f>
        <v>0</v>
      </c>
      <c r="L158" s="10">
        <v>3356084</v>
      </c>
      <c r="M158" s="10">
        <v>0</v>
      </c>
      <c r="N158" s="10">
        <v>0</v>
      </c>
      <c r="O158" s="10">
        <v>0</v>
      </c>
      <c r="P158" s="10">
        <v>3356084</v>
      </c>
      <c r="Q158" s="10">
        <f>L158-M158-N158-O158-P158</f>
        <v>0</v>
      </c>
    </row>
    <row r="159" spans="1:17" s="3" customFormat="1" ht="45" outlineLevel="2" x14ac:dyDescent="0.25">
      <c r="A159" s="14" t="s">
        <v>5282</v>
      </c>
      <c r="B159" s="14" t="s">
        <v>4143</v>
      </c>
      <c r="C159" s="14" t="s">
        <v>1673</v>
      </c>
      <c r="D159" s="14" t="s">
        <v>5596</v>
      </c>
      <c r="E159" s="13" t="s">
        <v>5595</v>
      </c>
      <c r="F159" s="13" t="s">
        <v>4</v>
      </c>
      <c r="G159" s="13" t="s">
        <v>52</v>
      </c>
      <c r="H159" s="12">
        <v>7350682</v>
      </c>
      <c r="I159" s="12" t="s">
        <v>4</v>
      </c>
      <c r="J159" s="11">
        <v>3610813</v>
      </c>
      <c r="K159" s="10">
        <f>+L159-J159</f>
        <v>0</v>
      </c>
      <c r="L159" s="10">
        <v>3610813</v>
      </c>
      <c r="M159" s="10">
        <v>0</v>
      </c>
      <c r="N159" s="10">
        <v>0</v>
      </c>
      <c r="O159" s="10">
        <v>0</v>
      </c>
      <c r="P159" s="10">
        <v>3610813</v>
      </c>
      <c r="Q159" s="10">
        <f>L159-M159-N159-O159-P159</f>
        <v>0</v>
      </c>
    </row>
    <row r="160" spans="1:17" s="3" customFormat="1" ht="45" outlineLevel="2" x14ac:dyDescent="0.25">
      <c r="A160" s="14" t="s">
        <v>5282</v>
      </c>
      <c r="B160" s="14" t="s">
        <v>4143</v>
      </c>
      <c r="C160" s="14" t="s">
        <v>1673</v>
      </c>
      <c r="D160" s="14" t="s">
        <v>5594</v>
      </c>
      <c r="E160" s="13" t="s">
        <v>5593</v>
      </c>
      <c r="F160" s="13" t="s">
        <v>4</v>
      </c>
      <c r="G160" s="13" t="s">
        <v>52</v>
      </c>
      <c r="H160" s="12">
        <v>7350682</v>
      </c>
      <c r="I160" s="12" t="s">
        <v>4</v>
      </c>
      <c r="J160" s="11">
        <v>11349607</v>
      </c>
      <c r="K160" s="10">
        <f>+L160-J160</f>
        <v>0</v>
      </c>
      <c r="L160" s="10">
        <v>11349607</v>
      </c>
      <c r="M160" s="10">
        <v>0</v>
      </c>
      <c r="N160" s="10">
        <v>0</v>
      </c>
      <c r="O160" s="10">
        <v>0</v>
      </c>
      <c r="P160" s="10">
        <v>11349607</v>
      </c>
      <c r="Q160" s="10">
        <f>L160-M160-N160-O160-P160</f>
        <v>0</v>
      </c>
    </row>
    <row r="161" spans="1:17" s="3" customFormat="1" ht="30" outlineLevel="2" x14ac:dyDescent="0.25">
      <c r="A161" s="14" t="s">
        <v>5282</v>
      </c>
      <c r="B161" s="14" t="s">
        <v>4143</v>
      </c>
      <c r="C161" s="14" t="s">
        <v>1673</v>
      </c>
      <c r="D161" s="14" t="s">
        <v>5592</v>
      </c>
      <c r="E161" s="13" t="s">
        <v>5591</v>
      </c>
      <c r="F161" s="13" t="s">
        <v>4</v>
      </c>
      <c r="G161" s="13" t="s">
        <v>52</v>
      </c>
      <c r="H161" s="12">
        <v>7350682</v>
      </c>
      <c r="I161" s="12" t="s">
        <v>4</v>
      </c>
      <c r="J161" s="11">
        <v>5739580</v>
      </c>
      <c r="K161" s="10">
        <f>+L161-J161</f>
        <v>0</v>
      </c>
      <c r="L161" s="10">
        <v>5739580</v>
      </c>
      <c r="M161" s="10">
        <v>0</v>
      </c>
      <c r="N161" s="10">
        <v>0</v>
      </c>
      <c r="O161" s="10">
        <v>0</v>
      </c>
      <c r="P161" s="10">
        <v>5739580</v>
      </c>
      <c r="Q161" s="10">
        <f>L161-M161-N161-O161-P161</f>
        <v>0</v>
      </c>
    </row>
    <row r="162" spans="1:17" s="3" customFormat="1" ht="75" outlineLevel="2" x14ac:dyDescent="0.25">
      <c r="A162" s="14" t="s">
        <v>5282</v>
      </c>
      <c r="B162" s="14" t="s">
        <v>4143</v>
      </c>
      <c r="C162" s="14" t="s">
        <v>1673</v>
      </c>
      <c r="D162" s="14" t="s">
        <v>5590</v>
      </c>
      <c r="E162" s="13" t="s">
        <v>5589</v>
      </c>
      <c r="F162" s="13" t="s">
        <v>4</v>
      </c>
      <c r="G162" s="13" t="s">
        <v>52</v>
      </c>
      <c r="H162" s="12">
        <v>7350682</v>
      </c>
      <c r="I162" s="12" t="s">
        <v>4</v>
      </c>
      <c r="J162" s="11">
        <v>9000000</v>
      </c>
      <c r="K162" s="10">
        <f>+L162-J162</f>
        <v>0</v>
      </c>
      <c r="L162" s="10">
        <v>9000000</v>
      </c>
      <c r="M162" s="10">
        <v>0</v>
      </c>
      <c r="N162" s="10">
        <v>0</v>
      </c>
      <c r="O162" s="10">
        <v>0</v>
      </c>
      <c r="P162" s="10">
        <v>9000000</v>
      </c>
      <c r="Q162" s="10">
        <f>L162-M162-N162-O162-P162</f>
        <v>0</v>
      </c>
    </row>
    <row r="163" spans="1:17" s="3" customFormat="1" ht="30" outlineLevel="2" x14ac:dyDescent="0.25">
      <c r="A163" s="14" t="s">
        <v>5282</v>
      </c>
      <c r="B163" s="14" t="s">
        <v>4143</v>
      </c>
      <c r="C163" s="14" t="s">
        <v>1673</v>
      </c>
      <c r="D163" s="14" t="s">
        <v>5588</v>
      </c>
      <c r="E163" s="13" t="s">
        <v>5587</v>
      </c>
      <c r="F163" s="13" t="s">
        <v>4</v>
      </c>
      <c r="G163" s="13" t="s">
        <v>52</v>
      </c>
      <c r="H163" s="12">
        <v>7350682</v>
      </c>
      <c r="I163" s="12" t="s">
        <v>4</v>
      </c>
      <c r="J163" s="11">
        <v>500000</v>
      </c>
      <c r="K163" s="10">
        <f>+L163-J163</f>
        <v>0</v>
      </c>
      <c r="L163" s="10">
        <v>500000</v>
      </c>
      <c r="M163" s="10">
        <v>0</v>
      </c>
      <c r="N163" s="10">
        <v>0</v>
      </c>
      <c r="O163" s="10">
        <v>0</v>
      </c>
      <c r="P163" s="10">
        <v>500000</v>
      </c>
      <c r="Q163" s="10">
        <f>L163-M163-N163-O163-P163</f>
        <v>0</v>
      </c>
    </row>
    <row r="164" spans="1:17" s="3" customFormat="1" ht="60" outlineLevel="2" x14ac:dyDescent="0.25">
      <c r="A164" s="14" t="s">
        <v>5282</v>
      </c>
      <c r="B164" s="14" t="s">
        <v>4143</v>
      </c>
      <c r="C164" s="14" t="s">
        <v>1673</v>
      </c>
      <c r="D164" s="14" t="s">
        <v>5586</v>
      </c>
      <c r="E164" s="13" t="s">
        <v>5585</v>
      </c>
      <c r="F164" s="13" t="s">
        <v>4</v>
      </c>
      <c r="G164" s="13" t="s">
        <v>52</v>
      </c>
      <c r="H164" s="12">
        <v>7350682</v>
      </c>
      <c r="I164" s="12" t="s">
        <v>4</v>
      </c>
      <c r="J164" s="11">
        <v>15000000</v>
      </c>
      <c r="K164" s="10">
        <f>+L164-J164</f>
        <v>0</v>
      </c>
      <c r="L164" s="10">
        <v>15000000</v>
      </c>
      <c r="M164" s="10">
        <v>0</v>
      </c>
      <c r="N164" s="10">
        <v>0</v>
      </c>
      <c r="O164" s="10">
        <v>0</v>
      </c>
      <c r="P164" s="10">
        <v>15000000</v>
      </c>
      <c r="Q164" s="10">
        <f>L164-M164-N164-O164-P164</f>
        <v>0</v>
      </c>
    </row>
    <row r="165" spans="1:17" s="3" customFormat="1" ht="45" outlineLevel="2" x14ac:dyDescent="0.25">
      <c r="A165" s="14" t="s">
        <v>5282</v>
      </c>
      <c r="B165" s="14" t="s">
        <v>4143</v>
      </c>
      <c r="C165" s="14" t="s">
        <v>1673</v>
      </c>
      <c r="D165" s="14" t="s">
        <v>5584</v>
      </c>
      <c r="E165" s="13" t="s">
        <v>5583</v>
      </c>
      <c r="F165" s="13" t="s">
        <v>4</v>
      </c>
      <c r="G165" s="13" t="s">
        <v>52</v>
      </c>
      <c r="H165" s="12">
        <v>7350682</v>
      </c>
      <c r="I165" s="12" t="s">
        <v>4</v>
      </c>
      <c r="J165" s="11">
        <v>1750000</v>
      </c>
      <c r="K165" s="10">
        <f>+L165-J165</f>
        <v>0</v>
      </c>
      <c r="L165" s="10">
        <v>1750000</v>
      </c>
      <c r="M165" s="10">
        <v>0</v>
      </c>
      <c r="N165" s="10">
        <v>0</v>
      </c>
      <c r="O165" s="10">
        <v>0</v>
      </c>
      <c r="P165" s="10">
        <v>1750000</v>
      </c>
      <c r="Q165" s="10">
        <f>L165-M165-N165-O165-P165</f>
        <v>0</v>
      </c>
    </row>
    <row r="166" spans="1:17" s="3" customFormat="1" ht="60" outlineLevel="2" x14ac:dyDescent="0.25">
      <c r="A166" s="14" t="s">
        <v>5282</v>
      </c>
      <c r="B166" s="14" t="s">
        <v>4143</v>
      </c>
      <c r="C166" s="14" t="s">
        <v>1673</v>
      </c>
      <c r="D166" s="14" t="s">
        <v>5582</v>
      </c>
      <c r="E166" s="13" t="s">
        <v>5581</v>
      </c>
      <c r="F166" s="13" t="s">
        <v>4</v>
      </c>
      <c r="G166" s="13" t="s">
        <v>52</v>
      </c>
      <c r="H166" s="12">
        <v>7350682</v>
      </c>
      <c r="I166" s="12" t="s">
        <v>4</v>
      </c>
      <c r="J166" s="11">
        <v>3000000</v>
      </c>
      <c r="K166" s="10">
        <f>+L166-J166</f>
        <v>0</v>
      </c>
      <c r="L166" s="10">
        <v>3000000</v>
      </c>
      <c r="M166" s="10">
        <v>0</v>
      </c>
      <c r="N166" s="10">
        <v>0</v>
      </c>
      <c r="O166" s="10">
        <v>0</v>
      </c>
      <c r="P166" s="10">
        <v>3000000</v>
      </c>
      <c r="Q166" s="10">
        <f>L166-M166-N166-O166-P166</f>
        <v>0</v>
      </c>
    </row>
    <row r="167" spans="1:17" s="3" customFormat="1" ht="45" outlineLevel="2" x14ac:dyDescent="0.25">
      <c r="A167" s="14" t="s">
        <v>5282</v>
      </c>
      <c r="B167" s="14" t="s">
        <v>4143</v>
      </c>
      <c r="C167" s="14" t="s">
        <v>1673</v>
      </c>
      <c r="D167" s="14" t="s">
        <v>5580</v>
      </c>
      <c r="E167" s="13" t="s">
        <v>5579</v>
      </c>
      <c r="F167" s="13" t="s">
        <v>4</v>
      </c>
      <c r="G167" s="13" t="s">
        <v>52</v>
      </c>
      <c r="H167" s="12">
        <v>7350682</v>
      </c>
      <c r="I167" s="12" t="s">
        <v>4</v>
      </c>
      <c r="J167" s="11">
        <v>2500000</v>
      </c>
      <c r="K167" s="10">
        <f>+L167-J167</f>
        <v>0</v>
      </c>
      <c r="L167" s="10">
        <v>2500000</v>
      </c>
      <c r="M167" s="10">
        <v>0</v>
      </c>
      <c r="N167" s="10">
        <v>0</v>
      </c>
      <c r="O167" s="10">
        <v>0</v>
      </c>
      <c r="P167" s="10">
        <v>2500000</v>
      </c>
      <c r="Q167" s="10">
        <f>L167-M167-N167-O167-P167</f>
        <v>0</v>
      </c>
    </row>
    <row r="168" spans="1:17" s="3" customFormat="1" ht="60" outlineLevel="2" x14ac:dyDescent="0.25">
      <c r="A168" s="14" t="s">
        <v>5282</v>
      </c>
      <c r="B168" s="14" t="s">
        <v>4143</v>
      </c>
      <c r="C168" s="14" t="s">
        <v>1673</v>
      </c>
      <c r="D168" s="14" t="s">
        <v>5578</v>
      </c>
      <c r="E168" s="13" t="s">
        <v>5577</v>
      </c>
      <c r="F168" s="13" t="s">
        <v>4</v>
      </c>
      <c r="G168" s="13" t="s">
        <v>52</v>
      </c>
      <c r="H168" s="12">
        <v>7350682</v>
      </c>
      <c r="I168" s="12" t="s">
        <v>4</v>
      </c>
      <c r="J168" s="11">
        <v>1000000</v>
      </c>
      <c r="K168" s="10">
        <f>+L168-J168</f>
        <v>0</v>
      </c>
      <c r="L168" s="10">
        <v>1000000</v>
      </c>
      <c r="M168" s="10">
        <v>0</v>
      </c>
      <c r="N168" s="10">
        <v>0</v>
      </c>
      <c r="O168" s="10">
        <v>0</v>
      </c>
      <c r="P168" s="10">
        <v>1000000</v>
      </c>
      <c r="Q168" s="10">
        <f>L168-M168-N168-O168-P168</f>
        <v>0</v>
      </c>
    </row>
    <row r="169" spans="1:17" s="3" customFormat="1" ht="45" outlineLevel="2" x14ac:dyDescent="0.25">
      <c r="A169" s="14" t="s">
        <v>5282</v>
      </c>
      <c r="B169" s="14" t="s">
        <v>4143</v>
      </c>
      <c r="C169" s="14" t="s">
        <v>1673</v>
      </c>
      <c r="D169" s="14" t="s">
        <v>5576</v>
      </c>
      <c r="E169" s="13" t="s">
        <v>5575</v>
      </c>
      <c r="F169" s="13" t="s">
        <v>4</v>
      </c>
      <c r="G169" s="13" t="s">
        <v>52</v>
      </c>
      <c r="H169" s="12">
        <v>7350682</v>
      </c>
      <c r="I169" s="12" t="s">
        <v>4</v>
      </c>
      <c r="J169" s="11">
        <v>5162500</v>
      </c>
      <c r="K169" s="10">
        <f>+L169-J169</f>
        <v>0</v>
      </c>
      <c r="L169" s="10">
        <v>5162500</v>
      </c>
      <c r="M169" s="10">
        <v>0</v>
      </c>
      <c r="N169" s="10">
        <v>0</v>
      </c>
      <c r="O169" s="10">
        <v>0</v>
      </c>
      <c r="P169" s="10">
        <v>5162500</v>
      </c>
      <c r="Q169" s="10">
        <f>L169-M169-N169-O169-P169</f>
        <v>0</v>
      </c>
    </row>
    <row r="170" spans="1:17" s="3" customFormat="1" ht="105" outlineLevel="2" x14ac:dyDescent="0.25">
      <c r="A170" s="14" t="s">
        <v>5282</v>
      </c>
      <c r="B170" s="14" t="s">
        <v>4143</v>
      </c>
      <c r="C170" s="14" t="s">
        <v>1673</v>
      </c>
      <c r="D170" s="14" t="s">
        <v>5574</v>
      </c>
      <c r="E170" s="13" t="s">
        <v>5573</v>
      </c>
      <c r="F170" s="13" t="s">
        <v>4</v>
      </c>
      <c r="G170" s="13" t="s">
        <v>5572</v>
      </c>
      <c r="H170" s="12">
        <v>1200</v>
      </c>
      <c r="I170" s="12" t="s">
        <v>142</v>
      </c>
      <c r="J170" s="11">
        <v>3174512</v>
      </c>
      <c r="K170" s="10">
        <f>+L170-J170</f>
        <v>0</v>
      </c>
      <c r="L170" s="10">
        <v>3174512</v>
      </c>
      <c r="M170" s="10">
        <v>0</v>
      </c>
      <c r="N170" s="10">
        <v>0</v>
      </c>
      <c r="O170" s="10">
        <v>0</v>
      </c>
      <c r="P170" s="10">
        <v>3174512</v>
      </c>
      <c r="Q170" s="10">
        <f>L170-M170-N170-O170-P170</f>
        <v>0</v>
      </c>
    </row>
    <row r="171" spans="1:17" s="3" customFormat="1" ht="150" outlineLevel="2" x14ac:dyDescent="0.25">
      <c r="A171" s="14" t="s">
        <v>5282</v>
      </c>
      <c r="B171" s="14" t="s">
        <v>4143</v>
      </c>
      <c r="C171" s="14" t="s">
        <v>1673</v>
      </c>
      <c r="D171" s="14" t="s">
        <v>5571</v>
      </c>
      <c r="E171" s="13" t="s">
        <v>5570</v>
      </c>
      <c r="F171" s="13" t="s">
        <v>4</v>
      </c>
      <c r="G171" s="13" t="s">
        <v>5569</v>
      </c>
      <c r="H171" s="12">
        <v>800</v>
      </c>
      <c r="I171" s="12" t="s">
        <v>142</v>
      </c>
      <c r="J171" s="11">
        <v>800514</v>
      </c>
      <c r="K171" s="10">
        <f>+L171-J171</f>
        <v>0</v>
      </c>
      <c r="L171" s="10">
        <v>800514</v>
      </c>
      <c r="M171" s="10">
        <v>0</v>
      </c>
      <c r="N171" s="10">
        <v>0</v>
      </c>
      <c r="O171" s="10">
        <v>0</v>
      </c>
      <c r="P171" s="10">
        <v>800514</v>
      </c>
      <c r="Q171" s="10">
        <f>L171-M171-N171-O171-P171</f>
        <v>0</v>
      </c>
    </row>
    <row r="172" spans="1:17" s="3" customFormat="1" ht="60" outlineLevel="2" x14ac:dyDescent="0.25">
      <c r="A172" s="14" t="s">
        <v>5282</v>
      </c>
      <c r="B172" s="14" t="s">
        <v>4143</v>
      </c>
      <c r="C172" s="14" t="s">
        <v>1673</v>
      </c>
      <c r="D172" s="14" t="s">
        <v>5568</v>
      </c>
      <c r="E172" s="13" t="s">
        <v>5567</v>
      </c>
      <c r="F172" s="13" t="s">
        <v>4</v>
      </c>
      <c r="G172" s="13" t="s">
        <v>5566</v>
      </c>
      <c r="H172" s="12">
        <v>120</v>
      </c>
      <c r="I172" s="12" t="s">
        <v>142</v>
      </c>
      <c r="J172" s="11">
        <v>924974</v>
      </c>
      <c r="K172" s="10">
        <f>+L172-J172</f>
        <v>0</v>
      </c>
      <c r="L172" s="10">
        <v>924974</v>
      </c>
      <c r="M172" s="10">
        <v>0</v>
      </c>
      <c r="N172" s="10">
        <v>0</v>
      </c>
      <c r="O172" s="10">
        <v>0</v>
      </c>
      <c r="P172" s="10">
        <v>924974</v>
      </c>
      <c r="Q172" s="10">
        <f>L172-M172-N172-O172-P172</f>
        <v>0</v>
      </c>
    </row>
    <row r="173" spans="1:17" s="3" customFormat="1" ht="30" outlineLevel="2" x14ac:dyDescent="0.25">
      <c r="A173" s="14" t="s">
        <v>5282</v>
      </c>
      <c r="B173" s="14" t="s">
        <v>4143</v>
      </c>
      <c r="C173" s="14" t="s">
        <v>1673</v>
      </c>
      <c r="D173" s="14" t="s">
        <v>5565</v>
      </c>
      <c r="E173" s="13" t="s">
        <v>5564</v>
      </c>
      <c r="F173" s="13" t="s">
        <v>4</v>
      </c>
      <c r="G173" s="13" t="s">
        <v>52</v>
      </c>
      <c r="H173" s="12">
        <v>7350682</v>
      </c>
      <c r="I173" s="12" t="s">
        <v>4</v>
      </c>
      <c r="J173" s="11">
        <v>3000000</v>
      </c>
      <c r="K173" s="10">
        <f>+L173-J173</f>
        <v>0</v>
      </c>
      <c r="L173" s="10">
        <v>3000000</v>
      </c>
      <c r="M173" s="10">
        <v>0</v>
      </c>
      <c r="N173" s="10">
        <v>0</v>
      </c>
      <c r="O173" s="10">
        <v>0</v>
      </c>
      <c r="P173" s="10">
        <v>3000000</v>
      </c>
      <c r="Q173" s="10">
        <f>L173-M173-N173-O173-P173</f>
        <v>0</v>
      </c>
    </row>
    <row r="174" spans="1:17" s="3" customFormat="1" ht="45" outlineLevel="2" x14ac:dyDescent="0.25">
      <c r="A174" s="14" t="s">
        <v>5282</v>
      </c>
      <c r="B174" s="14" t="s">
        <v>4143</v>
      </c>
      <c r="C174" s="14" t="s">
        <v>1673</v>
      </c>
      <c r="D174" s="14" t="s">
        <v>5563</v>
      </c>
      <c r="E174" s="13" t="s">
        <v>5562</v>
      </c>
      <c r="F174" s="13" t="s">
        <v>4</v>
      </c>
      <c r="G174" s="13" t="s">
        <v>52</v>
      </c>
      <c r="H174" s="12">
        <v>7350682</v>
      </c>
      <c r="I174" s="12" t="s">
        <v>4</v>
      </c>
      <c r="J174" s="11">
        <v>30000000</v>
      </c>
      <c r="K174" s="10">
        <f>+L174-J174</f>
        <v>0</v>
      </c>
      <c r="L174" s="10">
        <v>30000000</v>
      </c>
      <c r="M174" s="10">
        <v>0</v>
      </c>
      <c r="N174" s="10">
        <v>0</v>
      </c>
      <c r="O174" s="10">
        <v>0</v>
      </c>
      <c r="P174" s="10">
        <v>30000000</v>
      </c>
      <c r="Q174" s="10">
        <f>L174-M174-N174-O174-P174</f>
        <v>0</v>
      </c>
    </row>
    <row r="175" spans="1:17" s="3" customFormat="1" ht="45" outlineLevel="2" x14ac:dyDescent="0.25">
      <c r="A175" s="14" t="s">
        <v>5282</v>
      </c>
      <c r="B175" s="14" t="s">
        <v>4143</v>
      </c>
      <c r="C175" s="14" t="s">
        <v>1673</v>
      </c>
      <c r="D175" s="14" t="s">
        <v>5561</v>
      </c>
      <c r="E175" s="13" t="s">
        <v>5560</v>
      </c>
      <c r="F175" s="13" t="s">
        <v>4</v>
      </c>
      <c r="G175" s="13" t="s">
        <v>191</v>
      </c>
      <c r="H175" s="12">
        <v>72812</v>
      </c>
      <c r="I175" s="12" t="s">
        <v>57</v>
      </c>
      <c r="J175" s="11">
        <v>3000000</v>
      </c>
      <c r="K175" s="10">
        <f>+L175-J175</f>
        <v>0</v>
      </c>
      <c r="L175" s="10">
        <v>3000000</v>
      </c>
      <c r="M175" s="10">
        <v>0</v>
      </c>
      <c r="N175" s="10">
        <v>0</v>
      </c>
      <c r="O175" s="10">
        <v>0</v>
      </c>
      <c r="P175" s="10">
        <v>3000000</v>
      </c>
      <c r="Q175" s="10">
        <f>L175-M175-N175-O175-P175</f>
        <v>0</v>
      </c>
    </row>
    <row r="176" spans="1:17" s="3" customFormat="1" ht="30" outlineLevel="2" x14ac:dyDescent="0.25">
      <c r="A176" s="14" t="s">
        <v>5282</v>
      </c>
      <c r="B176" s="14" t="s">
        <v>4143</v>
      </c>
      <c r="C176" s="14" t="s">
        <v>1143</v>
      </c>
      <c r="D176" s="14" t="s">
        <v>5559</v>
      </c>
      <c r="E176" s="13" t="s">
        <v>5558</v>
      </c>
      <c r="F176" s="13" t="s">
        <v>4</v>
      </c>
      <c r="G176" s="13" t="s">
        <v>58</v>
      </c>
      <c r="H176" s="12">
        <v>1243756</v>
      </c>
      <c r="I176" s="12" t="s">
        <v>57</v>
      </c>
      <c r="J176" s="11">
        <v>15000000</v>
      </c>
      <c r="K176" s="10">
        <f>+L176-J176</f>
        <v>0</v>
      </c>
      <c r="L176" s="10">
        <v>15000000</v>
      </c>
      <c r="M176" s="10">
        <v>0</v>
      </c>
      <c r="N176" s="10">
        <v>0</v>
      </c>
      <c r="O176" s="10">
        <v>0</v>
      </c>
      <c r="P176" s="10">
        <v>15000000</v>
      </c>
      <c r="Q176" s="10">
        <f>L176-M176-N176-O176-P176</f>
        <v>0</v>
      </c>
    </row>
    <row r="177" spans="1:17" s="3" customFormat="1" ht="135" outlineLevel="2" x14ac:dyDescent="0.25">
      <c r="A177" s="14" t="s">
        <v>5282</v>
      </c>
      <c r="B177" s="14" t="s">
        <v>4143</v>
      </c>
      <c r="C177" s="14" t="s">
        <v>987</v>
      </c>
      <c r="D177" s="14" t="s">
        <v>5557</v>
      </c>
      <c r="E177" s="13" t="s">
        <v>5556</v>
      </c>
      <c r="F177" s="13" t="s">
        <v>4</v>
      </c>
      <c r="G177" s="13" t="s">
        <v>5555</v>
      </c>
      <c r="H177" s="12">
        <v>133300</v>
      </c>
      <c r="I177" s="12" t="s">
        <v>142</v>
      </c>
      <c r="J177" s="11">
        <v>4000000</v>
      </c>
      <c r="K177" s="10">
        <f>+L177-J177</f>
        <v>0</v>
      </c>
      <c r="L177" s="10">
        <v>3999999.9999999995</v>
      </c>
      <c r="M177" s="10">
        <v>0</v>
      </c>
      <c r="N177" s="10">
        <v>0</v>
      </c>
      <c r="O177" s="10">
        <v>0</v>
      </c>
      <c r="P177" s="10">
        <v>3999999.9999999995</v>
      </c>
      <c r="Q177" s="10">
        <f>L177-M177-N177-O177-P177</f>
        <v>0</v>
      </c>
    </row>
    <row r="178" spans="1:17" s="3" customFormat="1" ht="90" outlineLevel="2" x14ac:dyDescent="0.25">
      <c r="A178" s="14" t="s">
        <v>5282</v>
      </c>
      <c r="B178" s="14" t="s">
        <v>4143</v>
      </c>
      <c r="C178" s="14" t="s">
        <v>736</v>
      </c>
      <c r="D178" s="14" t="s">
        <v>5554</v>
      </c>
      <c r="E178" s="13" t="s">
        <v>5553</v>
      </c>
      <c r="F178" s="13" t="s">
        <v>4</v>
      </c>
      <c r="G178" s="13" t="s">
        <v>5552</v>
      </c>
      <c r="H178" s="12">
        <v>40000</v>
      </c>
      <c r="I178" s="12" t="s">
        <v>142</v>
      </c>
      <c r="J178" s="11">
        <v>15000000</v>
      </c>
      <c r="K178" s="10">
        <f>+L178-J178</f>
        <v>-10000000</v>
      </c>
      <c r="L178" s="10">
        <v>5000000</v>
      </c>
      <c r="M178" s="10">
        <v>0</v>
      </c>
      <c r="N178" s="10">
        <v>0</v>
      </c>
      <c r="O178" s="10">
        <v>0</v>
      </c>
      <c r="P178" s="10">
        <v>5000000</v>
      </c>
      <c r="Q178" s="10">
        <f>L178-M178-N178-O178-P178</f>
        <v>0</v>
      </c>
    </row>
    <row r="179" spans="1:17" s="3" customFormat="1" ht="30" outlineLevel="2" x14ac:dyDescent="0.25">
      <c r="A179" s="14" t="s">
        <v>5282</v>
      </c>
      <c r="B179" s="14" t="s">
        <v>5545</v>
      </c>
      <c r="C179" s="14" t="s">
        <v>7</v>
      </c>
      <c r="D179" s="14" t="s">
        <v>5551</v>
      </c>
      <c r="E179" s="13" t="s">
        <v>5550</v>
      </c>
      <c r="F179" s="13" t="s">
        <v>4</v>
      </c>
      <c r="G179" s="13" t="s">
        <v>200</v>
      </c>
      <c r="H179" s="12">
        <v>35050</v>
      </c>
      <c r="I179" s="12" t="s">
        <v>96</v>
      </c>
      <c r="J179" s="11">
        <v>2519817.65</v>
      </c>
      <c r="K179" s="10">
        <f>+L179-J179</f>
        <v>-34444.459999999963</v>
      </c>
      <c r="L179" s="10">
        <v>2485373.19</v>
      </c>
      <c r="M179" s="10">
        <v>0</v>
      </c>
      <c r="N179" s="10">
        <v>0</v>
      </c>
      <c r="O179" s="10">
        <v>0</v>
      </c>
      <c r="P179" s="10">
        <v>2485373.19</v>
      </c>
      <c r="Q179" s="10">
        <f>L179-M179-N179-O179-P179</f>
        <v>0</v>
      </c>
    </row>
    <row r="180" spans="1:17" s="3" customFormat="1" ht="30" outlineLevel="2" x14ac:dyDescent="0.25">
      <c r="A180" s="14" t="s">
        <v>5282</v>
      </c>
      <c r="B180" s="14" t="s">
        <v>5545</v>
      </c>
      <c r="C180" s="14" t="s">
        <v>7</v>
      </c>
      <c r="D180" s="14" t="s">
        <v>5549</v>
      </c>
      <c r="E180" s="13" t="s">
        <v>5548</v>
      </c>
      <c r="F180" s="13" t="s">
        <v>4</v>
      </c>
      <c r="G180" s="13" t="s">
        <v>950</v>
      </c>
      <c r="H180" s="12">
        <v>40105</v>
      </c>
      <c r="I180" s="12" t="s">
        <v>57</v>
      </c>
      <c r="J180" s="11">
        <v>495949.39</v>
      </c>
      <c r="K180" s="10">
        <f>+L180-J180</f>
        <v>0</v>
      </c>
      <c r="L180" s="10">
        <v>495949.39</v>
      </c>
      <c r="M180" s="10">
        <v>0</v>
      </c>
      <c r="N180" s="10">
        <v>0</v>
      </c>
      <c r="O180" s="10">
        <v>0</v>
      </c>
      <c r="P180" s="10">
        <v>495949.39</v>
      </c>
      <c r="Q180" s="10">
        <f>L180-M180-N180-O180-P180</f>
        <v>0</v>
      </c>
    </row>
    <row r="181" spans="1:17" s="3" customFormat="1" outlineLevel="2" x14ac:dyDescent="0.25">
      <c r="A181" s="14" t="s">
        <v>5282</v>
      </c>
      <c r="B181" s="14" t="s">
        <v>5545</v>
      </c>
      <c r="C181" s="14" t="s">
        <v>7</v>
      </c>
      <c r="D181" s="14" t="s">
        <v>5547</v>
      </c>
      <c r="E181" s="13" t="s">
        <v>5546</v>
      </c>
      <c r="F181" s="13" t="s">
        <v>4</v>
      </c>
      <c r="G181" s="13" t="s">
        <v>491</v>
      </c>
      <c r="H181" s="12">
        <v>34182</v>
      </c>
      <c r="I181" s="12" t="s">
        <v>57</v>
      </c>
      <c r="J181" s="11">
        <v>999471.99</v>
      </c>
      <c r="K181" s="10">
        <f>+L181-J181</f>
        <v>0</v>
      </c>
      <c r="L181" s="10">
        <v>999471.99</v>
      </c>
      <c r="M181" s="10">
        <v>0</v>
      </c>
      <c r="N181" s="10">
        <v>0</v>
      </c>
      <c r="O181" s="10">
        <v>0</v>
      </c>
      <c r="P181" s="10">
        <v>999471.99</v>
      </c>
      <c r="Q181" s="10">
        <f>L181-M181-N181-O181-P181</f>
        <v>0</v>
      </c>
    </row>
    <row r="182" spans="1:17" s="3" customFormat="1" outlineLevel="2" x14ac:dyDescent="0.25">
      <c r="A182" s="14" t="s">
        <v>5282</v>
      </c>
      <c r="B182" s="14" t="s">
        <v>5545</v>
      </c>
      <c r="C182" s="14" t="s">
        <v>7</v>
      </c>
      <c r="D182" s="14" t="s">
        <v>5544</v>
      </c>
      <c r="E182" s="13" t="s">
        <v>5543</v>
      </c>
      <c r="F182" s="13" t="s">
        <v>4</v>
      </c>
      <c r="G182" s="13" t="s">
        <v>458</v>
      </c>
      <c r="H182" s="12">
        <v>20857</v>
      </c>
      <c r="I182" s="12" t="s">
        <v>57</v>
      </c>
      <c r="J182" s="11">
        <v>1780760.97</v>
      </c>
      <c r="K182" s="10">
        <f>+L182-J182</f>
        <v>0</v>
      </c>
      <c r="L182" s="10">
        <v>1780760.97</v>
      </c>
      <c r="M182" s="10">
        <v>0</v>
      </c>
      <c r="N182" s="10">
        <v>0</v>
      </c>
      <c r="O182" s="10">
        <v>0</v>
      </c>
      <c r="P182" s="10">
        <v>1780760.97</v>
      </c>
      <c r="Q182" s="10">
        <f>L182-M182-N182-O182-P182</f>
        <v>0</v>
      </c>
    </row>
    <row r="183" spans="1:17" s="3" customFormat="1" ht="45" outlineLevel="2" x14ac:dyDescent="0.25">
      <c r="A183" s="14" t="s">
        <v>5282</v>
      </c>
      <c r="B183" s="14" t="s">
        <v>1166</v>
      </c>
      <c r="C183" s="14" t="s">
        <v>7</v>
      </c>
      <c r="D183" s="14" t="s">
        <v>5542</v>
      </c>
      <c r="E183" s="13" t="s">
        <v>5541</v>
      </c>
      <c r="F183" s="13" t="s">
        <v>59</v>
      </c>
      <c r="G183" s="13" t="s">
        <v>376</v>
      </c>
      <c r="H183" s="12">
        <v>2517</v>
      </c>
      <c r="I183" s="12" t="s">
        <v>57</v>
      </c>
      <c r="J183" s="11">
        <v>0</v>
      </c>
      <c r="K183" s="10">
        <f>+L183-J183</f>
        <v>419174.03</v>
      </c>
      <c r="L183" s="10">
        <v>419174.03</v>
      </c>
      <c r="M183" s="10">
        <v>402559.37000000005</v>
      </c>
      <c r="N183" s="10">
        <v>16614.66</v>
      </c>
      <c r="O183" s="10">
        <v>0</v>
      </c>
      <c r="P183" s="10">
        <v>0</v>
      </c>
      <c r="Q183" s="10">
        <f>L183-M183-N183-O183-P183</f>
        <v>-2.5465851649641991E-11</v>
      </c>
    </row>
    <row r="184" spans="1:17" s="3" customFormat="1" ht="45" outlineLevel="2" x14ac:dyDescent="0.25">
      <c r="A184" s="14" t="s">
        <v>5282</v>
      </c>
      <c r="B184" s="14" t="s">
        <v>1166</v>
      </c>
      <c r="C184" s="14" t="s">
        <v>7</v>
      </c>
      <c r="D184" s="14" t="s">
        <v>5540</v>
      </c>
      <c r="E184" s="13" t="s">
        <v>5539</v>
      </c>
      <c r="F184" s="13" t="s">
        <v>59</v>
      </c>
      <c r="G184" s="13" t="s">
        <v>467</v>
      </c>
      <c r="H184" s="12">
        <v>3726</v>
      </c>
      <c r="I184" s="12" t="s">
        <v>57</v>
      </c>
      <c r="J184" s="11">
        <v>0</v>
      </c>
      <c r="K184" s="10">
        <f>+L184-J184</f>
        <v>473806.71</v>
      </c>
      <c r="L184" s="10">
        <v>473806.71</v>
      </c>
      <c r="M184" s="10">
        <v>473806.71</v>
      </c>
      <c r="N184" s="10">
        <v>0</v>
      </c>
      <c r="O184" s="10">
        <v>0</v>
      </c>
      <c r="P184" s="10">
        <v>0</v>
      </c>
      <c r="Q184" s="10">
        <f>L184-M184-N184-O184-P184</f>
        <v>0</v>
      </c>
    </row>
    <row r="185" spans="1:17" s="3" customFormat="1" ht="45" outlineLevel="2" x14ac:dyDescent="0.25">
      <c r="A185" s="14" t="s">
        <v>5282</v>
      </c>
      <c r="B185" s="14" t="s">
        <v>1166</v>
      </c>
      <c r="C185" s="14" t="s">
        <v>7</v>
      </c>
      <c r="D185" s="14" t="s">
        <v>5538</v>
      </c>
      <c r="E185" s="13" t="s">
        <v>5537</v>
      </c>
      <c r="F185" s="13" t="s">
        <v>59</v>
      </c>
      <c r="G185" s="13" t="s">
        <v>340</v>
      </c>
      <c r="H185" s="12">
        <v>14245</v>
      </c>
      <c r="I185" s="12" t="s">
        <v>9</v>
      </c>
      <c r="J185" s="11">
        <v>0</v>
      </c>
      <c r="K185" s="10">
        <f>+L185-J185</f>
        <v>33344.44</v>
      </c>
      <c r="L185" s="10">
        <v>33344.44</v>
      </c>
      <c r="M185" s="10">
        <v>33344.44</v>
      </c>
      <c r="N185" s="10">
        <v>0</v>
      </c>
      <c r="O185" s="10">
        <v>0</v>
      </c>
      <c r="P185" s="10">
        <v>0</v>
      </c>
      <c r="Q185" s="10">
        <f>L185-M185-N185-O185-P185</f>
        <v>0</v>
      </c>
    </row>
    <row r="186" spans="1:17" s="3" customFormat="1" ht="30" outlineLevel="2" x14ac:dyDescent="0.25">
      <c r="A186" s="14" t="s">
        <v>5282</v>
      </c>
      <c r="B186" s="14" t="s">
        <v>1166</v>
      </c>
      <c r="C186" s="14" t="s">
        <v>7</v>
      </c>
      <c r="D186" s="14" t="s">
        <v>5536</v>
      </c>
      <c r="E186" s="13" t="s">
        <v>5535</v>
      </c>
      <c r="F186" s="13" t="s">
        <v>59</v>
      </c>
      <c r="G186" s="13" t="s">
        <v>1046</v>
      </c>
      <c r="H186" s="12">
        <v>17322</v>
      </c>
      <c r="I186" s="12" t="s">
        <v>57</v>
      </c>
      <c r="J186" s="11">
        <v>0</v>
      </c>
      <c r="K186" s="10">
        <f>+L186-J186</f>
        <v>831413.4</v>
      </c>
      <c r="L186" s="10">
        <v>831413.4</v>
      </c>
      <c r="M186" s="10">
        <v>747570.02</v>
      </c>
      <c r="N186" s="10">
        <v>83843.38</v>
      </c>
      <c r="O186" s="10">
        <v>0</v>
      </c>
      <c r="P186" s="10">
        <v>0</v>
      </c>
      <c r="Q186" s="10">
        <f>L186-M186-N186-O186-P186</f>
        <v>0</v>
      </c>
    </row>
    <row r="187" spans="1:17" s="3" customFormat="1" ht="30" outlineLevel="2" x14ac:dyDescent="0.25">
      <c r="A187" s="14" t="s">
        <v>5282</v>
      </c>
      <c r="B187" s="14" t="s">
        <v>1166</v>
      </c>
      <c r="C187" s="14" t="s">
        <v>7</v>
      </c>
      <c r="D187" s="14" t="s">
        <v>5534</v>
      </c>
      <c r="E187" s="13" t="s">
        <v>5533</v>
      </c>
      <c r="F187" s="13" t="s">
        <v>59</v>
      </c>
      <c r="G187" s="13" t="s">
        <v>376</v>
      </c>
      <c r="H187" s="12">
        <v>2517</v>
      </c>
      <c r="I187" s="12" t="s">
        <v>57</v>
      </c>
      <c r="J187" s="11">
        <v>0</v>
      </c>
      <c r="K187" s="10">
        <f>+L187-J187</f>
        <v>266474.78999999998</v>
      </c>
      <c r="L187" s="10">
        <v>266474.78999999998</v>
      </c>
      <c r="M187" s="10">
        <v>85992.639999999985</v>
      </c>
      <c r="N187" s="10">
        <v>180482.15</v>
      </c>
      <c r="O187" s="10">
        <v>0</v>
      </c>
      <c r="P187" s="10">
        <v>0</v>
      </c>
      <c r="Q187" s="10">
        <f>L187-M187-N187-O187-P187</f>
        <v>0</v>
      </c>
    </row>
    <row r="188" spans="1:17" s="3" customFormat="1" ht="30" outlineLevel="2" x14ac:dyDescent="0.25">
      <c r="A188" s="14" t="s">
        <v>5282</v>
      </c>
      <c r="B188" s="14" t="s">
        <v>1166</v>
      </c>
      <c r="C188" s="14" t="s">
        <v>7</v>
      </c>
      <c r="D188" s="14" t="s">
        <v>5532</v>
      </c>
      <c r="E188" s="13" t="s">
        <v>5531</v>
      </c>
      <c r="F188" s="13" t="s">
        <v>4</v>
      </c>
      <c r="G188" s="13" t="s">
        <v>200</v>
      </c>
      <c r="H188" s="12">
        <v>35050</v>
      </c>
      <c r="I188" s="12" t="s">
        <v>96</v>
      </c>
      <c r="J188" s="11">
        <v>0</v>
      </c>
      <c r="K188" s="10">
        <f>+L188-J188</f>
        <v>85122.9</v>
      </c>
      <c r="L188" s="10">
        <v>85122.9</v>
      </c>
      <c r="M188" s="10">
        <v>199.23999999999069</v>
      </c>
      <c r="N188" s="10">
        <v>84923.66</v>
      </c>
      <c r="O188" s="10">
        <v>0</v>
      </c>
      <c r="P188" s="10">
        <v>0</v>
      </c>
      <c r="Q188" s="10">
        <f>L188-M188-N188-O188-P188</f>
        <v>0</v>
      </c>
    </row>
    <row r="189" spans="1:17" s="3" customFormat="1" ht="45" outlineLevel="2" x14ac:dyDescent="0.25">
      <c r="A189" s="14" t="s">
        <v>5282</v>
      </c>
      <c r="B189" s="14" t="s">
        <v>1166</v>
      </c>
      <c r="C189" s="14" t="s">
        <v>7</v>
      </c>
      <c r="D189" s="14" t="s">
        <v>5530</v>
      </c>
      <c r="E189" s="13" t="s">
        <v>5529</v>
      </c>
      <c r="F189" s="13" t="s">
        <v>1093</v>
      </c>
      <c r="G189" s="13" t="s">
        <v>186</v>
      </c>
      <c r="H189" s="12">
        <v>18084</v>
      </c>
      <c r="I189" s="12" t="s">
        <v>57</v>
      </c>
      <c r="J189" s="11">
        <v>0</v>
      </c>
      <c r="K189" s="10">
        <f>+L189-J189</f>
        <v>1359724.75</v>
      </c>
      <c r="L189" s="10">
        <v>1359724.75</v>
      </c>
      <c r="M189" s="10">
        <v>0</v>
      </c>
      <c r="N189" s="10">
        <v>0</v>
      </c>
      <c r="O189" s="10">
        <v>0</v>
      </c>
      <c r="P189" s="10">
        <v>1359724.75</v>
      </c>
      <c r="Q189" s="10">
        <f>L189-M189-N189-O189-P189</f>
        <v>0</v>
      </c>
    </row>
    <row r="190" spans="1:17" s="3" customFormat="1" ht="30" outlineLevel="2" x14ac:dyDescent="0.25">
      <c r="A190" s="14" t="s">
        <v>5282</v>
      </c>
      <c r="B190" s="14" t="s">
        <v>1166</v>
      </c>
      <c r="C190" s="14" t="s">
        <v>7</v>
      </c>
      <c r="D190" s="14" t="s">
        <v>5528</v>
      </c>
      <c r="E190" s="13" t="s">
        <v>5527</v>
      </c>
      <c r="F190" s="13" t="s">
        <v>59</v>
      </c>
      <c r="G190" s="13" t="s">
        <v>120</v>
      </c>
      <c r="H190" s="12">
        <v>37986</v>
      </c>
      <c r="I190" s="12" t="s">
        <v>96</v>
      </c>
      <c r="J190" s="11">
        <v>0</v>
      </c>
      <c r="K190" s="10">
        <f>+L190-J190</f>
        <v>470093.21</v>
      </c>
      <c r="L190" s="10">
        <v>470093.21</v>
      </c>
      <c r="M190" s="10">
        <v>0</v>
      </c>
      <c r="N190" s="10">
        <v>0</v>
      </c>
      <c r="O190" s="10">
        <v>0</v>
      </c>
      <c r="P190" s="10">
        <v>470093.21</v>
      </c>
      <c r="Q190" s="10">
        <f>L190-M190-N190-O190-P190</f>
        <v>0</v>
      </c>
    </row>
    <row r="191" spans="1:17" s="3" customFormat="1" ht="30" outlineLevel="2" x14ac:dyDescent="0.25">
      <c r="A191" s="14" t="s">
        <v>5282</v>
      </c>
      <c r="B191" s="14" t="s">
        <v>1166</v>
      </c>
      <c r="C191" s="14" t="s">
        <v>7</v>
      </c>
      <c r="D191" s="14" t="s">
        <v>5526</v>
      </c>
      <c r="E191" s="13" t="s">
        <v>5525</v>
      </c>
      <c r="F191" s="13" t="s">
        <v>59</v>
      </c>
      <c r="G191" s="13" t="s">
        <v>124</v>
      </c>
      <c r="H191" s="12">
        <v>18096</v>
      </c>
      <c r="I191" s="12" t="s">
        <v>123</v>
      </c>
      <c r="J191" s="11">
        <v>0</v>
      </c>
      <c r="K191" s="10">
        <f>+L191-J191</f>
        <v>151384.78</v>
      </c>
      <c r="L191" s="10">
        <v>151384.78</v>
      </c>
      <c r="M191" s="10">
        <v>0</v>
      </c>
      <c r="N191" s="10">
        <v>0</v>
      </c>
      <c r="O191" s="10">
        <v>0</v>
      </c>
      <c r="P191" s="10">
        <v>151384.78</v>
      </c>
      <c r="Q191" s="10">
        <f>L191-M191-N191-O191-P191</f>
        <v>0</v>
      </c>
    </row>
    <row r="192" spans="1:17" s="3" customFormat="1" ht="30" outlineLevel="2" x14ac:dyDescent="0.25">
      <c r="A192" s="14" t="s">
        <v>5282</v>
      </c>
      <c r="B192" s="14" t="s">
        <v>1166</v>
      </c>
      <c r="C192" s="14" t="s">
        <v>7</v>
      </c>
      <c r="D192" s="14" t="s">
        <v>5524</v>
      </c>
      <c r="E192" s="13" t="s">
        <v>5523</v>
      </c>
      <c r="F192" s="13" t="s">
        <v>4</v>
      </c>
      <c r="G192" s="13" t="s">
        <v>488</v>
      </c>
      <c r="H192" s="12">
        <v>8276</v>
      </c>
      <c r="I192" s="12" t="s">
        <v>57</v>
      </c>
      <c r="J192" s="11">
        <v>0</v>
      </c>
      <c r="K192" s="10">
        <f>+L192-J192</f>
        <v>318543.90999999997</v>
      </c>
      <c r="L192" s="10">
        <v>318543.90999999997</v>
      </c>
      <c r="M192" s="10">
        <v>318543.90999999997</v>
      </c>
      <c r="N192" s="10">
        <v>0</v>
      </c>
      <c r="O192" s="10">
        <v>0</v>
      </c>
      <c r="P192" s="10">
        <v>0</v>
      </c>
      <c r="Q192" s="10">
        <f>L192-M192-N192-O192-P192</f>
        <v>0</v>
      </c>
    </row>
    <row r="193" spans="1:17" s="3" customFormat="1" ht="45" outlineLevel="2" x14ac:dyDescent="0.25">
      <c r="A193" s="14" t="s">
        <v>5282</v>
      </c>
      <c r="B193" s="14" t="s">
        <v>1166</v>
      </c>
      <c r="C193" s="14" t="s">
        <v>7</v>
      </c>
      <c r="D193" s="14" t="s">
        <v>5443</v>
      </c>
      <c r="E193" s="13" t="s">
        <v>5442</v>
      </c>
      <c r="F193" s="13" t="s">
        <v>4</v>
      </c>
      <c r="G193" s="13" t="s">
        <v>1277</v>
      </c>
      <c r="H193" s="12">
        <v>5933</v>
      </c>
      <c r="I193" s="12" t="s">
        <v>57</v>
      </c>
      <c r="J193" s="11">
        <v>0</v>
      </c>
      <c r="K193" s="10">
        <f>+L193-J193</f>
        <v>128726.16</v>
      </c>
      <c r="L193" s="10">
        <v>128726.16</v>
      </c>
      <c r="M193" s="10">
        <v>0</v>
      </c>
      <c r="N193" s="10">
        <v>128726.16</v>
      </c>
      <c r="O193" s="10">
        <v>0</v>
      </c>
      <c r="P193" s="10">
        <v>0</v>
      </c>
      <c r="Q193" s="10">
        <f>L193-M193-N193-O193-P193</f>
        <v>0</v>
      </c>
    </row>
    <row r="194" spans="1:17" s="3" customFormat="1" ht="45" outlineLevel="2" x14ac:dyDescent="0.25">
      <c r="A194" s="14" t="s">
        <v>5282</v>
      </c>
      <c r="B194" s="14" t="s">
        <v>1166</v>
      </c>
      <c r="C194" s="14" t="s">
        <v>7</v>
      </c>
      <c r="D194" s="14" t="s">
        <v>5522</v>
      </c>
      <c r="E194" s="13" t="s">
        <v>5521</v>
      </c>
      <c r="F194" s="13" t="s">
        <v>1093</v>
      </c>
      <c r="G194" s="13" t="s">
        <v>175</v>
      </c>
      <c r="H194" s="12">
        <v>4323</v>
      </c>
      <c r="I194" s="12" t="s">
        <v>2</v>
      </c>
      <c r="J194" s="11">
        <v>0</v>
      </c>
      <c r="K194" s="10">
        <f>+L194-J194</f>
        <v>159717.72</v>
      </c>
      <c r="L194" s="10">
        <v>159717.72</v>
      </c>
      <c r="M194" s="10">
        <v>159717.72</v>
      </c>
      <c r="N194" s="10">
        <v>0</v>
      </c>
      <c r="O194" s="10">
        <v>0</v>
      </c>
      <c r="P194" s="10">
        <v>0</v>
      </c>
      <c r="Q194" s="10">
        <f>L194-M194-N194-O194-P194</f>
        <v>0</v>
      </c>
    </row>
    <row r="195" spans="1:17" s="3" customFormat="1" ht="30" outlineLevel="2" x14ac:dyDescent="0.25">
      <c r="A195" s="14" t="s">
        <v>5282</v>
      </c>
      <c r="B195" s="14" t="s">
        <v>1166</v>
      </c>
      <c r="C195" s="14" t="s">
        <v>7</v>
      </c>
      <c r="D195" s="14" t="s">
        <v>5520</v>
      </c>
      <c r="E195" s="13" t="s">
        <v>5519</v>
      </c>
      <c r="F195" s="13" t="s">
        <v>59</v>
      </c>
      <c r="G195" s="13" t="s">
        <v>288</v>
      </c>
      <c r="H195" s="12">
        <v>13225</v>
      </c>
      <c r="I195" s="12" t="s">
        <v>57</v>
      </c>
      <c r="J195" s="11">
        <v>0</v>
      </c>
      <c r="K195" s="10">
        <f>+L195-J195</f>
        <v>367563.22</v>
      </c>
      <c r="L195" s="10">
        <v>367563.22</v>
      </c>
      <c r="M195" s="10">
        <v>0</v>
      </c>
      <c r="N195" s="10">
        <v>0</v>
      </c>
      <c r="O195" s="10">
        <v>0</v>
      </c>
      <c r="P195" s="10">
        <v>367563.22</v>
      </c>
      <c r="Q195" s="10">
        <f>L195-M195-N195-O195-P195</f>
        <v>0</v>
      </c>
    </row>
    <row r="196" spans="1:17" s="3" customFormat="1" ht="30" outlineLevel="2" x14ac:dyDescent="0.25">
      <c r="A196" s="14" t="s">
        <v>5282</v>
      </c>
      <c r="B196" s="14" t="s">
        <v>1166</v>
      </c>
      <c r="C196" s="14" t="s">
        <v>7</v>
      </c>
      <c r="D196" s="14" t="s">
        <v>5439</v>
      </c>
      <c r="E196" s="13" t="s">
        <v>5438</v>
      </c>
      <c r="F196" s="13" t="s">
        <v>1093</v>
      </c>
      <c r="G196" s="13" t="s">
        <v>704</v>
      </c>
      <c r="H196" s="12">
        <v>3574</v>
      </c>
      <c r="I196" s="12" t="s">
        <v>57</v>
      </c>
      <c r="J196" s="11">
        <v>0</v>
      </c>
      <c r="K196" s="10">
        <f>+L196-J196</f>
        <v>3926357.19</v>
      </c>
      <c r="L196" s="10">
        <v>3926357.19</v>
      </c>
      <c r="M196" s="10">
        <v>0</v>
      </c>
      <c r="N196" s="10">
        <v>0</v>
      </c>
      <c r="O196" s="10">
        <v>0</v>
      </c>
      <c r="P196" s="10">
        <v>3926357.19</v>
      </c>
      <c r="Q196" s="10">
        <f>L196-M196-N196-O196-P196</f>
        <v>0</v>
      </c>
    </row>
    <row r="197" spans="1:17" s="3" customFormat="1" ht="30" outlineLevel="2" x14ac:dyDescent="0.25">
      <c r="A197" s="14" t="s">
        <v>5282</v>
      </c>
      <c r="B197" s="14" t="s">
        <v>1166</v>
      </c>
      <c r="C197" s="14" t="s">
        <v>7</v>
      </c>
      <c r="D197" s="14" t="s">
        <v>5437</v>
      </c>
      <c r="E197" s="13" t="s">
        <v>5436</v>
      </c>
      <c r="F197" s="13" t="s">
        <v>1093</v>
      </c>
      <c r="G197" s="13" t="s">
        <v>90</v>
      </c>
      <c r="H197" s="12">
        <v>2171</v>
      </c>
      <c r="I197" s="12" t="s">
        <v>2</v>
      </c>
      <c r="J197" s="11">
        <v>0</v>
      </c>
      <c r="K197" s="10">
        <f>+L197-J197</f>
        <v>499381.46</v>
      </c>
      <c r="L197" s="10">
        <v>499381.46</v>
      </c>
      <c r="M197" s="10">
        <v>159982.81</v>
      </c>
      <c r="N197" s="10">
        <v>339398.65</v>
      </c>
      <c r="O197" s="10">
        <v>0</v>
      </c>
      <c r="P197" s="10">
        <v>0</v>
      </c>
      <c r="Q197" s="10">
        <f>L197-M197-N197-O197-P197</f>
        <v>0</v>
      </c>
    </row>
    <row r="198" spans="1:17" s="3" customFormat="1" ht="30" outlineLevel="2" x14ac:dyDescent="0.25">
      <c r="A198" s="14" t="s">
        <v>5282</v>
      </c>
      <c r="B198" s="14" t="s">
        <v>1166</v>
      </c>
      <c r="C198" s="14" t="s">
        <v>7</v>
      </c>
      <c r="D198" s="14" t="s">
        <v>5431</v>
      </c>
      <c r="E198" s="13" t="s">
        <v>5430</v>
      </c>
      <c r="F198" s="13" t="s">
        <v>4</v>
      </c>
      <c r="G198" s="13" t="s">
        <v>120</v>
      </c>
      <c r="H198" s="12">
        <v>37986</v>
      </c>
      <c r="I198" s="12" t="s">
        <v>96</v>
      </c>
      <c r="J198" s="11">
        <v>0</v>
      </c>
      <c r="K198" s="10">
        <f>+L198-J198</f>
        <v>549807.26</v>
      </c>
      <c r="L198" s="10">
        <v>549807.26</v>
      </c>
      <c r="M198" s="10">
        <v>269.72999999998137</v>
      </c>
      <c r="N198" s="10">
        <v>409545.83</v>
      </c>
      <c r="O198" s="10">
        <v>0</v>
      </c>
      <c r="P198" s="10">
        <v>139991.70000000001</v>
      </c>
      <c r="Q198" s="10">
        <f>L198-M198-N198-O198-P198</f>
        <v>0</v>
      </c>
    </row>
    <row r="199" spans="1:17" s="3" customFormat="1" ht="45" outlineLevel="2" x14ac:dyDescent="0.25">
      <c r="A199" s="14" t="s">
        <v>5282</v>
      </c>
      <c r="B199" s="14" t="s">
        <v>1166</v>
      </c>
      <c r="C199" s="14" t="s">
        <v>7</v>
      </c>
      <c r="D199" s="14" t="s">
        <v>5518</v>
      </c>
      <c r="E199" s="13" t="s">
        <v>5517</v>
      </c>
      <c r="F199" s="13" t="s">
        <v>4</v>
      </c>
      <c r="G199" s="13" t="s">
        <v>100</v>
      </c>
      <c r="H199" s="12">
        <v>39020</v>
      </c>
      <c r="I199" s="12" t="s">
        <v>2</v>
      </c>
      <c r="J199" s="11">
        <v>0</v>
      </c>
      <c r="K199" s="10">
        <f>+L199-J199</f>
        <v>68420.13</v>
      </c>
      <c r="L199" s="10">
        <v>68420.13</v>
      </c>
      <c r="M199" s="10">
        <v>45351.3</v>
      </c>
      <c r="N199" s="10">
        <v>23068.83</v>
      </c>
      <c r="O199" s="10">
        <v>0</v>
      </c>
      <c r="P199" s="10">
        <v>0</v>
      </c>
      <c r="Q199" s="10">
        <f>L199-M199-N199-O199-P199</f>
        <v>0</v>
      </c>
    </row>
    <row r="200" spans="1:17" s="3" customFormat="1" ht="45" outlineLevel="2" x14ac:dyDescent="0.25">
      <c r="A200" s="14" t="s">
        <v>5282</v>
      </c>
      <c r="B200" s="14" t="s">
        <v>1166</v>
      </c>
      <c r="C200" s="14" t="s">
        <v>7</v>
      </c>
      <c r="D200" s="14" t="s">
        <v>5516</v>
      </c>
      <c r="E200" s="13" t="s">
        <v>5515</v>
      </c>
      <c r="F200" s="13" t="s">
        <v>59</v>
      </c>
      <c r="G200" s="13" t="s">
        <v>303</v>
      </c>
      <c r="H200" s="12">
        <v>17626</v>
      </c>
      <c r="I200" s="12" t="s">
        <v>57</v>
      </c>
      <c r="J200" s="11">
        <v>0</v>
      </c>
      <c r="K200" s="10">
        <f>+L200-J200</f>
        <v>2642216.4300000002</v>
      </c>
      <c r="L200" s="10">
        <v>2642216.4300000002</v>
      </c>
      <c r="M200" s="10">
        <v>1136195.48</v>
      </c>
      <c r="N200" s="10">
        <v>0</v>
      </c>
      <c r="O200" s="10">
        <v>0</v>
      </c>
      <c r="P200" s="10">
        <v>1506020.95</v>
      </c>
      <c r="Q200" s="10">
        <f>L200-M200-N200-O200-P200</f>
        <v>0</v>
      </c>
    </row>
    <row r="201" spans="1:17" s="3" customFormat="1" ht="45" outlineLevel="2" x14ac:dyDescent="0.25">
      <c r="A201" s="14" t="s">
        <v>5282</v>
      </c>
      <c r="B201" s="14" t="s">
        <v>1166</v>
      </c>
      <c r="C201" s="14" t="s">
        <v>7</v>
      </c>
      <c r="D201" s="14" t="s">
        <v>5514</v>
      </c>
      <c r="E201" s="13" t="s">
        <v>5513</v>
      </c>
      <c r="F201" s="13" t="s">
        <v>59</v>
      </c>
      <c r="G201" s="13" t="s">
        <v>100</v>
      </c>
      <c r="H201" s="12">
        <v>39020</v>
      </c>
      <c r="I201" s="12" t="s">
        <v>2</v>
      </c>
      <c r="J201" s="11">
        <v>0</v>
      </c>
      <c r="K201" s="10">
        <f>+L201-J201</f>
        <v>1453544.91</v>
      </c>
      <c r="L201" s="10">
        <v>1453544.91</v>
      </c>
      <c r="M201" s="10">
        <v>1321420.7</v>
      </c>
      <c r="N201" s="10">
        <v>0</v>
      </c>
      <c r="O201" s="10">
        <v>0</v>
      </c>
      <c r="P201" s="10">
        <v>132124.21</v>
      </c>
      <c r="Q201" s="10">
        <f>L201-M201-N201-O201-P201</f>
        <v>0</v>
      </c>
    </row>
    <row r="202" spans="1:17" s="3" customFormat="1" ht="45" outlineLevel="2" x14ac:dyDescent="0.25">
      <c r="A202" s="14" t="s">
        <v>5282</v>
      </c>
      <c r="B202" s="14" t="s">
        <v>1166</v>
      </c>
      <c r="C202" s="14" t="s">
        <v>7</v>
      </c>
      <c r="D202" s="14" t="s">
        <v>5512</v>
      </c>
      <c r="E202" s="13" t="s">
        <v>5511</v>
      </c>
      <c r="F202" s="13" t="s">
        <v>4</v>
      </c>
      <c r="G202" s="13" t="s">
        <v>103</v>
      </c>
      <c r="H202" s="12">
        <v>21475</v>
      </c>
      <c r="I202" s="12" t="s">
        <v>57</v>
      </c>
      <c r="J202" s="11">
        <v>0</v>
      </c>
      <c r="K202" s="10">
        <f>+L202-J202</f>
        <v>338028.79</v>
      </c>
      <c r="L202" s="10">
        <v>338028.79</v>
      </c>
      <c r="M202" s="10">
        <v>6.6199999999953434</v>
      </c>
      <c r="N202" s="10">
        <v>338022.17</v>
      </c>
      <c r="O202" s="10">
        <v>0</v>
      </c>
      <c r="P202" s="10">
        <v>0</v>
      </c>
      <c r="Q202" s="10">
        <f>L202-M202-N202-O202-P202</f>
        <v>0</v>
      </c>
    </row>
    <row r="203" spans="1:17" s="3" customFormat="1" ht="45" outlineLevel="2" x14ac:dyDescent="0.25">
      <c r="A203" s="14" t="s">
        <v>5282</v>
      </c>
      <c r="B203" s="14" t="s">
        <v>1166</v>
      </c>
      <c r="C203" s="14" t="s">
        <v>7</v>
      </c>
      <c r="D203" s="14" t="s">
        <v>5401</v>
      </c>
      <c r="E203" s="13" t="s">
        <v>5400</v>
      </c>
      <c r="F203" s="13" t="s">
        <v>4</v>
      </c>
      <c r="G203" s="13" t="s">
        <v>120</v>
      </c>
      <c r="H203" s="12">
        <v>37986</v>
      </c>
      <c r="I203" s="12" t="s">
        <v>96</v>
      </c>
      <c r="J203" s="11">
        <v>189119.08000001311</v>
      </c>
      <c r="K203" s="10">
        <f>+L203-J203</f>
        <v>1544914.6699999869</v>
      </c>
      <c r="L203" s="10">
        <v>1734033.75</v>
      </c>
      <c r="M203" s="10">
        <v>1734033.75</v>
      </c>
      <c r="N203" s="10">
        <v>0</v>
      </c>
      <c r="O203" s="10">
        <v>0</v>
      </c>
      <c r="P203" s="10">
        <v>0</v>
      </c>
      <c r="Q203" s="10">
        <f>L203-M203-N203-O203-P203</f>
        <v>0</v>
      </c>
    </row>
    <row r="204" spans="1:17" s="3" customFormat="1" ht="30" outlineLevel="2" x14ac:dyDescent="0.25">
      <c r="A204" s="14" t="s">
        <v>5282</v>
      </c>
      <c r="B204" s="14" t="s">
        <v>1166</v>
      </c>
      <c r="C204" s="14" t="s">
        <v>7</v>
      </c>
      <c r="D204" s="14" t="s">
        <v>5510</v>
      </c>
      <c r="E204" s="13" t="s">
        <v>5509</v>
      </c>
      <c r="F204" s="13" t="s">
        <v>4</v>
      </c>
      <c r="G204" s="13" t="s">
        <v>120</v>
      </c>
      <c r="H204" s="12">
        <v>37986</v>
      </c>
      <c r="I204" s="12" t="s">
        <v>96</v>
      </c>
      <c r="J204" s="11">
        <v>4414750.6899999995</v>
      </c>
      <c r="K204" s="10">
        <f>+L204-J204</f>
        <v>0</v>
      </c>
      <c r="L204" s="10">
        <v>4414750.6899999995</v>
      </c>
      <c r="M204" s="10">
        <v>0</v>
      </c>
      <c r="N204" s="10">
        <v>0</v>
      </c>
      <c r="O204" s="10">
        <v>0</v>
      </c>
      <c r="P204" s="10">
        <v>4414750.6899999995</v>
      </c>
      <c r="Q204" s="10">
        <f>L204-M204-N204-O204-P204</f>
        <v>0</v>
      </c>
    </row>
    <row r="205" spans="1:17" s="3" customFormat="1" ht="30" outlineLevel="2" x14ac:dyDescent="0.25">
      <c r="A205" s="14" t="s">
        <v>5282</v>
      </c>
      <c r="B205" s="14" t="s">
        <v>1166</v>
      </c>
      <c r="C205" s="14" t="s">
        <v>7</v>
      </c>
      <c r="D205" s="14" t="s">
        <v>5508</v>
      </c>
      <c r="E205" s="13" t="s">
        <v>5507</v>
      </c>
      <c r="F205" s="13" t="s">
        <v>4</v>
      </c>
      <c r="G205" s="13" t="s">
        <v>100</v>
      </c>
      <c r="H205" s="12">
        <v>39020</v>
      </c>
      <c r="I205" s="12" t="s">
        <v>2</v>
      </c>
      <c r="J205" s="11">
        <v>300000</v>
      </c>
      <c r="K205" s="10">
        <f>+L205-J205</f>
        <v>0</v>
      </c>
      <c r="L205" s="10">
        <v>300000</v>
      </c>
      <c r="M205" s="10">
        <v>300000</v>
      </c>
      <c r="N205" s="10">
        <v>0</v>
      </c>
      <c r="O205" s="10">
        <v>0</v>
      </c>
      <c r="P205" s="10">
        <v>0</v>
      </c>
      <c r="Q205" s="10">
        <f>L205-M205-N205-O205-P205</f>
        <v>0</v>
      </c>
    </row>
    <row r="206" spans="1:17" s="3" customFormat="1" ht="45" outlineLevel="2" x14ac:dyDescent="0.25">
      <c r="A206" s="14" t="s">
        <v>5282</v>
      </c>
      <c r="B206" s="14" t="s">
        <v>1166</v>
      </c>
      <c r="C206" s="14" t="s">
        <v>7</v>
      </c>
      <c r="D206" s="14" t="s">
        <v>5385</v>
      </c>
      <c r="E206" s="13" t="s">
        <v>5384</v>
      </c>
      <c r="F206" s="13" t="s">
        <v>1093</v>
      </c>
      <c r="G206" s="13" t="s">
        <v>120</v>
      </c>
      <c r="H206" s="12">
        <v>37986</v>
      </c>
      <c r="I206" s="12" t="s">
        <v>96</v>
      </c>
      <c r="J206" s="11">
        <v>0</v>
      </c>
      <c r="K206" s="10">
        <f>+L206-J206</f>
        <v>682245.24</v>
      </c>
      <c r="L206" s="10">
        <v>682245.24</v>
      </c>
      <c r="M206" s="10">
        <v>20741.53</v>
      </c>
      <c r="N206" s="10">
        <v>0</v>
      </c>
      <c r="O206" s="10">
        <v>0</v>
      </c>
      <c r="P206" s="10">
        <v>661503.71</v>
      </c>
      <c r="Q206" s="10">
        <f>L206-M206-N206-O206-P206</f>
        <v>0</v>
      </c>
    </row>
    <row r="207" spans="1:17" s="3" customFormat="1" ht="30" outlineLevel="2" x14ac:dyDescent="0.25">
      <c r="A207" s="14" t="s">
        <v>5282</v>
      </c>
      <c r="B207" s="14" t="s">
        <v>1166</v>
      </c>
      <c r="C207" s="14" t="s">
        <v>7</v>
      </c>
      <c r="D207" s="14" t="s">
        <v>5506</v>
      </c>
      <c r="E207" s="13" t="s">
        <v>5505</v>
      </c>
      <c r="F207" s="13" t="s">
        <v>1093</v>
      </c>
      <c r="G207" s="13" t="s">
        <v>38</v>
      </c>
      <c r="H207" s="12">
        <v>57559</v>
      </c>
      <c r="I207" s="12" t="s">
        <v>9</v>
      </c>
      <c r="J207" s="11">
        <v>0</v>
      </c>
      <c r="K207" s="10">
        <f>+L207-J207</f>
        <v>1500000</v>
      </c>
      <c r="L207" s="10">
        <v>1500000</v>
      </c>
      <c r="M207" s="10">
        <v>1499.7</v>
      </c>
      <c r="N207" s="10">
        <v>750000</v>
      </c>
      <c r="O207" s="10">
        <v>0</v>
      </c>
      <c r="P207" s="10">
        <v>748500.3</v>
      </c>
      <c r="Q207" s="10">
        <f>L207-M207-N207-O207-P207</f>
        <v>0</v>
      </c>
    </row>
    <row r="208" spans="1:17" s="3" customFormat="1" ht="30" outlineLevel="2" x14ac:dyDescent="0.25">
      <c r="A208" s="14" t="s">
        <v>5282</v>
      </c>
      <c r="B208" s="14" t="s">
        <v>1166</v>
      </c>
      <c r="C208" s="14" t="s">
        <v>7</v>
      </c>
      <c r="D208" s="14" t="s">
        <v>5504</v>
      </c>
      <c r="E208" s="13" t="s">
        <v>5503</v>
      </c>
      <c r="F208" s="13" t="s">
        <v>59</v>
      </c>
      <c r="G208" s="13" t="s">
        <v>400</v>
      </c>
      <c r="H208" s="12">
        <v>100534</v>
      </c>
      <c r="I208" s="12" t="s">
        <v>57</v>
      </c>
      <c r="J208" s="11">
        <v>0</v>
      </c>
      <c r="K208" s="10">
        <f>+L208-J208</f>
        <v>1113665.0900000001</v>
      </c>
      <c r="L208" s="10">
        <v>1113665.0900000001</v>
      </c>
      <c r="M208" s="10">
        <v>0</v>
      </c>
      <c r="N208" s="10">
        <v>0</v>
      </c>
      <c r="O208" s="10">
        <v>0</v>
      </c>
      <c r="P208" s="10">
        <v>1113665.0900000001</v>
      </c>
      <c r="Q208" s="10">
        <f>L208-M208-N208-O208-P208</f>
        <v>0</v>
      </c>
    </row>
    <row r="209" spans="1:17" s="3" customFormat="1" ht="30" outlineLevel="2" x14ac:dyDescent="0.25">
      <c r="A209" s="14" t="s">
        <v>5282</v>
      </c>
      <c r="B209" s="14" t="s">
        <v>1166</v>
      </c>
      <c r="C209" s="14" t="s">
        <v>7</v>
      </c>
      <c r="D209" s="14" t="s">
        <v>5502</v>
      </c>
      <c r="E209" s="13" t="s">
        <v>5501</v>
      </c>
      <c r="F209" s="13" t="s">
        <v>1093</v>
      </c>
      <c r="G209" s="13" t="s">
        <v>3</v>
      </c>
      <c r="H209" s="12">
        <v>57340</v>
      </c>
      <c r="I209" s="12" t="s">
        <v>2</v>
      </c>
      <c r="J209" s="11">
        <v>0</v>
      </c>
      <c r="K209" s="10">
        <f>+L209-J209</f>
        <v>694444.16</v>
      </c>
      <c r="L209" s="10">
        <v>694444.16</v>
      </c>
      <c r="M209" s="10">
        <v>3.2</v>
      </c>
      <c r="N209" s="10">
        <v>0</v>
      </c>
      <c r="O209" s="10">
        <v>0</v>
      </c>
      <c r="P209" s="10">
        <v>694440.95999999996</v>
      </c>
      <c r="Q209" s="10">
        <f>L209-M209-N209-O209-P209</f>
        <v>0</v>
      </c>
    </row>
    <row r="210" spans="1:17" s="3" customFormat="1" ht="45" outlineLevel="2" x14ac:dyDescent="0.25">
      <c r="A210" s="14" t="s">
        <v>5282</v>
      </c>
      <c r="B210" s="14" t="s">
        <v>1166</v>
      </c>
      <c r="C210" s="14" t="s">
        <v>7</v>
      </c>
      <c r="D210" s="14" t="s">
        <v>5500</v>
      </c>
      <c r="E210" s="13" t="s">
        <v>5499</v>
      </c>
      <c r="F210" s="13" t="s">
        <v>1093</v>
      </c>
      <c r="G210" s="13" t="s">
        <v>688</v>
      </c>
      <c r="H210" s="12">
        <v>10029</v>
      </c>
      <c r="I210" s="12" t="s">
        <v>57</v>
      </c>
      <c r="J210" s="11">
        <v>0</v>
      </c>
      <c r="K210" s="10">
        <f>+L210-J210</f>
        <v>600000</v>
      </c>
      <c r="L210" s="10">
        <v>600000</v>
      </c>
      <c r="M210" s="10">
        <v>187500</v>
      </c>
      <c r="N210" s="10">
        <v>0</v>
      </c>
      <c r="O210" s="10">
        <v>0</v>
      </c>
      <c r="P210" s="10">
        <v>412500</v>
      </c>
      <c r="Q210" s="10">
        <f>L210-M210-N210-O210-P210</f>
        <v>0</v>
      </c>
    </row>
    <row r="211" spans="1:17" s="3" customFormat="1" ht="45" outlineLevel="2" x14ac:dyDescent="0.25">
      <c r="A211" s="14" t="s">
        <v>5282</v>
      </c>
      <c r="B211" s="14" t="s">
        <v>1166</v>
      </c>
      <c r="C211" s="14" t="s">
        <v>7</v>
      </c>
      <c r="D211" s="14" t="s">
        <v>5379</v>
      </c>
      <c r="E211" s="13" t="s">
        <v>5378</v>
      </c>
      <c r="F211" s="13" t="s">
        <v>1093</v>
      </c>
      <c r="G211" s="13" t="s">
        <v>200</v>
      </c>
      <c r="H211" s="12">
        <v>35050</v>
      </c>
      <c r="I211" s="12" t="s">
        <v>96</v>
      </c>
      <c r="J211" s="11">
        <v>0</v>
      </c>
      <c r="K211" s="10">
        <f>+L211-J211</f>
        <v>663855.93999999994</v>
      </c>
      <c r="L211" s="10">
        <v>663855.93999999994</v>
      </c>
      <c r="M211" s="10">
        <v>271591.77</v>
      </c>
      <c r="N211" s="10">
        <v>0</v>
      </c>
      <c r="O211" s="10">
        <v>0</v>
      </c>
      <c r="P211" s="10">
        <v>392264.17</v>
      </c>
      <c r="Q211" s="10">
        <f>L211-M211-N211-O211-P211</f>
        <v>0</v>
      </c>
    </row>
    <row r="212" spans="1:17" s="3" customFormat="1" ht="45" outlineLevel="2" x14ac:dyDescent="0.25">
      <c r="A212" s="14" t="s">
        <v>5282</v>
      </c>
      <c r="B212" s="14" t="s">
        <v>1166</v>
      </c>
      <c r="C212" s="14" t="s">
        <v>7</v>
      </c>
      <c r="D212" s="14" t="s">
        <v>5377</v>
      </c>
      <c r="E212" s="13" t="s">
        <v>5376</v>
      </c>
      <c r="F212" s="13" t="s">
        <v>1093</v>
      </c>
      <c r="G212" s="13" t="s">
        <v>288</v>
      </c>
      <c r="H212" s="12">
        <v>13225</v>
      </c>
      <c r="I212" s="12" t="s">
        <v>57</v>
      </c>
      <c r="J212" s="11">
        <v>0</v>
      </c>
      <c r="K212" s="10">
        <f>+L212-J212</f>
        <v>746038.97</v>
      </c>
      <c r="L212" s="10">
        <v>746038.97</v>
      </c>
      <c r="M212" s="10">
        <v>0</v>
      </c>
      <c r="N212" s="10">
        <v>0</v>
      </c>
      <c r="O212" s="10">
        <v>0</v>
      </c>
      <c r="P212" s="10">
        <v>746038.97</v>
      </c>
      <c r="Q212" s="10">
        <f>L212-M212-N212-O212-P212</f>
        <v>0</v>
      </c>
    </row>
    <row r="213" spans="1:17" s="3" customFormat="1" ht="60" outlineLevel="2" x14ac:dyDescent="0.25">
      <c r="A213" s="14" t="s">
        <v>5282</v>
      </c>
      <c r="B213" s="14" t="s">
        <v>1166</v>
      </c>
      <c r="C213" s="14" t="s">
        <v>7</v>
      </c>
      <c r="D213" s="14" t="s">
        <v>5498</v>
      </c>
      <c r="E213" s="13" t="s">
        <v>5497</v>
      </c>
      <c r="F213" s="13" t="s">
        <v>1093</v>
      </c>
      <c r="G213" s="13" t="s">
        <v>124</v>
      </c>
      <c r="H213" s="12">
        <v>18096</v>
      </c>
      <c r="I213" s="12" t="s">
        <v>123</v>
      </c>
      <c r="J213" s="11">
        <v>0</v>
      </c>
      <c r="K213" s="10">
        <f>+L213-J213</f>
        <v>1928710.54</v>
      </c>
      <c r="L213" s="10">
        <v>1928710.54</v>
      </c>
      <c r="M213" s="10">
        <v>0</v>
      </c>
      <c r="N213" s="10">
        <v>0</v>
      </c>
      <c r="O213" s="10">
        <v>0</v>
      </c>
      <c r="P213" s="10">
        <v>1928710.54</v>
      </c>
      <c r="Q213" s="10">
        <f>L213-M213-N213-O213-P213</f>
        <v>0</v>
      </c>
    </row>
    <row r="214" spans="1:17" s="3" customFormat="1" ht="45" outlineLevel="2" x14ac:dyDescent="0.25">
      <c r="A214" s="14" t="s">
        <v>5282</v>
      </c>
      <c r="B214" s="14" t="s">
        <v>1166</v>
      </c>
      <c r="C214" s="14" t="s">
        <v>7</v>
      </c>
      <c r="D214" s="14" t="s">
        <v>5496</v>
      </c>
      <c r="E214" s="13" t="s">
        <v>5495</v>
      </c>
      <c r="F214" s="13" t="s">
        <v>4</v>
      </c>
      <c r="G214" s="13" t="s">
        <v>52</v>
      </c>
      <c r="H214" s="12">
        <v>7350682</v>
      </c>
      <c r="I214" s="12" t="s">
        <v>4</v>
      </c>
      <c r="J214" s="11">
        <v>70990854.229999989</v>
      </c>
      <c r="K214" s="10">
        <f>+L214-J214</f>
        <v>0</v>
      </c>
      <c r="L214" s="10">
        <v>70990854.229999989</v>
      </c>
      <c r="M214" s="10">
        <v>1521446.61</v>
      </c>
      <c r="N214" s="10">
        <v>717576.12000000011</v>
      </c>
      <c r="O214" s="10">
        <v>0</v>
      </c>
      <c r="P214" s="10">
        <v>68744271.950000003</v>
      </c>
      <c r="Q214" s="10">
        <f>L214-M214-N214-O214-P214</f>
        <v>7559.5499999821186</v>
      </c>
    </row>
    <row r="215" spans="1:17" s="3" customFormat="1" ht="30" outlineLevel="2" x14ac:dyDescent="0.25">
      <c r="A215" s="14" t="s">
        <v>5282</v>
      </c>
      <c r="B215" s="14" t="s">
        <v>1166</v>
      </c>
      <c r="C215" s="14" t="s">
        <v>686</v>
      </c>
      <c r="D215" s="14" t="s">
        <v>5494</v>
      </c>
      <c r="E215" s="13" t="s">
        <v>5493</v>
      </c>
      <c r="F215" s="13" t="s">
        <v>59</v>
      </c>
      <c r="G215" s="13" t="s">
        <v>230</v>
      </c>
      <c r="H215" s="12">
        <v>153817</v>
      </c>
      <c r="I215" s="12" t="s">
        <v>57</v>
      </c>
      <c r="J215" s="11">
        <v>0</v>
      </c>
      <c r="K215" s="10">
        <f>+L215-J215</f>
        <v>2071351.96</v>
      </c>
      <c r="L215" s="10">
        <v>2071351.96</v>
      </c>
      <c r="M215" s="10">
        <v>589775.01</v>
      </c>
      <c r="N215" s="10">
        <v>0</v>
      </c>
      <c r="O215" s="10">
        <v>0</v>
      </c>
      <c r="P215" s="10">
        <v>1481576.95</v>
      </c>
      <c r="Q215" s="10">
        <f>L215-M215-N215-O215-P215</f>
        <v>0</v>
      </c>
    </row>
    <row r="216" spans="1:17" s="3" customFormat="1" ht="45" outlineLevel="2" x14ac:dyDescent="0.25">
      <c r="A216" s="14" t="s">
        <v>5282</v>
      </c>
      <c r="B216" s="14" t="s">
        <v>1166</v>
      </c>
      <c r="C216" s="14" t="s">
        <v>987</v>
      </c>
      <c r="D216" s="14" t="s">
        <v>5492</v>
      </c>
      <c r="E216" s="13" t="s">
        <v>5491</v>
      </c>
      <c r="F216" s="13" t="s">
        <v>1188</v>
      </c>
      <c r="G216" s="13" t="s">
        <v>688</v>
      </c>
      <c r="H216" s="12">
        <v>10029</v>
      </c>
      <c r="I216" s="12" t="s">
        <v>57</v>
      </c>
      <c r="J216" s="11">
        <v>0</v>
      </c>
      <c r="K216" s="10">
        <f>+L216-J216</f>
        <v>220928.28</v>
      </c>
      <c r="L216" s="10">
        <v>220928.28</v>
      </c>
      <c r="M216" s="10">
        <v>21.46</v>
      </c>
      <c r="N216" s="10">
        <v>0</v>
      </c>
      <c r="O216" s="10">
        <v>0</v>
      </c>
      <c r="P216" s="10">
        <v>220906.82</v>
      </c>
      <c r="Q216" s="10">
        <f>L216-M216-N216-O216-P216</f>
        <v>0</v>
      </c>
    </row>
    <row r="217" spans="1:17" s="3" customFormat="1" ht="45" outlineLevel="2" x14ac:dyDescent="0.25">
      <c r="A217" s="14" t="s">
        <v>5282</v>
      </c>
      <c r="B217" s="14" t="s">
        <v>1166</v>
      </c>
      <c r="C217" s="14" t="s">
        <v>987</v>
      </c>
      <c r="D217" s="14" t="s">
        <v>5490</v>
      </c>
      <c r="E217" s="13" t="s">
        <v>5489</v>
      </c>
      <c r="F217" s="13" t="s">
        <v>1188</v>
      </c>
      <c r="G217" s="13" t="s">
        <v>120</v>
      </c>
      <c r="H217" s="12">
        <v>37986</v>
      </c>
      <c r="I217" s="12" t="s">
        <v>96</v>
      </c>
      <c r="J217" s="11">
        <v>0</v>
      </c>
      <c r="K217" s="10">
        <f>+L217-J217</f>
        <v>389111.78</v>
      </c>
      <c r="L217" s="10">
        <v>389111.78</v>
      </c>
      <c r="M217" s="10">
        <v>0</v>
      </c>
      <c r="N217" s="10">
        <v>0</v>
      </c>
      <c r="O217" s="10">
        <v>0</v>
      </c>
      <c r="P217" s="10">
        <v>389111.78</v>
      </c>
      <c r="Q217" s="10">
        <f>L217-M217-N217-O217-P217</f>
        <v>0</v>
      </c>
    </row>
    <row r="218" spans="1:17" s="3" customFormat="1" ht="45" outlineLevel="2" x14ac:dyDescent="0.25">
      <c r="A218" s="14" t="s">
        <v>5282</v>
      </c>
      <c r="B218" s="14" t="s">
        <v>1166</v>
      </c>
      <c r="C218" s="14" t="s">
        <v>987</v>
      </c>
      <c r="D218" s="14" t="s">
        <v>5488</v>
      </c>
      <c r="E218" s="13" t="s">
        <v>5487</v>
      </c>
      <c r="F218" s="13" t="s">
        <v>1188</v>
      </c>
      <c r="G218" s="13" t="s">
        <v>120</v>
      </c>
      <c r="H218" s="12">
        <v>37986</v>
      </c>
      <c r="I218" s="12" t="s">
        <v>96</v>
      </c>
      <c r="J218" s="11">
        <v>0</v>
      </c>
      <c r="K218" s="10">
        <f>+L218-J218</f>
        <v>2462.63</v>
      </c>
      <c r="L218" s="10">
        <v>2462.63</v>
      </c>
      <c r="M218" s="10">
        <v>0</v>
      </c>
      <c r="N218" s="10">
        <v>0</v>
      </c>
      <c r="O218" s="10">
        <v>0</v>
      </c>
      <c r="P218" s="10">
        <v>2462.63</v>
      </c>
      <c r="Q218" s="10">
        <f>L218-M218-N218-O218-P218</f>
        <v>0</v>
      </c>
    </row>
    <row r="219" spans="1:17" s="3" customFormat="1" ht="30" outlineLevel="2" x14ac:dyDescent="0.25">
      <c r="A219" s="14" t="s">
        <v>5282</v>
      </c>
      <c r="B219" s="14" t="s">
        <v>1166</v>
      </c>
      <c r="C219" s="14" t="s">
        <v>987</v>
      </c>
      <c r="D219" s="14" t="s">
        <v>5486</v>
      </c>
      <c r="E219" s="13" t="s">
        <v>5485</v>
      </c>
      <c r="F219" s="13" t="s">
        <v>1190</v>
      </c>
      <c r="G219" s="13" t="s">
        <v>52</v>
      </c>
      <c r="H219" s="12">
        <v>7350682</v>
      </c>
      <c r="I219" s="12" t="s">
        <v>4</v>
      </c>
      <c r="J219" s="11">
        <v>0</v>
      </c>
      <c r="K219" s="10">
        <f>+L219-J219</f>
        <v>1177197.42</v>
      </c>
      <c r="L219" s="10">
        <v>1177197.42</v>
      </c>
      <c r="M219" s="10">
        <v>3979.86</v>
      </c>
      <c r="N219" s="10">
        <v>0</v>
      </c>
      <c r="O219" s="10">
        <v>0</v>
      </c>
      <c r="P219" s="10">
        <v>1173217.56</v>
      </c>
      <c r="Q219" s="10">
        <f>L219-M219-N219-O219-P219</f>
        <v>0</v>
      </c>
    </row>
    <row r="220" spans="1:17" s="3" customFormat="1" ht="45" outlineLevel="2" x14ac:dyDescent="0.25">
      <c r="A220" s="14" t="s">
        <v>5282</v>
      </c>
      <c r="B220" s="14" t="s">
        <v>1166</v>
      </c>
      <c r="C220" s="14" t="s">
        <v>987</v>
      </c>
      <c r="D220" s="14" t="s">
        <v>5484</v>
      </c>
      <c r="E220" s="13" t="s">
        <v>5483</v>
      </c>
      <c r="F220" s="13" t="s">
        <v>1190</v>
      </c>
      <c r="G220" s="13" t="s">
        <v>303</v>
      </c>
      <c r="H220" s="12">
        <v>17626</v>
      </c>
      <c r="I220" s="12" t="s">
        <v>57</v>
      </c>
      <c r="J220" s="11">
        <v>0</v>
      </c>
      <c r="K220" s="10">
        <f>+L220-J220</f>
        <v>41671.18</v>
      </c>
      <c r="L220" s="10">
        <v>41671.18</v>
      </c>
      <c r="M220" s="10">
        <v>259.35000000000002</v>
      </c>
      <c r="N220" s="10">
        <v>0</v>
      </c>
      <c r="O220" s="10">
        <v>0</v>
      </c>
      <c r="P220" s="10">
        <v>41411.83</v>
      </c>
      <c r="Q220" s="10">
        <f>L220-M220-N220-O220-P220</f>
        <v>0</v>
      </c>
    </row>
    <row r="221" spans="1:17" s="3" customFormat="1" ht="30" outlineLevel="2" x14ac:dyDescent="0.25">
      <c r="A221" s="14" t="s">
        <v>5282</v>
      </c>
      <c r="B221" s="14" t="s">
        <v>1166</v>
      </c>
      <c r="C221" s="14" t="s">
        <v>987</v>
      </c>
      <c r="D221" s="14" t="s">
        <v>5482</v>
      </c>
      <c r="E221" s="13" t="s">
        <v>5481</v>
      </c>
      <c r="F221" s="13" t="s">
        <v>1163</v>
      </c>
      <c r="G221" s="13" t="s">
        <v>45</v>
      </c>
      <c r="H221" s="12">
        <v>40697</v>
      </c>
      <c r="I221" s="12" t="s">
        <v>2</v>
      </c>
      <c r="J221" s="11">
        <v>0</v>
      </c>
      <c r="K221" s="10">
        <f>+L221-J221</f>
        <v>193550</v>
      </c>
      <c r="L221" s="10">
        <v>193550</v>
      </c>
      <c r="M221" s="10">
        <v>0</v>
      </c>
      <c r="N221" s="10">
        <v>0</v>
      </c>
      <c r="O221" s="10">
        <v>0</v>
      </c>
      <c r="P221" s="10">
        <v>193550</v>
      </c>
      <c r="Q221" s="10">
        <f>L221-M221-N221-O221-P221</f>
        <v>0</v>
      </c>
    </row>
    <row r="222" spans="1:17" s="3" customFormat="1" ht="45" outlineLevel="2" x14ac:dyDescent="0.25">
      <c r="A222" s="14" t="s">
        <v>5282</v>
      </c>
      <c r="B222" s="14" t="s">
        <v>1166</v>
      </c>
      <c r="C222" s="14" t="s">
        <v>987</v>
      </c>
      <c r="D222" s="14" t="s">
        <v>5480</v>
      </c>
      <c r="E222" s="13" t="s">
        <v>5479</v>
      </c>
      <c r="F222" s="13" t="s">
        <v>1163</v>
      </c>
      <c r="G222" s="13" t="s">
        <v>200</v>
      </c>
      <c r="H222" s="12">
        <v>35050</v>
      </c>
      <c r="I222" s="12" t="s">
        <v>96</v>
      </c>
      <c r="J222" s="11">
        <v>0</v>
      </c>
      <c r="K222" s="10">
        <f>+L222-J222</f>
        <v>742277.96</v>
      </c>
      <c r="L222" s="10">
        <v>742277.96</v>
      </c>
      <c r="M222" s="10">
        <v>0</v>
      </c>
      <c r="N222" s="10">
        <v>0</v>
      </c>
      <c r="O222" s="10">
        <v>0</v>
      </c>
      <c r="P222" s="10">
        <v>742277.96</v>
      </c>
      <c r="Q222" s="10">
        <f>L222-M222-N222-O222-P222</f>
        <v>0</v>
      </c>
    </row>
    <row r="223" spans="1:17" s="3" customFormat="1" ht="30" outlineLevel="2" x14ac:dyDescent="0.25">
      <c r="A223" s="14" t="s">
        <v>5282</v>
      </c>
      <c r="B223" s="14" t="s">
        <v>1166</v>
      </c>
      <c r="C223" s="14" t="s">
        <v>987</v>
      </c>
      <c r="D223" s="14" t="s">
        <v>5478</v>
      </c>
      <c r="E223" s="13" t="s">
        <v>5477</v>
      </c>
      <c r="F223" s="13" t="s">
        <v>1163</v>
      </c>
      <c r="G223" s="13" t="s">
        <v>261</v>
      </c>
      <c r="H223" s="12">
        <v>5515</v>
      </c>
      <c r="I223" s="12" t="s">
        <v>57</v>
      </c>
      <c r="J223" s="11">
        <v>0</v>
      </c>
      <c r="K223" s="10">
        <f>+L223-J223</f>
        <v>703522.82</v>
      </c>
      <c r="L223" s="10">
        <v>703522.82</v>
      </c>
      <c r="M223" s="10">
        <v>0</v>
      </c>
      <c r="N223" s="10">
        <v>0</v>
      </c>
      <c r="O223" s="10">
        <v>0</v>
      </c>
      <c r="P223" s="10">
        <v>703522.82</v>
      </c>
      <c r="Q223" s="10">
        <f>L223-M223-N223-O223-P223</f>
        <v>0</v>
      </c>
    </row>
    <row r="224" spans="1:17" s="3" customFormat="1" ht="30" outlineLevel="2" x14ac:dyDescent="0.25">
      <c r="A224" s="14" t="s">
        <v>5282</v>
      </c>
      <c r="B224" s="14" t="s">
        <v>1166</v>
      </c>
      <c r="C224" s="14" t="s">
        <v>987</v>
      </c>
      <c r="D224" s="14" t="s">
        <v>5476</v>
      </c>
      <c r="E224" s="13" t="s">
        <v>5475</v>
      </c>
      <c r="F224" s="13" t="s">
        <v>1190</v>
      </c>
      <c r="G224" s="13" t="s">
        <v>522</v>
      </c>
      <c r="H224" s="12">
        <v>9591</v>
      </c>
      <c r="I224" s="12" t="s">
        <v>57</v>
      </c>
      <c r="J224" s="11">
        <v>0</v>
      </c>
      <c r="K224" s="10">
        <f>+L224-J224</f>
        <v>34787.699999999997</v>
      </c>
      <c r="L224" s="10">
        <v>34787.699999999997</v>
      </c>
      <c r="M224" s="10">
        <v>0</v>
      </c>
      <c r="N224" s="10">
        <v>0</v>
      </c>
      <c r="O224" s="10">
        <v>0</v>
      </c>
      <c r="P224" s="10">
        <v>34787.699999999997</v>
      </c>
      <c r="Q224" s="10">
        <f>L224-M224-N224-O224-P224</f>
        <v>0</v>
      </c>
    </row>
    <row r="225" spans="1:17" s="3" customFormat="1" ht="45" outlineLevel="2" x14ac:dyDescent="0.25">
      <c r="A225" s="14" t="s">
        <v>5282</v>
      </c>
      <c r="B225" s="14" t="s">
        <v>1166</v>
      </c>
      <c r="C225" s="14" t="s">
        <v>987</v>
      </c>
      <c r="D225" s="14" t="s">
        <v>5474</v>
      </c>
      <c r="E225" s="13" t="s">
        <v>5473</v>
      </c>
      <c r="F225" s="13" t="s">
        <v>1163</v>
      </c>
      <c r="G225" s="13" t="s">
        <v>241</v>
      </c>
      <c r="H225" s="12">
        <v>6820</v>
      </c>
      <c r="I225" s="12" t="s">
        <v>57</v>
      </c>
      <c r="J225" s="11">
        <v>0</v>
      </c>
      <c r="K225" s="10">
        <f>+L225-J225</f>
        <v>208425.62</v>
      </c>
      <c r="L225" s="10">
        <v>208425.62</v>
      </c>
      <c r="M225" s="10">
        <v>208425.62</v>
      </c>
      <c r="N225" s="10">
        <v>0</v>
      </c>
      <c r="O225" s="10">
        <v>0</v>
      </c>
      <c r="P225" s="10">
        <v>0</v>
      </c>
      <c r="Q225" s="10">
        <f>L225-M225-N225-O225-P225</f>
        <v>0</v>
      </c>
    </row>
    <row r="226" spans="1:17" s="3" customFormat="1" ht="30" outlineLevel="2" x14ac:dyDescent="0.25">
      <c r="A226" s="14" t="s">
        <v>5282</v>
      </c>
      <c r="B226" s="14" t="s">
        <v>1166</v>
      </c>
      <c r="C226" s="14" t="s">
        <v>987</v>
      </c>
      <c r="D226" s="14" t="s">
        <v>5472</v>
      </c>
      <c r="E226" s="13" t="s">
        <v>5471</v>
      </c>
      <c r="F226" s="13" t="s">
        <v>5470</v>
      </c>
      <c r="G226" s="13" t="s">
        <v>445</v>
      </c>
      <c r="H226" s="12">
        <v>21132</v>
      </c>
      <c r="I226" s="12" t="s">
        <v>57</v>
      </c>
      <c r="J226" s="11">
        <v>0</v>
      </c>
      <c r="K226" s="10">
        <f>+L226-J226</f>
        <v>11629.55</v>
      </c>
      <c r="L226" s="10">
        <v>11629.55</v>
      </c>
      <c r="M226" s="10">
        <v>11629.55</v>
      </c>
      <c r="N226" s="10">
        <v>0</v>
      </c>
      <c r="O226" s="10">
        <v>0</v>
      </c>
      <c r="P226" s="10">
        <v>0</v>
      </c>
      <c r="Q226" s="10">
        <f>L226-M226-N226-O226-P226</f>
        <v>0</v>
      </c>
    </row>
    <row r="227" spans="1:17" s="3" customFormat="1" ht="30" outlineLevel="2" x14ac:dyDescent="0.25">
      <c r="A227" s="14" t="s">
        <v>5282</v>
      </c>
      <c r="B227" s="14" t="s">
        <v>1166</v>
      </c>
      <c r="C227" s="14" t="s">
        <v>987</v>
      </c>
      <c r="D227" s="14" t="s">
        <v>5469</v>
      </c>
      <c r="E227" s="13" t="s">
        <v>5468</v>
      </c>
      <c r="F227" s="13" t="s">
        <v>1188</v>
      </c>
      <c r="G227" s="13" t="s">
        <v>1485</v>
      </c>
      <c r="H227" s="12">
        <v>22881</v>
      </c>
      <c r="I227" s="12" t="s">
        <v>2</v>
      </c>
      <c r="J227" s="11">
        <v>0</v>
      </c>
      <c r="K227" s="10">
        <f>+L227-J227</f>
        <v>8749.15</v>
      </c>
      <c r="L227" s="10">
        <v>8749.15</v>
      </c>
      <c r="M227" s="10">
        <v>8749.15</v>
      </c>
      <c r="N227" s="10">
        <v>0</v>
      </c>
      <c r="O227" s="10">
        <v>0</v>
      </c>
      <c r="P227" s="10">
        <v>0</v>
      </c>
      <c r="Q227" s="10">
        <f>L227-M227-N227-O227-P227</f>
        <v>0</v>
      </c>
    </row>
    <row r="228" spans="1:17" s="3" customFormat="1" ht="30" outlineLevel="2" x14ac:dyDescent="0.25">
      <c r="A228" s="14" t="s">
        <v>5282</v>
      </c>
      <c r="B228" s="14" t="s">
        <v>1166</v>
      </c>
      <c r="C228" s="14" t="s">
        <v>987</v>
      </c>
      <c r="D228" s="14" t="s">
        <v>5467</v>
      </c>
      <c r="E228" s="13" t="s">
        <v>5466</v>
      </c>
      <c r="F228" s="13" t="s">
        <v>1163</v>
      </c>
      <c r="G228" s="13" t="s">
        <v>191</v>
      </c>
      <c r="H228" s="12">
        <v>72812</v>
      </c>
      <c r="I228" s="12" t="s">
        <v>57</v>
      </c>
      <c r="J228" s="11">
        <v>0</v>
      </c>
      <c r="K228" s="10">
        <f>+L228-J228</f>
        <v>269999.34999999998</v>
      </c>
      <c r="L228" s="10">
        <v>269999.34999999998</v>
      </c>
      <c r="M228" s="10">
        <v>0</v>
      </c>
      <c r="N228" s="10">
        <v>0</v>
      </c>
      <c r="O228" s="10">
        <v>0</v>
      </c>
      <c r="P228" s="10">
        <v>269999.34999999998</v>
      </c>
      <c r="Q228" s="10">
        <f>L228-M228-N228-O228-P228</f>
        <v>0</v>
      </c>
    </row>
    <row r="229" spans="1:17" s="3" customFormat="1" ht="45" outlineLevel="2" x14ac:dyDescent="0.25">
      <c r="A229" s="14" t="s">
        <v>5282</v>
      </c>
      <c r="B229" s="14" t="s">
        <v>1166</v>
      </c>
      <c r="C229" s="14" t="s">
        <v>987</v>
      </c>
      <c r="D229" s="14" t="s">
        <v>5465</v>
      </c>
      <c r="E229" s="13" t="s">
        <v>5464</v>
      </c>
      <c r="F229" s="13" t="s">
        <v>1190</v>
      </c>
      <c r="G229" s="13" t="s">
        <v>267</v>
      </c>
      <c r="H229" s="12">
        <v>6705</v>
      </c>
      <c r="I229" s="12" t="s">
        <v>2</v>
      </c>
      <c r="J229" s="11">
        <v>0</v>
      </c>
      <c r="K229" s="10">
        <f>+L229-J229</f>
        <v>51945.91</v>
      </c>
      <c r="L229" s="10">
        <v>51945.91</v>
      </c>
      <c r="M229" s="10">
        <v>51945.91</v>
      </c>
      <c r="N229" s="10">
        <v>0</v>
      </c>
      <c r="O229" s="10">
        <v>0</v>
      </c>
      <c r="P229" s="10">
        <v>0</v>
      </c>
      <c r="Q229" s="10">
        <f>L229-M229-N229-O229-P229</f>
        <v>0</v>
      </c>
    </row>
    <row r="230" spans="1:17" s="3" customFormat="1" ht="45" outlineLevel="2" x14ac:dyDescent="0.25">
      <c r="A230" s="14" t="s">
        <v>5282</v>
      </c>
      <c r="B230" s="14" t="s">
        <v>1166</v>
      </c>
      <c r="C230" s="14" t="s">
        <v>987</v>
      </c>
      <c r="D230" s="14" t="s">
        <v>5463</v>
      </c>
      <c r="E230" s="13" t="s">
        <v>5462</v>
      </c>
      <c r="F230" s="13" t="s">
        <v>1163</v>
      </c>
      <c r="G230" s="13" t="s">
        <v>414</v>
      </c>
      <c r="H230" s="12">
        <v>14011</v>
      </c>
      <c r="I230" s="12" t="s">
        <v>57</v>
      </c>
      <c r="J230" s="11">
        <v>0</v>
      </c>
      <c r="K230" s="10">
        <f>+L230-J230</f>
        <v>340252</v>
      </c>
      <c r="L230" s="10">
        <v>340252</v>
      </c>
      <c r="M230" s="10">
        <v>0</v>
      </c>
      <c r="N230" s="10">
        <v>0</v>
      </c>
      <c r="O230" s="10">
        <v>0</v>
      </c>
      <c r="P230" s="10">
        <v>340252</v>
      </c>
      <c r="Q230" s="10">
        <f>L230-M230-N230-O230-P230</f>
        <v>0</v>
      </c>
    </row>
    <row r="231" spans="1:17" s="3" customFormat="1" ht="45" outlineLevel="2" x14ac:dyDescent="0.25">
      <c r="A231" s="14" t="s">
        <v>5282</v>
      </c>
      <c r="B231" s="14" t="s">
        <v>1166</v>
      </c>
      <c r="C231" s="14" t="s">
        <v>987</v>
      </c>
      <c r="D231" s="14" t="s">
        <v>5461</v>
      </c>
      <c r="E231" s="13" t="s">
        <v>5460</v>
      </c>
      <c r="F231" s="13" t="s">
        <v>1163</v>
      </c>
      <c r="G231" s="13" t="s">
        <v>327</v>
      </c>
      <c r="H231" s="12">
        <v>31166</v>
      </c>
      <c r="I231" s="12" t="s">
        <v>57</v>
      </c>
      <c r="J231" s="11">
        <v>0</v>
      </c>
      <c r="K231" s="10">
        <f>+L231-J231</f>
        <v>219535.47</v>
      </c>
      <c r="L231" s="10">
        <v>219535.47</v>
      </c>
      <c r="M231" s="10">
        <v>0</v>
      </c>
      <c r="N231" s="10">
        <v>0</v>
      </c>
      <c r="O231" s="10">
        <v>0</v>
      </c>
      <c r="P231" s="10">
        <v>219535.47</v>
      </c>
      <c r="Q231" s="10">
        <f>L231-M231-N231-O231-P231</f>
        <v>0</v>
      </c>
    </row>
    <row r="232" spans="1:17" s="3" customFormat="1" ht="30" outlineLevel="2" x14ac:dyDescent="0.25">
      <c r="A232" s="14" t="s">
        <v>5282</v>
      </c>
      <c r="B232" s="14" t="s">
        <v>1166</v>
      </c>
      <c r="C232" s="14" t="s">
        <v>987</v>
      </c>
      <c r="D232" s="14" t="s">
        <v>5459</v>
      </c>
      <c r="E232" s="13" t="s">
        <v>5458</v>
      </c>
      <c r="F232" s="13" t="s">
        <v>1163</v>
      </c>
      <c r="G232" s="13" t="s">
        <v>1307</v>
      </c>
      <c r="H232" s="12">
        <v>21871</v>
      </c>
      <c r="I232" s="12" t="s">
        <v>57</v>
      </c>
      <c r="J232" s="11">
        <v>0</v>
      </c>
      <c r="K232" s="10">
        <f>+L232-J232</f>
        <v>246207.68</v>
      </c>
      <c r="L232" s="10">
        <v>246207.68</v>
      </c>
      <c r="M232" s="10">
        <v>0</v>
      </c>
      <c r="N232" s="10">
        <v>0</v>
      </c>
      <c r="O232" s="10">
        <v>0</v>
      </c>
      <c r="P232" s="10">
        <v>246207.68</v>
      </c>
      <c r="Q232" s="10">
        <f>L232-M232-N232-O232-P232</f>
        <v>0</v>
      </c>
    </row>
    <row r="233" spans="1:17" s="3" customFormat="1" ht="45" outlineLevel="2" x14ac:dyDescent="0.25">
      <c r="A233" s="14" t="s">
        <v>5282</v>
      </c>
      <c r="B233" s="14" t="s">
        <v>1166</v>
      </c>
      <c r="C233" s="14" t="s">
        <v>987</v>
      </c>
      <c r="D233" s="14" t="s">
        <v>5457</v>
      </c>
      <c r="E233" s="13" t="s">
        <v>5456</v>
      </c>
      <c r="F233" s="13" t="s">
        <v>1163</v>
      </c>
      <c r="G233" s="13" t="s">
        <v>688</v>
      </c>
      <c r="H233" s="12">
        <v>10029</v>
      </c>
      <c r="I233" s="12" t="s">
        <v>57</v>
      </c>
      <c r="J233" s="11">
        <v>0</v>
      </c>
      <c r="K233" s="10">
        <f>+L233-J233</f>
        <v>599803.93000000005</v>
      </c>
      <c r="L233" s="10">
        <v>599803.93000000005</v>
      </c>
      <c r="M233" s="10">
        <v>0</v>
      </c>
      <c r="N233" s="10">
        <v>0</v>
      </c>
      <c r="O233" s="10">
        <v>0</v>
      </c>
      <c r="P233" s="10">
        <v>599803.93000000005</v>
      </c>
      <c r="Q233" s="10">
        <f>L233-M233-N233-O233-P233</f>
        <v>0</v>
      </c>
    </row>
    <row r="234" spans="1:17" s="3" customFormat="1" ht="45" outlineLevel="2" x14ac:dyDescent="0.25">
      <c r="A234" s="14" t="s">
        <v>5282</v>
      </c>
      <c r="B234" s="14" t="s">
        <v>1166</v>
      </c>
      <c r="C234" s="14" t="s">
        <v>987</v>
      </c>
      <c r="D234" s="14" t="s">
        <v>5455</v>
      </c>
      <c r="E234" s="13" t="s">
        <v>5454</v>
      </c>
      <c r="F234" s="13" t="s">
        <v>1163</v>
      </c>
      <c r="G234" s="13" t="s">
        <v>433</v>
      </c>
      <c r="H234" s="12">
        <v>27901</v>
      </c>
      <c r="I234" s="12" t="s">
        <v>57</v>
      </c>
      <c r="J234" s="11">
        <v>0</v>
      </c>
      <c r="K234" s="10">
        <f>+L234-J234</f>
        <v>297085.13</v>
      </c>
      <c r="L234" s="10">
        <v>297085.13</v>
      </c>
      <c r="M234" s="10">
        <v>0</v>
      </c>
      <c r="N234" s="10">
        <v>0</v>
      </c>
      <c r="O234" s="10">
        <v>0</v>
      </c>
      <c r="P234" s="10">
        <v>297085.13</v>
      </c>
      <c r="Q234" s="10">
        <f>L234-M234-N234-O234-P234</f>
        <v>0</v>
      </c>
    </row>
    <row r="235" spans="1:17" s="3" customFormat="1" ht="45" outlineLevel="2" x14ac:dyDescent="0.25">
      <c r="A235" s="14" t="s">
        <v>5282</v>
      </c>
      <c r="B235" s="14" t="s">
        <v>1166</v>
      </c>
      <c r="C235" s="14" t="s">
        <v>987</v>
      </c>
      <c r="D235" s="14" t="s">
        <v>5453</v>
      </c>
      <c r="E235" s="13" t="s">
        <v>5452</v>
      </c>
      <c r="F235" s="13" t="s">
        <v>1163</v>
      </c>
      <c r="G235" s="13" t="s">
        <v>803</v>
      </c>
      <c r="H235" s="12">
        <v>17325</v>
      </c>
      <c r="I235" s="12" t="s">
        <v>2</v>
      </c>
      <c r="J235" s="11">
        <v>0</v>
      </c>
      <c r="K235" s="10">
        <f>+L235-J235</f>
        <v>700972.23</v>
      </c>
      <c r="L235" s="10">
        <v>700972.23</v>
      </c>
      <c r="M235" s="10">
        <v>0</v>
      </c>
      <c r="N235" s="10">
        <v>0</v>
      </c>
      <c r="O235" s="10">
        <v>0</v>
      </c>
      <c r="P235" s="10">
        <v>700972.23</v>
      </c>
      <c r="Q235" s="10">
        <f>L235-M235-N235-O235-P235</f>
        <v>0</v>
      </c>
    </row>
    <row r="236" spans="1:17" s="3" customFormat="1" ht="30" outlineLevel="2" x14ac:dyDescent="0.25">
      <c r="A236" s="14" t="s">
        <v>5282</v>
      </c>
      <c r="B236" s="14" t="s">
        <v>1166</v>
      </c>
      <c r="C236" s="14" t="s">
        <v>987</v>
      </c>
      <c r="D236" s="14" t="s">
        <v>5451</v>
      </c>
      <c r="E236" s="13" t="s">
        <v>5450</v>
      </c>
      <c r="F236" s="13" t="s">
        <v>1163</v>
      </c>
      <c r="G236" s="13" t="s">
        <v>347</v>
      </c>
      <c r="H236" s="12">
        <v>5400</v>
      </c>
      <c r="I236" s="12" t="s">
        <v>57</v>
      </c>
      <c r="J236" s="11">
        <v>0</v>
      </c>
      <c r="K236" s="10">
        <f>+L236-J236</f>
        <v>250859.73</v>
      </c>
      <c r="L236" s="10">
        <v>250859.73</v>
      </c>
      <c r="M236" s="10">
        <v>0</v>
      </c>
      <c r="N236" s="10">
        <v>0</v>
      </c>
      <c r="O236" s="10">
        <v>0</v>
      </c>
      <c r="P236" s="10">
        <v>250859.73</v>
      </c>
      <c r="Q236" s="10">
        <f>L236-M236-N236-O236-P236</f>
        <v>0</v>
      </c>
    </row>
    <row r="237" spans="1:17" s="3" customFormat="1" ht="30" outlineLevel="2" x14ac:dyDescent="0.25">
      <c r="A237" s="14" t="s">
        <v>5282</v>
      </c>
      <c r="B237" s="14" t="s">
        <v>1166</v>
      </c>
      <c r="C237" s="14" t="s">
        <v>987</v>
      </c>
      <c r="D237" s="14" t="s">
        <v>5449</v>
      </c>
      <c r="E237" s="13" t="s">
        <v>5448</v>
      </c>
      <c r="F237" s="13" t="s">
        <v>1163</v>
      </c>
      <c r="G237" s="13" t="s">
        <v>1088</v>
      </c>
      <c r="H237" s="12">
        <v>12664</v>
      </c>
      <c r="I237" s="12" t="s">
        <v>2</v>
      </c>
      <c r="J237" s="11">
        <v>0</v>
      </c>
      <c r="K237" s="10">
        <f>+L237-J237</f>
        <v>476375.68</v>
      </c>
      <c r="L237" s="10">
        <v>476375.68</v>
      </c>
      <c r="M237" s="10">
        <v>0</v>
      </c>
      <c r="N237" s="10">
        <v>0</v>
      </c>
      <c r="O237" s="10">
        <v>0</v>
      </c>
      <c r="P237" s="10">
        <v>476375.68</v>
      </c>
      <c r="Q237" s="10">
        <f>L237-M237-N237-O237-P237</f>
        <v>0</v>
      </c>
    </row>
    <row r="238" spans="1:17" s="3" customFormat="1" ht="30" outlineLevel="2" x14ac:dyDescent="0.25">
      <c r="A238" s="14" t="s">
        <v>5282</v>
      </c>
      <c r="B238" s="14" t="s">
        <v>1166</v>
      </c>
      <c r="C238" s="14" t="s">
        <v>987</v>
      </c>
      <c r="D238" s="14" t="s">
        <v>5447</v>
      </c>
      <c r="E238" s="13" t="s">
        <v>5446</v>
      </c>
      <c r="F238" s="13" t="s">
        <v>1163</v>
      </c>
      <c r="G238" s="13" t="s">
        <v>68</v>
      </c>
      <c r="H238" s="12">
        <v>5755</v>
      </c>
      <c r="I238" s="12" t="s">
        <v>57</v>
      </c>
      <c r="J238" s="11">
        <v>0</v>
      </c>
      <c r="K238" s="10">
        <f>+L238-J238</f>
        <v>304788.67</v>
      </c>
      <c r="L238" s="10">
        <v>304788.67</v>
      </c>
      <c r="M238" s="10">
        <v>0</v>
      </c>
      <c r="N238" s="10">
        <v>0</v>
      </c>
      <c r="O238" s="10">
        <v>0</v>
      </c>
      <c r="P238" s="10">
        <v>304788.67</v>
      </c>
      <c r="Q238" s="10">
        <f>L238-M238-N238-O238-P238</f>
        <v>0</v>
      </c>
    </row>
    <row r="239" spans="1:17" s="3" customFormat="1" ht="45" outlineLevel="2" x14ac:dyDescent="0.25">
      <c r="A239" s="14" t="s">
        <v>5282</v>
      </c>
      <c r="B239" s="14" t="s">
        <v>1166</v>
      </c>
      <c r="C239" s="14" t="s">
        <v>987</v>
      </c>
      <c r="D239" s="14" t="s">
        <v>5445</v>
      </c>
      <c r="E239" s="13" t="s">
        <v>5444</v>
      </c>
      <c r="F239" s="13" t="s">
        <v>1191</v>
      </c>
      <c r="G239" s="13" t="s">
        <v>180</v>
      </c>
      <c r="H239" s="12">
        <v>21714</v>
      </c>
      <c r="I239" s="12" t="s">
        <v>57</v>
      </c>
      <c r="J239" s="11">
        <v>0</v>
      </c>
      <c r="K239" s="10">
        <f>+L239-J239</f>
        <v>21815.99</v>
      </c>
      <c r="L239" s="10">
        <v>21815.99</v>
      </c>
      <c r="M239" s="10">
        <v>0</v>
      </c>
      <c r="N239" s="10">
        <v>0</v>
      </c>
      <c r="O239" s="10">
        <v>0</v>
      </c>
      <c r="P239" s="10">
        <v>21815.99</v>
      </c>
      <c r="Q239" s="10">
        <f>L239-M239-N239-O239-P239</f>
        <v>0</v>
      </c>
    </row>
    <row r="240" spans="1:17" s="3" customFormat="1" ht="45" outlineLevel="2" x14ac:dyDescent="0.25">
      <c r="A240" s="14" t="s">
        <v>5282</v>
      </c>
      <c r="B240" s="14" t="s">
        <v>1166</v>
      </c>
      <c r="C240" s="14" t="s">
        <v>987</v>
      </c>
      <c r="D240" s="14" t="s">
        <v>5443</v>
      </c>
      <c r="E240" s="13" t="s">
        <v>5442</v>
      </c>
      <c r="F240" s="13" t="s">
        <v>1188</v>
      </c>
      <c r="G240" s="13" t="s">
        <v>1277</v>
      </c>
      <c r="H240" s="12">
        <v>5933</v>
      </c>
      <c r="I240" s="12" t="s">
        <v>57</v>
      </c>
      <c r="J240" s="11">
        <v>0</v>
      </c>
      <c r="K240" s="10">
        <f>+L240-J240</f>
        <v>83595.87</v>
      </c>
      <c r="L240" s="10">
        <v>83595.87</v>
      </c>
      <c r="M240" s="10">
        <v>83595.87</v>
      </c>
      <c r="N240" s="10">
        <v>0</v>
      </c>
      <c r="O240" s="10">
        <v>0</v>
      </c>
      <c r="P240" s="10">
        <v>0</v>
      </c>
      <c r="Q240" s="10">
        <f>L240-M240-N240-O240-P240</f>
        <v>0</v>
      </c>
    </row>
    <row r="241" spans="1:17" s="3" customFormat="1" ht="45" outlineLevel="2" x14ac:dyDescent="0.25">
      <c r="A241" s="14" t="s">
        <v>5282</v>
      </c>
      <c r="B241" s="14" t="s">
        <v>1166</v>
      </c>
      <c r="C241" s="14" t="s">
        <v>987</v>
      </c>
      <c r="D241" s="14" t="s">
        <v>5441</v>
      </c>
      <c r="E241" s="13" t="s">
        <v>5440</v>
      </c>
      <c r="F241" s="13" t="s">
        <v>1163</v>
      </c>
      <c r="G241" s="13" t="s">
        <v>103</v>
      </c>
      <c r="H241" s="12">
        <v>21475</v>
      </c>
      <c r="I241" s="12" t="s">
        <v>57</v>
      </c>
      <c r="J241" s="11">
        <v>0</v>
      </c>
      <c r="K241" s="10">
        <f>+L241-J241</f>
        <v>96683.25</v>
      </c>
      <c r="L241" s="10">
        <v>96683.25</v>
      </c>
      <c r="M241" s="10">
        <v>0</v>
      </c>
      <c r="N241" s="10">
        <v>0</v>
      </c>
      <c r="O241" s="10">
        <v>0</v>
      </c>
      <c r="P241" s="10">
        <v>96683.25</v>
      </c>
      <c r="Q241" s="10">
        <f>L241-M241-N241-O241-P241</f>
        <v>0</v>
      </c>
    </row>
    <row r="242" spans="1:17" s="3" customFormat="1" ht="30" outlineLevel="2" x14ac:dyDescent="0.25">
      <c r="A242" s="14" t="s">
        <v>5282</v>
      </c>
      <c r="B242" s="14" t="s">
        <v>1166</v>
      </c>
      <c r="C242" s="14" t="s">
        <v>987</v>
      </c>
      <c r="D242" s="14" t="s">
        <v>5439</v>
      </c>
      <c r="E242" s="13" t="s">
        <v>5438</v>
      </c>
      <c r="F242" s="13" t="s">
        <v>1188</v>
      </c>
      <c r="G242" s="13" t="s">
        <v>704</v>
      </c>
      <c r="H242" s="12">
        <v>3574</v>
      </c>
      <c r="I242" s="12" t="s">
        <v>57</v>
      </c>
      <c r="J242" s="11">
        <v>0</v>
      </c>
      <c r="K242" s="10">
        <f>+L242-J242</f>
        <v>612667.72</v>
      </c>
      <c r="L242" s="10">
        <v>612667.72</v>
      </c>
      <c r="M242" s="10">
        <v>0</v>
      </c>
      <c r="N242" s="10">
        <v>0</v>
      </c>
      <c r="O242" s="10">
        <v>0</v>
      </c>
      <c r="P242" s="10">
        <v>612667.72</v>
      </c>
      <c r="Q242" s="10">
        <f>L242-M242-N242-O242-P242</f>
        <v>0</v>
      </c>
    </row>
    <row r="243" spans="1:17" s="3" customFormat="1" ht="30" outlineLevel="2" x14ac:dyDescent="0.25">
      <c r="A243" s="14" t="s">
        <v>5282</v>
      </c>
      <c r="B243" s="14" t="s">
        <v>1166</v>
      </c>
      <c r="C243" s="14" t="s">
        <v>987</v>
      </c>
      <c r="D243" s="14" t="s">
        <v>5439</v>
      </c>
      <c r="E243" s="13" t="s">
        <v>5438</v>
      </c>
      <c r="F243" s="13" t="s">
        <v>1163</v>
      </c>
      <c r="G243" s="13" t="s">
        <v>704</v>
      </c>
      <c r="H243" s="12">
        <v>3574</v>
      </c>
      <c r="I243" s="12" t="s">
        <v>57</v>
      </c>
      <c r="J243" s="11">
        <v>0</v>
      </c>
      <c r="K243" s="10">
        <f>+L243-J243</f>
        <v>910427.15</v>
      </c>
      <c r="L243" s="10">
        <v>910427.15</v>
      </c>
      <c r="M243" s="10">
        <v>269838.73</v>
      </c>
      <c r="N243" s="10">
        <v>0</v>
      </c>
      <c r="O243" s="10">
        <v>0</v>
      </c>
      <c r="P243" s="10">
        <v>640588.42000000004</v>
      </c>
      <c r="Q243" s="10">
        <f>L243-M243-N243-O243-P243</f>
        <v>0</v>
      </c>
    </row>
    <row r="244" spans="1:17" s="3" customFormat="1" ht="30" outlineLevel="2" x14ac:dyDescent="0.25">
      <c r="A244" s="14" t="s">
        <v>5282</v>
      </c>
      <c r="B244" s="14" t="s">
        <v>1166</v>
      </c>
      <c r="C244" s="14" t="s">
        <v>987</v>
      </c>
      <c r="D244" s="14" t="s">
        <v>5437</v>
      </c>
      <c r="E244" s="13" t="s">
        <v>5436</v>
      </c>
      <c r="F244" s="13" t="s">
        <v>1188</v>
      </c>
      <c r="G244" s="13" t="s">
        <v>90</v>
      </c>
      <c r="H244" s="12">
        <v>2171</v>
      </c>
      <c r="I244" s="12" t="s">
        <v>2</v>
      </c>
      <c r="J244" s="11">
        <v>0</v>
      </c>
      <c r="K244" s="10">
        <f>+L244-J244</f>
        <v>98295.22</v>
      </c>
      <c r="L244" s="10">
        <v>98295.22</v>
      </c>
      <c r="M244" s="10">
        <v>98295.22</v>
      </c>
      <c r="N244" s="10">
        <v>0</v>
      </c>
      <c r="O244" s="10">
        <v>0</v>
      </c>
      <c r="P244" s="10">
        <v>0</v>
      </c>
      <c r="Q244" s="10">
        <f>L244-M244-N244-O244-P244</f>
        <v>0</v>
      </c>
    </row>
    <row r="245" spans="1:17" s="3" customFormat="1" ht="45" outlineLevel="2" x14ac:dyDescent="0.25">
      <c r="A245" s="14" t="s">
        <v>5282</v>
      </c>
      <c r="B245" s="14" t="s">
        <v>1166</v>
      </c>
      <c r="C245" s="14" t="s">
        <v>987</v>
      </c>
      <c r="D245" s="14" t="s">
        <v>5435</v>
      </c>
      <c r="E245" s="13" t="s">
        <v>5434</v>
      </c>
      <c r="F245" s="13" t="s">
        <v>1190</v>
      </c>
      <c r="G245" s="13" t="s">
        <v>688</v>
      </c>
      <c r="H245" s="12">
        <v>10029</v>
      </c>
      <c r="I245" s="12" t="s">
        <v>57</v>
      </c>
      <c r="J245" s="11">
        <v>0</v>
      </c>
      <c r="K245" s="10">
        <f>+L245-J245</f>
        <v>795408.09</v>
      </c>
      <c r="L245" s="10">
        <v>795408.09</v>
      </c>
      <c r="M245" s="10">
        <v>0</v>
      </c>
      <c r="N245" s="10">
        <v>0</v>
      </c>
      <c r="O245" s="10">
        <v>0</v>
      </c>
      <c r="P245" s="10">
        <v>795408.09</v>
      </c>
      <c r="Q245" s="10">
        <f>L245-M245-N245-O245-P245</f>
        <v>0</v>
      </c>
    </row>
    <row r="246" spans="1:17" s="3" customFormat="1" ht="45" outlineLevel="2" x14ac:dyDescent="0.25">
      <c r="A246" s="14" t="s">
        <v>5282</v>
      </c>
      <c r="B246" s="14" t="s">
        <v>1166</v>
      </c>
      <c r="C246" s="14" t="s">
        <v>987</v>
      </c>
      <c r="D246" s="14" t="s">
        <v>5433</v>
      </c>
      <c r="E246" s="13" t="s">
        <v>5432</v>
      </c>
      <c r="F246" s="13" t="s">
        <v>1191</v>
      </c>
      <c r="G246" s="13" t="s">
        <v>120</v>
      </c>
      <c r="H246" s="12">
        <v>37986</v>
      </c>
      <c r="I246" s="12" t="s">
        <v>96</v>
      </c>
      <c r="J246" s="11">
        <v>0</v>
      </c>
      <c r="K246" s="10">
        <f>+L246-J246</f>
        <v>24612</v>
      </c>
      <c r="L246" s="10">
        <v>24612</v>
      </c>
      <c r="M246" s="10">
        <v>0</v>
      </c>
      <c r="N246" s="10">
        <v>0</v>
      </c>
      <c r="O246" s="10">
        <v>0</v>
      </c>
      <c r="P246" s="10">
        <v>24612</v>
      </c>
      <c r="Q246" s="10">
        <f>L246-M246-N246-O246-P246</f>
        <v>0</v>
      </c>
    </row>
    <row r="247" spans="1:17" s="3" customFormat="1" ht="30" outlineLevel="2" x14ac:dyDescent="0.25">
      <c r="A247" s="14" t="s">
        <v>5282</v>
      </c>
      <c r="B247" s="14" t="s">
        <v>1166</v>
      </c>
      <c r="C247" s="14" t="s">
        <v>987</v>
      </c>
      <c r="D247" s="14" t="s">
        <v>5431</v>
      </c>
      <c r="E247" s="13" t="s">
        <v>5430</v>
      </c>
      <c r="F247" s="13" t="s">
        <v>1189</v>
      </c>
      <c r="G247" s="13" t="s">
        <v>120</v>
      </c>
      <c r="H247" s="12">
        <v>37986</v>
      </c>
      <c r="I247" s="12" t="s">
        <v>96</v>
      </c>
      <c r="J247" s="11">
        <v>0</v>
      </c>
      <c r="K247" s="10">
        <f>+L247-J247</f>
        <v>197485.23</v>
      </c>
      <c r="L247" s="10">
        <v>197485.23</v>
      </c>
      <c r="M247" s="10">
        <v>0</v>
      </c>
      <c r="N247" s="10">
        <v>0</v>
      </c>
      <c r="O247" s="10">
        <v>0</v>
      </c>
      <c r="P247" s="10">
        <v>197485.23</v>
      </c>
      <c r="Q247" s="10">
        <f>L247-M247-N247-O247-P247</f>
        <v>0</v>
      </c>
    </row>
    <row r="248" spans="1:17" s="3" customFormat="1" ht="30" outlineLevel="2" x14ac:dyDescent="0.25">
      <c r="A248" s="14" t="s">
        <v>5282</v>
      </c>
      <c r="B248" s="14" t="s">
        <v>1166</v>
      </c>
      <c r="C248" s="14" t="s">
        <v>987</v>
      </c>
      <c r="D248" s="14" t="s">
        <v>5431</v>
      </c>
      <c r="E248" s="13" t="s">
        <v>5430</v>
      </c>
      <c r="F248" s="13" t="s">
        <v>1188</v>
      </c>
      <c r="G248" s="13" t="s">
        <v>120</v>
      </c>
      <c r="H248" s="12">
        <v>37986</v>
      </c>
      <c r="I248" s="12" t="s">
        <v>96</v>
      </c>
      <c r="J248" s="11">
        <v>0</v>
      </c>
      <c r="K248" s="10">
        <f>+L248-J248</f>
        <v>552305.77</v>
      </c>
      <c r="L248" s="10">
        <v>552305.77</v>
      </c>
      <c r="M248" s="10">
        <v>0</v>
      </c>
      <c r="N248" s="10">
        <v>0</v>
      </c>
      <c r="O248" s="10">
        <v>201748.19</v>
      </c>
      <c r="P248" s="10">
        <v>552305.77</v>
      </c>
      <c r="Q248" s="10">
        <f>L248-M248-N248-O248-P248</f>
        <v>-201748.19</v>
      </c>
    </row>
    <row r="249" spans="1:17" s="3" customFormat="1" ht="30" outlineLevel="2" x14ac:dyDescent="0.25">
      <c r="A249" s="14" t="s">
        <v>5282</v>
      </c>
      <c r="B249" s="14" t="s">
        <v>1166</v>
      </c>
      <c r="C249" s="14" t="s">
        <v>987</v>
      </c>
      <c r="D249" s="14" t="s">
        <v>5429</v>
      </c>
      <c r="E249" s="13" t="s">
        <v>5428</v>
      </c>
      <c r="F249" s="13" t="s">
        <v>1189</v>
      </c>
      <c r="G249" s="13" t="s">
        <v>71</v>
      </c>
      <c r="H249" s="12">
        <v>5930</v>
      </c>
      <c r="I249" s="12" t="s">
        <v>2</v>
      </c>
      <c r="J249" s="11">
        <v>0</v>
      </c>
      <c r="K249" s="10">
        <f>+L249-J249</f>
        <v>2479955.8199999998</v>
      </c>
      <c r="L249" s="10">
        <v>2479955.8199999998</v>
      </c>
      <c r="M249" s="10">
        <v>0.02</v>
      </c>
      <c r="N249" s="10">
        <v>0</v>
      </c>
      <c r="O249" s="10">
        <v>0</v>
      </c>
      <c r="P249" s="10">
        <v>2479955.7999999998</v>
      </c>
      <c r="Q249" s="10">
        <f>L249-M249-N249-O249-P249</f>
        <v>0</v>
      </c>
    </row>
    <row r="250" spans="1:17" s="3" customFormat="1" ht="45" outlineLevel="2" x14ac:dyDescent="0.25">
      <c r="A250" s="14" t="s">
        <v>5282</v>
      </c>
      <c r="B250" s="14" t="s">
        <v>1166</v>
      </c>
      <c r="C250" s="14" t="s">
        <v>987</v>
      </c>
      <c r="D250" s="14" t="s">
        <v>5427</v>
      </c>
      <c r="E250" s="13" t="s">
        <v>5426</v>
      </c>
      <c r="F250" s="13" t="s">
        <v>1189</v>
      </c>
      <c r="G250" s="13" t="s">
        <v>120</v>
      </c>
      <c r="H250" s="12">
        <v>37986</v>
      </c>
      <c r="I250" s="12" t="s">
        <v>96</v>
      </c>
      <c r="J250" s="11">
        <v>0</v>
      </c>
      <c r="K250" s="10">
        <f>+L250-J250</f>
        <v>1199754.9099999999</v>
      </c>
      <c r="L250" s="10">
        <v>1199754.9099999999</v>
      </c>
      <c r="M250" s="10">
        <v>1199754.9099999999</v>
      </c>
      <c r="N250" s="10">
        <v>0</v>
      </c>
      <c r="O250" s="10">
        <v>0</v>
      </c>
      <c r="P250" s="10">
        <v>0</v>
      </c>
      <c r="Q250" s="10">
        <f>L250-M250-N250-O250-P250</f>
        <v>0</v>
      </c>
    </row>
    <row r="251" spans="1:17" s="3" customFormat="1" ht="30" outlineLevel="2" x14ac:dyDescent="0.25">
      <c r="A251" s="14" t="s">
        <v>5282</v>
      </c>
      <c r="B251" s="14" t="s">
        <v>1166</v>
      </c>
      <c r="C251" s="14" t="s">
        <v>987</v>
      </c>
      <c r="D251" s="14" t="s">
        <v>5425</v>
      </c>
      <c r="E251" s="13" t="s">
        <v>5424</v>
      </c>
      <c r="F251" s="13" t="s">
        <v>1189</v>
      </c>
      <c r="G251" s="13" t="s">
        <v>761</v>
      </c>
      <c r="H251" s="12">
        <v>16573</v>
      </c>
      <c r="I251" s="12" t="s">
        <v>57</v>
      </c>
      <c r="J251" s="11">
        <v>0</v>
      </c>
      <c r="K251" s="10">
        <f>+L251-J251</f>
        <v>407910</v>
      </c>
      <c r="L251" s="10">
        <v>407910</v>
      </c>
      <c r="M251" s="10">
        <v>407910</v>
      </c>
      <c r="N251" s="10">
        <v>0</v>
      </c>
      <c r="O251" s="10">
        <v>0</v>
      </c>
      <c r="P251" s="10">
        <v>0</v>
      </c>
      <c r="Q251" s="10">
        <f>L251-M251-N251-O251-P251</f>
        <v>0</v>
      </c>
    </row>
    <row r="252" spans="1:17" s="3" customFormat="1" ht="45" outlineLevel="2" x14ac:dyDescent="0.25">
      <c r="A252" s="14" t="s">
        <v>5282</v>
      </c>
      <c r="B252" s="14" t="s">
        <v>1166</v>
      </c>
      <c r="C252" s="14" t="s">
        <v>987</v>
      </c>
      <c r="D252" s="14" t="s">
        <v>5423</v>
      </c>
      <c r="E252" s="13" t="s">
        <v>5422</v>
      </c>
      <c r="F252" s="13" t="s">
        <v>1189</v>
      </c>
      <c r="G252" s="13" t="s">
        <v>474</v>
      </c>
      <c r="H252" s="12">
        <v>6685</v>
      </c>
      <c r="I252" s="12" t="s">
        <v>57</v>
      </c>
      <c r="J252" s="11">
        <v>0</v>
      </c>
      <c r="K252" s="10">
        <f>+L252-J252</f>
        <v>262494.96999999997</v>
      </c>
      <c r="L252" s="10">
        <v>262494.96999999997</v>
      </c>
      <c r="M252" s="10">
        <v>0</v>
      </c>
      <c r="N252" s="10">
        <v>0</v>
      </c>
      <c r="O252" s="10">
        <v>0</v>
      </c>
      <c r="P252" s="10">
        <v>262494.96999999997</v>
      </c>
      <c r="Q252" s="10">
        <f>L252-M252-N252-O252-P252</f>
        <v>0</v>
      </c>
    </row>
    <row r="253" spans="1:17" s="3" customFormat="1" ht="30" outlineLevel="2" x14ac:dyDescent="0.25">
      <c r="A253" s="14" t="s">
        <v>5282</v>
      </c>
      <c r="B253" s="14" t="s">
        <v>1166</v>
      </c>
      <c r="C253" s="14" t="s">
        <v>987</v>
      </c>
      <c r="D253" s="14" t="s">
        <v>5421</v>
      </c>
      <c r="E253" s="13" t="s">
        <v>5420</v>
      </c>
      <c r="F253" s="13" t="s">
        <v>1189</v>
      </c>
      <c r="G253" s="13" t="s">
        <v>347</v>
      </c>
      <c r="H253" s="12">
        <v>5400</v>
      </c>
      <c r="I253" s="12" t="s">
        <v>57</v>
      </c>
      <c r="J253" s="11">
        <v>0</v>
      </c>
      <c r="K253" s="10">
        <f>+L253-J253</f>
        <v>105727.69</v>
      </c>
      <c r="L253" s="10">
        <v>105727.69</v>
      </c>
      <c r="M253" s="10">
        <v>105727.69</v>
      </c>
      <c r="N253" s="10">
        <v>0</v>
      </c>
      <c r="O253" s="10">
        <v>0</v>
      </c>
      <c r="P253" s="10">
        <v>0</v>
      </c>
      <c r="Q253" s="10">
        <f>L253-M253-N253-O253-P253</f>
        <v>0</v>
      </c>
    </row>
    <row r="254" spans="1:17" s="3" customFormat="1" ht="30" outlineLevel="2" x14ac:dyDescent="0.25">
      <c r="A254" s="14" t="s">
        <v>5282</v>
      </c>
      <c r="B254" s="14" t="s">
        <v>1166</v>
      </c>
      <c r="C254" s="14" t="s">
        <v>987</v>
      </c>
      <c r="D254" s="14" t="s">
        <v>5421</v>
      </c>
      <c r="E254" s="13" t="s">
        <v>5420</v>
      </c>
      <c r="F254" s="13" t="s">
        <v>1163</v>
      </c>
      <c r="G254" s="13" t="s">
        <v>347</v>
      </c>
      <c r="H254" s="12">
        <v>5400</v>
      </c>
      <c r="I254" s="12" t="s">
        <v>57</v>
      </c>
      <c r="J254" s="11">
        <v>0</v>
      </c>
      <c r="K254" s="10">
        <f>+L254-J254</f>
        <v>51044.62</v>
      </c>
      <c r="L254" s="10">
        <v>51044.62</v>
      </c>
      <c r="M254" s="10">
        <v>51044.62</v>
      </c>
      <c r="N254" s="10">
        <v>0</v>
      </c>
      <c r="O254" s="10">
        <v>0</v>
      </c>
      <c r="P254" s="10">
        <v>0</v>
      </c>
      <c r="Q254" s="10">
        <f>L254-M254-N254-O254-P254</f>
        <v>0</v>
      </c>
    </row>
    <row r="255" spans="1:17" s="3" customFormat="1" ht="30" outlineLevel="2" x14ac:dyDescent="0.25">
      <c r="A255" s="14" t="s">
        <v>5282</v>
      </c>
      <c r="B255" s="14" t="s">
        <v>1166</v>
      </c>
      <c r="C255" s="14" t="s">
        <v>987</v>
      </c>
      <c r="D255" s="14" t="s">
        <v>5419</v>
      </c>
      <c r="E255" s="13" t="s">
        <v>5418</v>
      </c>
      <c r="F255" s="13" t="s">
        <v>1189</v>
      </c>
      <c r="G255" s="13" t="s">
        <v>450</v>
      </c>
      <c r="H255" s="12">
        <v>13218</v>
      </c>
      <c r="I255" s="12" t="s">
        <v>57</v>
      </c>
      <c r="J255" s="11">
        <v>0</v>
      </c>
      <c r="K255" s="10">
        <f>+L255-J255</f>
        <v>1185297.08</v>
      </c>
      <c r="L255" s="10">
        <v>1185297.08</v>
      </c>
      <c r="M255" s="10">
        <v>0</v>
      </c>
      <c r="N255" s="10">
        <v>0</v>
      </c>
      <c r="O255" s="10">
        <v>0</v>
      </c>
      <c r="P255" s="10">
        <v>1185297.08</v>
      </c>
      <c r="Q255" s="10">
        <f>L255-M255-N255-O255-P255</f>
        <v>0</v>
      </c>
    </row>
    <row r="256" spans="1:17" s="3" customFormat="1" ht="30" outlineLevel="2" x14ac:dyDescent="0.25">
      <c r="A256" s="14" t="s">
        <v>5282</v>
      </c>
      <c r="B256" s="14" t="s">
        <v>1166</v>
      </c>
      <c r="C256" s="14" t="s">
        <v>987</v>
      </c>
      <c r="D256" s="14" t="s">
        <v>5417</v>
      </c>
      <c r="E256" s="13" t="s">
        <v>5416</v>
      </c>
      <c r="F256" s="13" t="s">
        <v>1189</v>
      </c>
      <c r="G256" s="13" t="s">
        <v>800</v>
      </c>
      <c r="H256" s="12">
        <v>4234</v>
      </c>
      <c r="I256" s="12" t="s">
        <v>57</v>
      </c>
      <c r="J256" s="11">
        <v>0</v>
      </c>
      <c r="K256" s="10">
        <f>+L256-J256</f>
        <v>422700.99</v>
      </c>
      <c r="L256" s="10">
        <v>422700.99</v>
      </c>
      <c r="M256" s="10">
        <v>0</v>
      </c>
      <c r="N256" s="10">
        <v>0</v>
      </c>
      <c r="O256" s="10">
        <v>0</v>
      </c>
      <c r="P256" s="10">
        <v>422700.99</v>
      </c>
      <c r="Q256" s="10">
        <f>L256-M256-N256-O256-P256</f>
        <v>0</v>
      </c>
    </row>
    <row r="257" spans="1:17" s="3" customFormat="1" ht="45" outlineLevel="2" x14ac:dyDescent="0.25">
      <c r="A257" s="14" t="s">
        <v>5282</v>
      </c>
      <c r="B257" s="14" t="s">
        <v>1166</v>
      </c>
      <c r="C257" s="14" t="s">
        <v>987</v>
      </c>
      <c r="D257" s="14" t="s">
        <v>5415</v>
      </c>
      <c r="E257" s="13" t="s">
        <v>5414</v>
      </c>
      <c r="F257" s="13" t="s">
        <v>1189</v>
      </c>
      <c r="G257" s="13" t="s">
        <v>120</v>
      </c>
      <c r="H257" s="12">
        <v>37986</v>
      </c>
      <c r="I257" s="12" t="s">
        <v>96</v>
      </c>
      <c r="J257" s="11">
        <v>0</v>
      </c>
      <c r="K257" s="10">
        <f>+L257-J257</f>
        <v>327674.11</v>
      </c>
      <c r="L257" s="10">
        <v>327674.11</v>
      </c>
      <c r="M257" s="10">
        <v>0</v>
      </c>
      <c r="N257" s="10">
        <v>0</v>
      </c>
      <c r="O257" s="10">
        <v>0</v>
      </c>
      <c r="P257" s="10">
        <v>327674.11</v>
      </c>
      <c r="Q257" s="10">
        <f>L257-M257-N257-O257-P257</f>
        <v>0</v>
      </c>
    </row>
    <row r="258" spans="1:17" s="3" customFormat="1" ht="30" outlineLevel="2" x14ac:dyDescent="0.25">
      <c r="A258" s="14" t="s">
        <v>5282</v>
      </c>
      <c r="B258" s="14" t="s">
        <v>1166</v>
      </c>
      <c r="C258" s="14" t="s">
        <v>987</v>
      </c>
      <c r="D258" s="14" t="s">
        <v>5413</v>
      </c>
      <c r="E258" s="13" t="s">
        <v>5412</v>
      </c>
      <c r="F258" s="13" t="s">
        <v>1189</v>
      </c>
      <c r="G258" s="13" t="s">
        <v>120</v>
      </c>
      <c r="H258" s="12">
        <v>37986</v>
      </c>
      <c r="I258" s="12" t="s">
        <v>96</v>
      </c>
      <c r="J258" s="11">
        <v>0</v>
      </c>
      <c r="K258" s="10">
        <f>+L258-J258</f>
        <v>374982.27</v>
      </c>
      <c r="L258" s="10">
        <v>374982.27</v>
      </c>
      <c r="M258" s="10">
        <v>0</v>
      </c>
      <c r="N258" s="10">
        <v>0</v>
      </c>
      <c r="O258" s="10">
        <v>0</v>
      </c>
      <c r="P258" s="10">
        <v>374982.27</v>
      </c>
      <c r="Q258" s="10">
        <f>L258-M258-N258-O258-P258</f>
        <v>0</v>
      </c>
    </row>
    <row r="259" spans="1:17" s="3" customFormat="1" ht="45" outlineLevel="2" x14ac:dyDescent="0.25">
      <c r="A259" s="14" t="s">
        <v>5282</v>
      </c>
      <c r="B259" s="14" t="s">
        <v>1166</v>
      </c>
      <c r="C259" s="14" t="s">
        <v>987</v>
      </c>
      <c r="D259" s="14" t="s">
        <v>5411</v>
      </c>
      <c r="E259" s="13" t="s">
        <v>5410</v>
      </c>
      <c r="F259" s="13" t="s">
        <v>1189</v>
      </c>
      <c r="G259" s="13" t="s">
        <v>527</v>
      </c>
      <c r="H259" s="12">
        <v>3405</v>
      </c>
      <c r="I259" s="12" t="s">
        <v>57</v>
      </c>
      <c r="J259" s="11">
        <v>0</v>
      </c>
      <c r="K259" s="10">
        <f>+L259-J259</f>
        <v>369226.57</v>
      </c>
      <c r="L259" s="10">
        <v>369226.57</v>
      </c>
      <c r="M259" s="10">
        <v>0</v>
      </c>
      <c r="N259" s="10">
        <v>0</v>
      </c>
      <c r="O259" s="10">
        <v>0</v>
      </c>
      <c r="P259" s="10">
        <v>369226.57</v>
      </c>
      <c r="Q259" s="10">
        <f>L259-M259-N259-O259-P259</f>
        <v>0</v>
      </c>
    </row>
    <row r="260" spans="1:17" s="3" customFormat="1" ht="30" outlineLevel="2" x14ac:dyDescent="0.25">
      <c r="A260" s="14" t="s">
        <v>5282</v>
      </c>
      <c r="B260" s="14" t="s">
        <v>1166</v>
      </c>
      <c r="C260" s="14" t="s">
        <v>987</v>
      </c>
      <c r="D260" s="14" t="s">
        <v>5409</v>
      </c>
      <c r="E260" s="13" t="s">
        <v>5408</v>
      </c>
      <c r="F260" s="13" t="s">
        <v>1189</v>
      </c>
      <c r="G260" s="13" t="s">
        <v>124</v>
      </c>
      <c r="H260" s="12">
        <v>18096</v>
      </c>
      <c r="I260" s="12" t="s">
        <v>123</v>
      </c>
      <c r="J260" s="11">
        <v>0</v>
      </c>
      <c r="K260" s="10">
        <f>+L260-J260</f>
        <v>512693.85</v>
      </c>
      <c r="L260" s="10">
        <v>512693.85</v>
      </c>
      <c r="M260" s="10">
        <v>0</v>
      </c>
      <c r="N260" s="10">
        <v>0</v>
      </c>
      <c r="O260" s="10">
        <v>0</v>
      </c>
      <c r="P260" s="10">
        <v>512693.85</v>
      </c>
      <c r="Q260" s="10">
        <f>L260-M260-N260-O260-P260</f>
        <v>0</v>
      </c>
    </row>
    <row r="261" spans="1:17" s="3" customFormat="1" ht="45" outlineLevel="2" x14ac:dyDescent="0.25">
      <c r="A261" s="14" t="s">
        <v>5282</v>
      </c>
      <c r="B261" s="14" t="s">
        <v>1166</v>
      </c>
      <c r="C261" s="14" t="s">
        <v>987</v>
      </c>
      <c r="D261" s="14" t="s">
        <v>5407</v>
      </c>
      <c r="E261" s="13" t="s">
        <v>5406</v>
      </c>
      <c r="F261" s="13" t="s">
        <v>1189</v>
      </c>
      <c r="G261" s="13" t="s">
        <v>106</v>
      </c>
      <c r="H261" s="12">
        <v>5545</v>
      </c>
      <c r="I261" s="12" t="s">
        <v>57</v>
      </c>
      <c r="J261" s="11">
        <v>0</v>
      </c>
      <c r="K261" s="10">
        <f>+L261-J261</f>
        <v>214716</v>
      </c>
      <c r="L261" s="10">
        <v>214716</v>
      </c>
      <c r="M261" s="10">
        <v>0</v>
      </c>
      <c r="N261" s="10">
        <v>0</v>
      </c>
      <c r="O261" s="10">
        <v>0</v>
      </c>
      <c r="P261" s="10">
        <v>214716</v>
      </c>
      <c r="Q261" s="10">
        <f>L261-M261-N261-O261-P261</f>
        <v>0</v>
      </c>
    </row>
    <row r="262" spans="1:17" s="3" customFormat="1" ht="45" outlineLevel="2" x14ac:dyDescent="0.25">
      <c r="A262" s="14" t="s">
        <v>5282</v>
      </c>
      <c r="B262" s="14" t="s">
        <v>1166</v>
      </c>
      <c r="C262" s="14" t="s">
        <v>987</v>
      </c>
      <c r="D262" s="14" t="s">
        <v>5405</v>
      </c>
      <c r="E262" s="13" t="s">
        <v>5404</v>
      </c>
      <c r="F262" s="13" t="s">
        <v>1189</v>
      </c>
      <c r="G262" s="13" t="s">
        <v>120</v>
      </c>
      <c r="H262" s="12">
        <v>37986</v>
      </c>
      <c r="I262" s="12" t="s">
        <v>96</v>
      </c>
      <c r="J262" s="11">
        <v>0</v>
      </c>
      <c r="K262" s="10">
        <f>+L262-J262</f>
        <v>135153.18</v>
      </c>
      <c r="L262" s="10">
        <v>135153.18</v>
      </c>
      <c r="M262" s="10">
        <v>0</v>
      </c>
      <c r="N262" s="10">
        <v>0</v>
      </c>
      <c r="O262" s="10">
        <v>0</v>
      </c>
      <c r="P262" s="10">
        <v>9232.15</v>
      </c>
      <c r="Q262" s="10">
        <f>L262-M262-N262-O262-P262</f>
        <v>125921.03</v>
      </c>
    </row>
    <row r="263" spans="1:17" s="3" customFormat="1" ht="45" outlineLevel="2" x14ac:dyDescent="0.25">
      <c r="A263" s="14" t="s">
        <v>5282</v>
      </c>
      <c r="B263" s="14" t="s">
        <v>1166</v>
      </c>
      <c r="C263" s="14" t="s">
        <v>987</v>
      </c>
      <c r="D263" s="14" t="s">
        <v>5403</v>
      </c>
      <c r="E263" s="13" t="s">
        <v>5402</v>
      </c>
      <c r="F263" s="13" t="s">
        <v>1189</v>
      </c>
      <c r="G263" s="13" t="s">
        <v>120</v>
      </c>
      <c r="H263" s="12">
        <v>37986</v>
      </c>
      <c r="I263" s="12" t="s">
        <v>96</v>
      </c>
      <c r="J263" s="11">
        <v>0</v>
      </c>
      <c r="K263" s="10">
        <f>+L263-J263</f>
        <v>138717.15</v>
      </c>
      <c r="L263" s="10">
        <v>138717.15</v>
      </c>
      <c r="M263" s="10">
        <v>0</v>
      </c>
      <c r="N263" s="10">
        <v>0</v>
      </c>
      <c r="O263" s="10">
        <v>0</v>
      </c>
      <c r="P263" s="10">
        <v>62889.989999999991</v>
      </c>
      <c r="Q263" s="10">
        <f>L263-M263-N263-O263-P263</f>
        <v>75827.16</v>
      </c>
    </row>
    <row r="264" spans="1:17" s="3" customFormat="1" ht="45" outlineLevel="2" x14ac:dyDescent="0.25">
      <c r="A264" s="14" t="s">
        <v>5282</v>
      </c>
      <c r="B264" s="14" t="s">
        <v>1166</v>
      </c>
      <c r="C264" s="14" t="s">
        <v>987</v>
      </c>
      <c r="D264" s="14" t="s">
        <v>5401</v>
      </c>
      <c r="E264" s="13" t="s">
        <v>5400</v>
      </c>
      <c r="F264" s="13" t="s">
        <v>1191</v>
      </c>
      <c r="G264" s="13" t="s">
        <v>120</v>
      </c>
      <c r="H264" s="12">
        <v>37986</v>
      </c>
      <c r="I264" s="12" t="s">
        <v>96</v>
      </c>
      <c r="J264" s="11">
        <v>0</v>
      </c>
      <c r="K264" s="10">
        <f>+L264-J264</f>
        <v>1291192.04</v>
      </c>
      <c r="L264" s="10">
        <v>1291192.04</v>
      </c>
      <c r="M264" s="10">
        <v>482850.36</v>
      </c>
      <c r="N264" s="10">
        <v>253643.37</v>
      </c>
      <c r="O264" s="10">
        <v>0</v>
      </c>
      <c r="P264" s="10">
        <v>554698.31000000006</v>
      </c>
      <c r="Q264" s="10">
        <f>L264-M264-N264-O264-P264</f>
        <v>0</v>
      </c>
    </row>
    <row r="265" spans="1:17" s="3" customFormat="1" ht="45" outlineLevel="2" x14ac:dyDescent="0.25">
      <c r="A265" s="14" t="s">
        <v>5282</v>
      </c>
      <c r="B265" s="14" t="s">
        <v>1166</v>
      </c>
      <c r="C265" s="14" t="s">
        <v>987</v>
      </c>
      <c r="D265" s="14" t="s">
        <v>5401</v>
      </c>
      <c r="E265" s="13" t="s">
        <v>5400</v>
      </c>
      <c r="F265" s="13" t="s">
        <v>1189</v>
      </c>
      <c r="G265" s="13" t="s">
        <v>120</v>
      </c>
      <c r="H265" s="12">
        <v>37986</v>
      </c>
      <c r="I265" s="12" t="s">
        <v>96</v>
      </c>
      <c r="J265" s="11">
        <v>0</v>
      </c>
      <c r="K265" s="10">
        <f>+L265-J265</f>
        <v>822156.04</v>
      </c>
      <c r="L265" s="10">
        <v>822156.04</v>
      </c>
      <c r="M265" s="10">
        <v>899.47</v>
      </c>
      <c r="N265" s="10">
        <v>0</v>
      </c>
      <c r="O265" s="10">
        <v>0</v>
      </c>
      <c r="P265" s="10">
        <v>821256.57000000007</v>
      </c>
      <c r="Q265" s="10">
        <f>L265-M265-N265-O265-P265</f>
        <v>0</v>
      </c>
    </row>
    <row r="266" spans="1:17" s="3" customFormat="1" ht="30" outlineLevel="2" x14ac:dyDescent="0.25">
      <c r="A266" s="14" t="s">
        <v>5282</v>
      </c>
      <c r="B266" s="14" t="s">
        <v>1166</v>
      </c>
      <c r="C266" s="14" t="s">
        <v>987</v>
      </c>
      <c r="D266" s="14" t="s">
        <v>5399</v>
      </c>
      <c r="E266" s="13" t="s">
        <v>5398</v>
      </c>
      <c r="F266" s="13" t="s">
        <v>1191</v>
      </c>
      <c r="G266" s="13" t="s">
        <v>120</v>
      </c>
      <c r="H266" s="12">
        <v>37986</v>
      </c>
      <c r="I266" s="12" t="s">
        <v>96</v>
      </c>
      <c r="J266" s="11">
        <v>0</v>
      </c>
      <c r="K266" s="10">
        <f>+L266-J266</f>
        <v>599999.49</v>
      </c>
      <c r="L266" s="10">
        <v>599999.49</v>
      </c>
      <c r="M266" s="10">
        <v>0</v>
      </c>
      <c r="N266" s="10">
        <v>0</v>
      </c>
      <c r="O266" s="10">
        <v>0</v>
      </c>
      <c r="P266" s="10">
        <v>599999.49</v>
      </c>
      <c r="Q266" s="10">
        <f>L266-M266-N266-O266-P266</f>
        <v>0</v>
      </c>
    </row>
    <row r="267" spans="1:17" s="3" customFormat="1" ht="30" outlineLevel="2" x14ac:dyDescent="0.25">
      <c r="A267" s="14" t="s">
        <v>5282</v>
      </c>
      <c r="B267" s="14" t="s">
        <v>1166</v>
      </c>
      <c r="C267" s="14" t="s">
        <v>987</v>
      </c>
      <c r="D267" s="14" t="s">
        <v>5397</v>
      </c>
      <c r="E267" s="13" t="s">
        <v>5396</v>
      </c>
      <c r="F267" s="13" t="s">
        <v>1189</v>
      </c>
      <c r="G267" s="13" t="s">
        <v>120</v>
      </c>
      <c r="H267" s="12">
        <v>37986</v>
      </c>
      <c r="I267" s="12" t="s">
        <v>96</v>
      </c>
      <c r="J267" s="11">
        <v>0</v>
      </c>
      <c r="K267" s="10">
        <f>+L267-J267</f>
        <v>135555.95000000001</v>
      </c>
      <c r="L267" s="10">
        <v>135555.95000000001</v>
      </c>
      <c r="M267" s="10">
        <v>0</v>
      </c>
      <c r="N267" s="10">
        <v>0</v>
      </c>
      <c r="O267" s="10">
        <v>0</v>
      </c>
      <c r="P267" s="10">
        <v>135555.95000000001</v>
      </c>
      <c r="Q267" s="10">
        <f>L267-M267-N267-O267-P267</f>
        <v>0</v>
      </c>
    </row>
    <row r="268" spans="1:17" s="3" customFormat="1" ht="30" outlineLevel="2" x14ac:dyDescent="0.25">
      <c r="A268" s="14" t="s">
        <v>5282</v>
      </c>
      <c r="B268" s="14" t="s">
        <v>1166</v>
      </c>
      <c r="C268" s="14" t="s">
        <v>987</v>
      </c>
      <c r="D268" s="14" t="s">
        <v>5397</v>
      </c>
      <c r="E268" s="13" t="s">
        <v>5396</v>
      </c>
      <c r="F268" s="13" t="s">
        <v>1188</v>
      </c>
      <c r="G268" s="13" t="s">
        <v>120</v>
      </c>
      <c r="H268" s="12">
        <v>37986</v>
      </c>
      <c r="I268" s="12" t="s">
        <v>96</v>
      </c>
      <c r="J268" s="11">
        <v>0</v>
      </c>
      <c r="K268" s="10">
        <f>+L268-J268</f>
        <v>121372.11</v>
      </c>
      <c r="L268" s="10">
        <v>121372.11</v>
      </c>
      <c r="M268" s="10">
        <v>0</v>
      </c>
      <c r="N268" s="10">
        <v>0</v>
      </c>
      <c r="O268" s="10">
        <v>0</v>
      </c>
      <c r="P268" s="10">
        <v>121372.11</v>
      </c>
      <c r="Q268" s="10">
        <f>L268-M268-N268-O268-P268</f>
        <v>0</v>
      </c>
    </row>
    <row r="269" spans="1:17" s="3" customFormat="1" ht="60" outlineLevel="2" x14ac:dyDescent="0.25">
      <c r="A269" s="14" t="s">
        <v>5282</v>
      </c>
      <c r="B269" s="14" t="s">
        <v>1166</v>
      </c>
      <c r="C269" s="14" t="s">
        <v>987</v>
      </c>
      <c r="D269" s="14" t="s">
        <v>5395</v>
      </c>
      <c r="E269" s="13" t="s">
        <v>5394</v>
      </c>
      <c r="F269" s="13" t="s">
        <v>1191</v>
      </c>
      <c r="G269" s="13" t="s">
        <v>120</v>
      </c>
      <c r="H269" s="12">
        <v>37986</v>
      </c>
      <c r="I269" s="12" t="s">
        <v>96</v>
      </c>
      <c r="J269" s="11">
        <v>0</v>
      </c>
      <c r="K269" s="10">
        <f>+L269-J269</f>
        <v>75095.5</v>
      </c>
      <c r="L269" s="10">
        <v>75095.5</v>
      </c>
      <c r="M269" s="10">
        <v>0</v>
      </c>
      <c r="N269" s="10">
        <v>0</v>
      </c>
      <c r="O269" s="10">
        <v>0</v>
      </c>
      <c r="P269" s="10">
        <v>75095.5</v>
      </c>
      <c r="Q269" s="10">
        <f>L269-M269-N269-O269-P269</f>
        <v>0</v>
      </c>
    </row>
    <row r="270" spans="1:17" s="3" customFormat="1" ht="30" outlineLevel="2" x14ac:dyDescent="0.25">
      <c r="A270" s="14" t="s">
        <v>5282</v>
      </c>
      <c r="B270" s="14" t="s">
        <v>1166</v>
      </c>
      <c r="C270" s="14" t="s">
        <v>987</v>
      </c>
      <c r="D270" s="14" t="s">
        <v>5393</v>
      </c>
      <c r="E270" s="13" t="s">
        <v>5392</v>
      </c>
      <c r="F270" s="13" t="s">
        <v>1191</v>
      </c>
      <c r="G270" s="13" t="s">
        <v>414</v>
      </c>
      <c r="H270" s="12">
        <v>14011</v>
      </c>
      <c r="I270" s="12" t="s">
        <v>57</v>
      </c>
      <c r="J270" s="11">
        <v>0</v>
      </c>
      <c r="K270" s="10">
        <f>+L270-J270</f>
        <v>149996.73000000001</v>
      </c>
      <c r="L270" s="10">
        <v>149996.73000000001</v>
      </c>
      <c r="M270" s="10">
        <v>0</v>
      </c>
      <c r="N270" s="10">
        <v>0</v>
      </c>
      <c r="O270" s="10">
        <v>0</v>
      </c>
      <c r="P270" s="10">
        <v>149996.73000000001</v>
      </c>
      <c r="Q270" s="10">
        <f>L270-M270-N270-O270-P270</f>
        <v>0</v>
      </c>
    </row>
    <row r="271" spans="1:17" s="3" customFormat="1" ht="45" outlineLevel="2" x14ac:dyDescent="0.25">
      <c r="A271" s="14" t="s">
        <v>5282</v>
      </c>
      <c r="B271" s="14" t="s">
        <v>1166</v>
      </c>
      <c r="C271" s="14" t="s">
        <v>987</v>
      </c>
      <c r="D271" s="14" t="s">
        <v>5391</v>
      </c>
      <c r="E271" s="13" t="s">
        <v>5390</v>
      </c>
      <c r="F271" s="13" t="s">
        <v>1191</v>
      </c>
      <c r="G271" s="13" t="s">
        <v>120</v>
      </c>
      <c r="H271" s="12">
        <v>37986</v>
      </c>
      <c r="I271" s="12" t="s">
        <v>96</v>
      </c>
      <c r="J271" s="11">
        <v>0</v>
      </c>
      <c r="K271" s="10">
        <f>+L271-J271</f>
        <v>749043.43</v>
      </c>
      <c r="L271" s="10">
        <v>749043.43</v>
      </c>
      <c r="M271" s="10">
        <v>0</v>
      </c>
      <c r="N271" s="10">
        <v>0</v>
      </c>
      <c r="O271" s="10">
        <v>0</v>
      </c>
      <c r="P271" s="10">
        <v>749043.43</v>
      </c>
      <c r="Q271" s="10">
        <f>L271-M271-N271-O271-P271</f>
        <v>0</v>
      </c>
    </row>
    <row r="272" spans="1:17" s="3" customFormat="1" ht="30" outlineLevel="2" x14ac:dyDescent="0.25">
      <c r="A272" s="14" t="s">
        <v>5282</v>
      </c>
      <c r="B272" s="14" t="s">
        <v>1166</v>
      </c>
      <c r="C272" s="14" t="s">
        <v>987</v>
      </c>
      <c r="D272" s="14" t="s">
        <v>5389</v>
      </c>
      <c r="E272" s="13" t="s">
        <v>5388</v>
      </c>
      <c r="F272" s="13" t="s">
        <v>1189</v>
      </c>
      <c r="G272" s="13" t="s">
        <v>230</v>
      </c>
      <c r="H272" s="12">
        <v>153817</v>
      </c>
      <c r="I272" s="12" t="s">
        <v>57</v>
      </c>
      <c r="J272" s="11">
        <v>0</v>
      </c>
      <c r="K272" s="10">
        <f>+L272-J272</f>
        <v>1417530.53</v>
      </c>
      <c r="L272" s="10">
        <v>1417530.53</v>
      </c>
      <c r="M272" s="10">
        <v>0</v>
      </c>
      <c r="N272" s="10">
        <v>0</v>
      </c>
      <c r="O272" s="10">
        <v>0</v>
      </c>
      <c r="P272" s="10">
        <v>1417530.53</v>
      </c>
      <c r="Q272" s="10">
        <f>L272-M272-N272-O272-P272</f>
        <v>0</v>
      </c>
    </row>
    <row r="273" spans="1:17" s="3" customFormat="1" ht="30" outlineLevel="2" x14ac:dyDescent="0.25">
      <c r="A273" s="14" t="s">
        <v>5282</v>
      </c>
      <c r="B273" s="14" t="s">
        <v>1166</v>
      </c>
      <c r="C273" s="14" t="s">
        <v>987</v>
      </c>
      <c r="D273" s="14" t="s">
        <v>5387</v>
      </c>
      <c r="E273" s="13" t="s">
        <v>5386</v>
      </c>
      <c r="F273" s="13" t="s">
        <v>1189</v>
      </c>
      <c r="G273" s="13" t="s">
        <v>1800</v>
      </c>
      <c r="H273" s="12">
        <v>64269</v>
      </c>
      <c r="I273" s="12" t="s">
        <v>2</v>
      </c>
      <c r="J273" s="11">
        <v>0</v>
      </c>
      <c r="K273" s="10">
        <f>+L273-J273</f>
        <v>701775.8</v>
      </c>
      <c r="L273" s="10">
        <v>701775.8</v>
      </c>
      <c r="M273" s="10">
        <v>0</v>
      </c>
      <c r="N273" s="10">
        <v>0</v>
      </c>
      <c r="O273" s="10">
        <v>0</v>
      </c>
      <c r="P273" s="10">
        <v>701775.8</v>
      </c>
      <c r="Q273" s="10">
        <f>L273-M273-N273-O273-P273</f>
        <v>0</v>
      </c>
    </row>
    <row r="274" spans="1:17" s="3" customFormat="1" ht="45" outlineLevel="2" x14ac:dyDescent="0.25">
      <c r="A274" s="14" t="s">
        <v>5282</v>
      </c>
      <c r="B274" s="14" t="s">
        <v>1166</v>
      </c>
      <c r="C274" s="14" t="s">
        <v>987</v>
      </c>
      <c r="D274" s="14" t="s">
        <v>5385</v>
      </c>
      <c r="E274" s="13" t="s">
        <v>5384</v>
      </c>
      <c r="F274" s="13" t="s">
        <v>1189</v>
      </c>
      <c r="G274" s="13" t="s">
        <v>120</v>
      </c>
      <c r="H274" s="12">
        <v>37986</v>
      </c>
      <c r="I274" s="12" t="s">
        <v>96</v>
      </c>
      <c r="J274" s="11">
        <v>0</v>
      </c>
      <c r="K274" s="10">
        <f>+L274-J274</f>
        <v>817754.76</v>
      </c>
      <c r="L274" s="10">
        <v>817754.76</v>
      </c>
      <c r="M274" s="10">
        <v>24</v>
      </c>
      <c r="N274" s="10">
        <v>0</v>
      </c>
      <c r="O274" s="10">
        <v>0</v>
      </c>
      <c r="P274" s="10">
        <v>817730.76</v>
      </c>
      <c r="Q274" s="10">
        <f>L274-M274-N274-O274-P274</f>
        <v>0</v>
      </c>
    </row>
    <row r="275" spans="1:17" s="3" customFormat="1" ht="30" outlineLevel="2" x14ac:dyDescent="0.25">
      <c r="A275" s="14" t="s">
        <v>5282</v>
      </c>
      <c r="B275" s="14" t="s">
        <v>1166</v>
      </c>
      <c r="C275" s="14" t="s">
        <v>987</v>
      </c>
      <c r="D275" s="14" t="s">
        <v>5383</v>
      </c>
      <c r="E275" s="13" t="s">
        <v>5382</v>
      </c>
      <c r="F275" s="13" t="s">
        <v>1189</v>
      </c>
      <c r="G275" s="13" t="s">
        <v>400</v>
      </c>
      <c r="H275" s="12">
        <v>100534</v>
      </c>
      <c r="I275" s="12" t="s">
        <v>57</v>
      </c>
      <c r="J275" s="11">
        <v>0</v>
      </c>
      <c r="K275" s="10">
        <f>+L275-J275</f>
        <v>299992.65000000002</v>
      </c>
      <c r="L275" s="10">
        <v>299992.65000000002</v>
      </c>
      <c r="M275" s="10">
        <v>0</v>
      </c>
      <c r="N275" s="10">
        <v>0</v>
      </c>
      <c r="O275" s="10">
        <v>0</v>
      </c>
      <c r="P275" s="10">
        <v>299992.65000000002</v>
      </c>
      <c r="Q275" s="10">
        <f>L275-M275-N275-O275-P275</f>
        <v>0</v>
      </c>
    </row>
    <row r="276" spans="1:17" s="3" customFormat="1" ht="45" outlineLevel="2" x14ac:dyDescent="0.25">
      <c r="A276" s="14" t="s">
        <v>5282</v>
      </c>
      <c r="B276" s="14" t="s">
        <v>1166</v>
      </c>
      <c r="C276" s="14" t="s">
        <v>987</v>
      </c>
      <c r="D276" s="14" t="s">
        <v>5381</v>
      </c>
      <c r="E276" s="13" t="s">
        <v>5380</v>
      </c>
      <c r="F276" s="13" t="s">
        <v>1188</v>
      </c>
      <c r="G276" s="13" t="s">
        <v>405</v>
      </c>
      <c r="H276" s="12">
        <v>19005</v>
      </c>
      <c r="I276" s="12" t="s">
        <v>57</v>
      </c>
      <c r="J276" s="11">
        <v>0</v>
      </c>
      <c r="K276" s="10">
        <f>+L276-J276</f>
        <v>329677.27</v>
      </c>
      <c r="L276" s="10">
        <v>329677.27</v>
      </c>
      <c r="M276" s="10">
        <v>0</v>
      </c>
      <c r="N276" s="10">
        <v>0</v>
      </c>
      <c r="O276" s="10">
        <v>0</v>
      </c>
      <c r="P276" s="10">
        <v>329677.27</v>
      </c>
      <c r="Q276" s="10">
        <f>L276-M276-N276-O276-P276</f>
        <v>0</v>
      </c>
    </row>
    <row r="277" spans="1:17" s="3" customFormat="1" ht="45" outlineLevel="2" x14ac:dyDescent="0.25">
      <c r="A277" s="14" t="s">
        <v>5282</v>
      </c>
      <c r="B277" s="14" t="s">
        <v>1166</v>
      </c>
      <c r="C277" s="14" t="s">
        <v>987</v>
      </c>
      <c r="D277" s="14" t="s">
        <v>5379</v>
      </c>
      <c r="E277" s="13" t="s">
        <v>5378</v>
      </c>
      <c r="F277" s="13" t="s">
        <v>1188</v>
      </c>
      <c r="G277" s="13" t="s">
        <v>200</v>
      </c>
      <c r="H277" s="12">
        <v>35050</v>
      </c>
      <c r="I277" s="12" t="s">
        <v>96</v>
      </c>
      <c r="J277" s="11">
        <v>0</v>
      </c>
      <c r="K277" s="10">
        <f>+L277-J277</f>
        <v>276675.09000000003</v>
      </c>
      <c r="L277" s="10">
        <v>276675.09000000003</v>
      </c>
      <c r="M277" s="10">
        <v>0</v>
      </c>
      <c r="N277" s="10">
        <v>0</v>
      </c>
      <c r="O277" s="10">
        <v>0</v>
      </c>
      <c r="P277" s="10">
        <v>276675.09000000003</v>
      </c>
      <c r="Q277" s="10">
        <f>L277-M277-N277-O277-P277</f>
        <v>0</v>
      </c>
    </row>
    <row r="278" spans="1:17" s="3" customFormat="1" ht="45" outlineLevel="2" x14ac:dyDescent="0.25">
      <c r="A278" s="14" t="s">
        <v>5282</v>
      </c>
      <c r="B278" s="14" t="s">
        <v>1166</v>
      </c>
      <c r="C278" s="14" t="s">
        <v>987</v>
      </c>
      <c r="D278" s="14" t="s">
        <v>5377</v>
      </c>
      <c r="E278" s="13" t="s">
        <v>5376</v>
      </c>
      <c r="F278" s="13" t="s">
        <v>1188</v>
      </c>
      <c r="G278" s="13" t="s">
        <v>288</v>
      </c>
      <c r="H278" s="12">
        <v>13225</v>
      </c>
      <c r="I278" s="12" t="s">
        <v>57</v>
      </c>
      <c r="J278" s="11">
        <v>0</v>
      </c>
      <c r="K278" s="10">
        <f>+L278-J278</f>
        <v>641261.76</v>
      </c>
      <c r="L278" s="10">
        <v>641261.76</v>
      </c>
      <c r="M278" s="10">
        <v>0</v>
      </c>
      <c r="N278" s="10">
        <v>0</v>
      </c>
      <c r="O278" s="10">
        <v>0</v>
      </c>
      <c r="P278" s="10">
        <v>641261.76</v>
      </c>
      <c r="Q278" s="10">
        <f>L278-M278-N278-O278-P278</f>
        <v>0</v>
      </c>
    </row>
    <row r="279" spans="1:17" s="3" customFormat="1" ht="30" outlineLevel="2" x14ac:dyDescent="0.25">
      <c r="A279" s="14" t="s">
        <v>5282</v>
      </c>
      <c r="B279" s="14" t="s">
        <v>1166</v>
      </c>
      <c r="C279" s="14" t="s">
        <v>984</v>
      </c>
      <c r="D279" s="14" t="s">
        <v>5375</v>
      </c>
      <c r="E279" s="13" t="s">
        <v>5374</v>
      </c>
      <c r="F279" s="13" t="s">
        <v>46</v>
      </c>
      <c r="G279" s="13" t="s">
        <v>1307</v>
      </c>
      <c r="H279" s="12">
        <v>21871</v>
      </c>
      <c r="I279" s="12" t="s">
        <v>57</v>
      </c>
      <c r="J279" s="11">
        <v>0</v>
      </c>
      <c r="K279" s="10">
        <f>+L279-J279</f>
        <v>48956.08</v>
      </c>
      <c r="L279" s="10">
        <v>48956.08</v>
      </c>
      <c r="M279" s="10">
        <v>0</v>
      </c>
      <c r="N279" s="10">
        <v>0</v>
      </c>
      <c r="O279" s="10">
        <v>0</v>
      </c>
      <c r="P279" s="10">
        <v>48956.08</v>
      </c>
      <c r="Q279" s="10">
        <f>L279-M279-N279-O279-P279</f>
        <v>0</v>
      </c>
    </row>
    <row r="280" spans="1:17" s="3" customFormat="1" ht="30" outlineLevel="2" x14ac:dyDescent="0.25">
      <c r="A280" s="14" t="s">
        <v>5282</v>
      </c>
      <c r="B280" s="14" t="s">
        <v>1166</v>
      </c>
      <c r="C280" s="14" t="s">
        <v>984</v>
      </c>
      <c r="D280" s="14" t="s">
        <v>5373</v>
      </c>
      <c r="E280" s="13" t="s">
        <v>5372</v>
      </c>
      <c r="F280" s="13" t="s">
        <v>46</v>
      </c>
      <c r="G280" s="13" t="s">
        <v>191</v>
      </c>
      <c r="H280" s="12">
        <v>72812</v>
      </c>
      <c r="I280" s="12" t="s">
        <v>57</v>
      </c>
      <c r="J280" s="11">
        <v>0</v>
      </c>
      <c r="K280" s="10">
        <f>+L280-J280</f>
        <v>729996.84</v>
      </c>
      <c r="L280" s="10">
        <v>729996.84</v>
      </c>
      <c r="M280" s="10">
        <v>290.93</v>
      </c>
      <c r="N280" s="10">
        <v>0</v>
      </c>
      <c r="O280" s="10">
        <v>0</v>
      </c>
      <c r="P280" s="10">
        <v>729705.91</v>
      </c>
      <c r="Q280" s="10">
        <f>L280-M280-N280-O280-P280</f>
        <v>0</v>
      </c>
    </row>
    <row r="281" spans="1:17" s="3" customFormat="1" ht="45" outlineLevel="2" x14ac:dyDescent="0.25">
      <c r="A281" s="14" t="s">
        <v>5282</v>
      </c>
      <c r="B281" s="14" t="s">
        <v>1166</v>
      </c>
      <c r="C281" s="14" t="s">
        <v>984</v>
      </c>
      <c r="D281" s="14" t="s">
        <v>5371</v>
      </c>
      <c r="E281" s="13" t="s">
        <v>5370</v>
      </c>
      <c r="F281" s="13" t="s">
        <v>46</v>
      </c>
      <c r="G281" s="13" t="s">
        <v>15</v>
      </c>
      <c r="H281" s="12">
        <v>416626</v>
      </c>
      <c r="I281" s="12" t="s">
        <v>9</v>
      </c>
      <c r="J281" s="11">
        <v>0</v>
      </c>
      <c r="K281" s="10">
        <f>+L281-J281</f>
        <v>3331681.29</v>
      </c>
      <c r="L281" s="10">
        <v>3331681.29</v>
      </c>
      <c r="M281" s="10">
        <v>637.77999999999884</v>
      </c>
      <c r="N281" s="10">
        <v>49071.97</v>
      </c>
      <c r="O281" s="10">
        <v>0</v>
      </c>
      <c r="P281" s="10">
        <v>3281971.54</v>
      </c>
      <c r="Q281" s="10">
        <f>L281-M281-N281-O281-P281</f>
        <v>0</v>
      </c>
    </row>
    <row r="282" spans="1:17" s="3" customFormat="1" ht="45" outlineLevel="2" x14ac:dyDescent="0.25">
      <c r="A282" s="14" t="s">
        <v>5282</v>
      </c>
      <c r="B282" s="14" t="s">
        <v>1166</v>
      </c>
      <c r="C282" s="14" t="s">
        <v>984</v>
      </c>
      <c r="D282" s="14" t="s">
        <v>5369</v>
      </c>
      <c r="E282" s="13" t="s">
        <v>5368</v>
      </c>
      <c r="F282" s="13" t="s">
        <v>46</v>
      </c>
      <c r="G282" s="13" t="s">
        <v>45</v>
      </c>
      <c r="H282" s="12">
        <v>40697</v>
      </c>
      <c r="I282" s="12" t="s">
        <v>2</v>
      </c>
      <c r="J282" s="11">
        <v>0</v>
      </c>
      <c r="K282" s="10">
        <f>+L282-J282</f>
        <v>206230.03</v>
      </c>
      <c r="L282" s="10">
        <v>206230.03</v>
      </c>
      <c r="M282" s="10">
        <v>0</v>
      </c>
      <c r="N282" s="10">
        <v>0</v>
      </c>
      <c r="O282" s="10">
        <v>0</v>
      </c>
      <c r="P282" s="10">
        <v>206230.03</v>
      </c>
      <c r="Q282" s="10">
        <f>L282-M282-N282-O282-P282</f>
        <v>0</v>
      </c>
    </row>
    <row r="283" spans="1:17" s="3" customFormat="1" ht="45" outlineLevel="2" x14ac:dyDescent="0.25">
      <c r="A283" s="14" t="s">
        <v>5282</v>
      </c>
      <c r="B283" s="14" t="s">
        <v>1166</v>
      </c>
      <c r="C283" s="14" t="s">
        <v>984</v>
      </c>
      <c r="D283" s="14" t="s">
        <v>5367</v>
      </c>
      <c r="E283" s="13" t="s">
        <v>5366</v>
      </c>
      <c r="F283" s="13" t="s">
        <v>46</v>
      </c>
      <c r="G283" s="13" t="s">
        <v>1277</v>
      </c>
      <c r="H283" s="12">
        <v>5933</v>
      </c>
      <c r="I283" s="12" t="s">
        <v>57</v>
      </c>
      <c r="J283" s="11">
        <v>0</v>
      </c>
      <c r="K283" s="10">
        <f>+L283-J283</f>
        <v>254116.42</v>
      </c>
      <c r="L283" s="10">
        <v>254116.42</v>
      </c>
      <c r="M283" s="10">
        <v>0</v>
      </c>
      <c r="N283" s="10">
        <v>0</v>
      </c>
      <c r="O283" s="10">
        <v>0</v>
      </c>
      <c r="P283" s="10">
        <v>254116.42</v>
      </c>
      <c r="Q283" s="10">
        <f>L283-M283-N283-O283-P283</f>
        <v>0</v>
      </c>
    </row>
    <row r="284" spans="1:17" s="3" customFormat="1" ht="30" outlineLevel="2" x14ac:dyDescent="0.25">
      <c r="A284" s="14" t="s">
        <v>5282</v>
      </c>
      <c r="B284" s="14" t="s">
        <v>1166</v>
      </c>
      <c r="C284" s="14" t="s">
        <v>984</v>
      </c>
      <c r="D284" s="14" t="s">
        <v>5365</v>
      </c>
      <c r="E284" s="13" t="s">
        <v>5364</v>
      </c>
      <c r="F284" s="13" t="s">
        <v>46</v>
      </c>
      <c r="G284" s="13" t="s">
        <v>45</v>
      </c>
      <c r="H284" s="12">
        <v>40697</v>
      </c>
      <c r="I284" s="12" t="s">
        <v>2</v>
      </c>
      <c r="J284" s="11">
        <v>0</v>
      </c>
      <c r="K284" s="10">
        <f>+L284-J284</f>
        <v>74148.66</v>
      </c>
      <c r="L284" s="10">
        <v>74148.66</v>
      </c>
      <c r="M284" s="10">
        <v>0</v>
      </c>
      <c r="N284" s="10">
        <v>0</v>
      </c>
      <c r="O284" s="10">
        <v>0</v>
      </c>
      <c r="P284" s="10">
        <v>74148.66</v>
      </c>
      <c r="Q284" s="10">
        <f>L284-M284-N284-O284-P284</f>
        <v>0</v>
      </c>
    </row>
    <row r="285" spans="1:17" s="3" customFormat="1" ht="60" outlineLevel="2" x14ac:dyDescent="0.25">
      <c r="A285" s="14" t="s">
        <v>5282</v>
      </c>
      <c r="B285" s="14" t="s">
        <v>1166</v>
      </c>
      <c r="C285" s="14" t="s">
        <v>984</v>
      </c>
      <c r="D285" s="14" t="s">
        <v>5363</v>
      </c>
      <c r="E285" s="13" t="s">
        <v>5362</v>
      </c>
      <c r="F285" s="13" t="s">
        <v>46</v>
      </c>
      <c r="G285" s="13" t="s">
        <v>491</v>
      </c>
      <c r="H285" s="12">
        <v>34182</v>
      </c>
      <c r="I285" s="12" t="s">
        <v>57</v>
      </c>
      <c r="J285" s="11">
        <v>0</v>
      </c>
      <c r="K285" s="10">
        <f>+L285-J285</f>
        <v>214367.71</v>
      </c>
      <c r="L285" s="10">
        <v>214367.71</v>
      </c>
      <c r="M285" s="10">
        <v>0</v>
      </c>
      <c r="N285" s="10">
        <v>0</v>
      </c>
      <c r="O285" s="10">
        <v>0</v>
      </c>
      <c r="P285" s="10">
        <v>214367.71</v>
      </c>
      <c r="Q285" s="10">
        <f>L285-M285-N285-O285-P285</f>
        <v>0</v>
      </c>
    </row>
    <row r="286" spans="1:17" s="3" customFormat="1" ht="45" outlineLevel="2" x14ac:dyDescent="0.25">
      <c r="A286" s="14" t="s">
        <v>5282</v>
      </c>
      <c r="B286" s="14" t="s">
        <v>1166</v>
      </c>
      <c r="C286" s="14" t="s">
        <v>984</v>
      </c>
      <c r="D286" s="14" t="s">
        <v>5361</v>
      </c>
      <c r="E286" s="13" t="s">
        <v>5360</v>
      </c>
      <c r="F286" s="13" t="s">
        <v>46</v>
      </c>
      <c r="G286" s="13" t="s">
        <v>491</v>
      </c>
      <c r="H286" s="12">
        <v>34182</v>
      </c>
      <c r="I286" s="12" t="s">
        <v>57</v>
      </c>
      <c r="J286" s="11">
        <v>0</v>
      </c>
      <c r="K286" s="10">
        <f>+L286-J286</f>
        <v>140230.78</v>
      </c>
      <c r="L286" s="10">
        <v>140230.78</v>
      </c>
      <c r="M286" s="10">
        <v>0</v>
      </c>
      <c r="N286" s="10">
        <v>0</v>
      </c>
      <c r="O286" s="10">
        <v>0</v>
      </c>
      <c r="P286" s="10">
        <v>140230.78</v>
      </c>
      <c r="Q286" s="10">
        <f>L286-M286-N286-O286-P286</f>
        <v>0</v>
      </c>
    </row>
    <row r="287" spans="1:17" s="3" customFormat="1" ht="45" outlineLevel="2" x14ac:dyDescent="0.25">
      <c r="A287" s="14" t="s">
        <v>5282</v>
      </c>
      <c r="B287" s="14" t="s">
        <v>1166</v>
      </c>
      <c r="C287" s="14" t="s">
        <v>984</v>
      </c>
      <c r="D287" s="14" t="s">
        <v>5359</v>
      </c>
      <c r="E287" s="13" t="s">
        <v>5358</v>
      </c>
      <c r="F287" s="13" t="s">
        <v>46</v>
      </c>
      <c r="G287" s="13" t="s">
        <v>491</v>
      </c>
      <c r="H287" s="12">
        <v>34182</v>
      </c>
      <c r="I287" s="12" t="s">
        <v>57</v>
      </c>
      <c r="J287" s="11">
        <v>0</v>
      </c>
      <c r="K287" s="10">
        <f>+L287-J287</f>
        <v>1544058.56</v>
      </c>
      <c r="L287" s="10">
        <v>1544058.56</v>
      </c>
      <c r="M287" s="10">
        <v>36.57</v>
      </c>
      <c r="N287" s="10">
        <v>0</v>
      </c>
      <c r="O287" s="10">
        <v>587028.28</v>
      </c>
      <c r="P287" s="10">
        <v>956993.71000000008</v>
      </c>
      <c r="Q287" s="10">
        <f>L287-M287-N287-O287-P287</f>
        <v>0</v>
      </c>
    </row>
    <row r="288" spans="1:17" s="3" customFormat="1" ht="30" outlineLevel="2" x14ac:dyDescent="0.25">
      <c r="A288" s="14" t="s">
        <v>5282</v>
      </c>
      <c r="B288" s="14" t="s">
        <v>1166</v>
      </c>
      <c r="C288" s="14" t="s">
        <v>984</v>
      </c>
      <c r="D288" s="14" t="s">
        <v>5357</v>
      </c>
      <c r="E288" s="13" t="s">
        <v>5356</v>
      </c>
      <c r="F288" s="13" t="s">
        <v>4</v>
      </c>
      <c r="G288" s="13" t="s">
        <v>120</v>
      </c>
      <c r="H288" s="12">
        <v>37986</v>
      </c>
      <c r="I288" s="12" t="s">
        <v>96</v>
      </c>
      <c r="J288" s="11">
        <v>0</v>
      </c>
      <c r="K288" s="10">
        <f>+L288-J288</f>
        <v>960000</v>
      </c>
      <c r="L288" s="10">
        <v>960000</v>
      </c>
      <c r="M288" s="10">
        <v>197370.78000000003</v>
      </c>
      <c r="N288" s="10">
        <v>709888.62</v>
      </c>
      <c r="O288" s="10">
        <v>0</v>
      </c>
      <c r="P288" s="10">
        <v>30302.61</v>
      </c>
      <c r="Q288" s="10">
        <f>L288-M288-N288-O288-P288</f>
        <v>22437.989999999976</v>
      </c>
    </row>
    <row r="289" spans="1:17" s="3" customFormat="1" ht="30" outlineLevel="2" x14ac:dyDescent="0.25">
      <c r="A289" s="14" t="s">
        <v>5282</v>
      </c>
      <c r="B289" s="14" t="s">
        <v>1166</v>
      </c>
      <c r="C289" s="14" t="s">
        <v>984</v>
      </c>
      <c r="D289" s="14" t="s">
        <v>5357</v>
      </c>
      <c r="E289" s="13" t="s">
        <v>5356</v>
      </c>
      <c r="F289" s="13" t="s">
        <v>59</v>
      </c>
      <c r="G289" s="13" t="s">
        <v>120</v>
      </c>
      <c r="H289" s="12">
        <v>37986</v>
      </c>
      <c r="I289" s="12" t="s">
        <v>96</v>
      </c>
      <c r="J289" s="11">
        <v>0</v>
      </c>
      <c r="K289" s="10">
        <f>+L289-J289</f>
        <v>1040000</v>
      </c>
      <c r="L289" s="10">
        <v>1040000</v>
      </c>
      <c r="M289" s="10">
        <v>0</v>
      </c>
      <c r="N289" s="10">
        <v>0</v>
      </c>
      <c r="O289" s="10">
        <v>0</v>
      </c>
      <c r="P289" s="10">
        <v>1040000</v>
      </c>
      <c r="Q289" s="10">
        <f>L289-M289-N289-O289-P289</f>
        <v>0</v>
      </c>
    </row>
    <row r="290" spans="1:17" s="3" customFormat="1" ht="45" outlineLevel="2" x14ac:dyDescent="0.25">
      <c r="A290" s="14" t="s">
        <v>5282</v>
      </c>
      <c r="B290" s="14" t="s">
        <v>1166</v>
      </c>
      <c r="C290" s="14" t="s">
        <v>984</v>
      </c>
      <c r="D290" s="14" t="s">
        <v>5355</v>
      </c>
      <c r="E290" s="13" t="s">
        <v>5354</v>
      </c>
      <c r="F290" s="13" t="s">
        <v>59</v>
      </c>
      <c r="G290" s="13" t="s">
        <v>45</v>
      </c>
      <c r="H290" s="12">
        <v>40697</v>
      </c>
      <c r="I290" s="12" t="s">
        <v>2</v>
      </c>
      <c r="J290" s="11">
        <v>0</v>
      </c>
      <c r="K290" s="10">
        <f>+L290-J290</f>
        <v>960000</v>
      </c>
      <c r="L290" s="10">
        <v>960000</v>
      </c>
      <c r="M290" s="10">
        <v>0</v>
      </c>
      <c r="N290" s="10">
        <v>0</v>
      </c>
      <c r="O290" s="10">
        <v>0</v>
      </c>
      <c r="P290" s="10">
        <v>960000</v>
      </c>
      <c r="Q290" s="10">
        <f>L290-M290-N290-O290-P290</f>
        <v>0</v>
      </c>
    </row>
    <row r="291" spans="1:17" s="3" customFormat="1" ht="45" outlineLevel="2" x14ac:dyDescent="0.25">
      <c r="A291" s="14" t="s">
        <v>5282</v>
      </c>
      <c r="B291" s="14" t="s">
        <v>1166</v>
      </c>
      <c r="C291" s="14" t="s">
        <v>984</v>
      </c>
      <c r="D291" s="14" t="s">
        <v>5355</v>
      </c>
      <c r="E291" s="13" t="s">
        <v>5354</v>
      </c>
      <c r="F291" s="13" t="s">
        <v>46</v>
      </c>
      <c r="G291" s="13" t="s">
        <v>45</v>
      </c>
      <c r="H291" s="12">
        <v>40697</v>
      </c>
      <c r="I291" s="12" t="s">
        <v>2</v>
      </c>
      <c r="J291" s="11">
        <v>0</v>
      </c>
      <c r="K291" s="10">
        <f>+L291-J291</f>
        <v>637723.68000000005</v>
      </c>
      <c r="L291" s="10">
        <v>637723.68000000005</v>
      </c>
      <c r="M291" s="10">
        <v>0</v>
      </c>
      <c r="N291" s="10">
        <v>0</v>
      </c>
      <c r="O291" s="10">
        <v>0</v>
      </c>
      <c r="P291" s="10">
        <v>637723.68000000005</v>
      </c>
      <c r="Q291" s="10">
        <f>L291-M291-N291-O291-P291</f>
        <v>0</v>
      </c>
    </row>
    <row r="292" spans="1:17" s="3" customFormat="1" ht="30" outlineLevel="2" x14ac:dyDescent="0.25">
      <c r="A292" s="14" t="s">
        <v>5282</v>
      </c>
      <c r="B292" s="14" t="s">
        <v>1166</v>
      </c>
      <c r="C292" s="14" t="s">
        <v>736</v>
      </c>
      <c r="D292" s="14" t="s">
        <v>5353</v>
      </c>
      <c r="E292" s="13" t="s">
        <v>5352</v>
      </c>
      <c r="F292" s="13" t="s">
        <v>46</v>
      </c>
      <c r="G292" s="13" t="s">
        <v>127</v>
      </c>
      <c r="H292" s="12">
        <v>6655</v>
      </c>
      <c r="I292" s="12" t="s">
        <v>57</v>
      </c>
      <c r="J292" s="11">
        <v>0</v>
      </c>
      <c r="K292" s="10">
        <f>+L292-J292</f>
        <v>118041.84</v>
      </c>
      <c r="L292" s="10">
        <v>118041.84</v>
      </c>
      <c r="M292" s="10">
        <v>0</v>
      </c>
      <c r="N292" s="10">
        <v>0</v>
      </c>
      <c r="O292" s="10">
        <v>0</v>
      </c>
      <c r="P292" s="10">
        <v>118041.84</v>
      </c>
      <c r="Q292" s="10">
        <f>L292-M292-N292-O292-P292</f>
        <v>0</v>
      </c>
    </row>
    <row r="293" spans="1:17" s="3" customFormat="1" ht="45" outlineLevel="2" x14ac:dyDescent="0.25">
      <c r="A293" s="14" t="s">
        <v>5282</v>
      </c>
      <c r="B293" s="14" t="s">
        <v>1166</v>
      </c>
      <c r="C293" s="14" t="s">
        <v>736</v>
      </c>
      <c r="D293" s="14" t="s">
        <v>5351</v>
      </c>
      <c r="E293" s="13" t="s">
        <v>5350</v>
      </c>
      <c r="F293" s="13" t="s">
        <v>59</v>
      </c>
      <c r="G293" s="13" t="s">
        <v>224</v>
      </c>
      <c r="H293" s="12">
        <v>18632</v>
      </c>
      <c r="I293" s="12" t="s">
        <v>2</v>
      </c>
      <c r="J293" s="11">
        <v>0</v>
      </c>
      <c r="K293" s="10">
        <f>+L293-J293</f>
        <v>283681.24</v>
      </c>
      <c r="L293" s="10">
        <v>283681.24</v>
      </c>
      <c r="M293" s="10">
        <v>0</v>
      </c>
      <c r="N293" s="10">
        <v>0</v>
      </c>
      <c r="O293" s="10">
        <v>0</v>
      </c>
      <c r="P293" s="10">
        <v>0</v>
      </c>
      <c r="Q293" s="10">
        <f>L293-M293-N293-O293-P293</f>
        <v>283681.24</v>
      </c>
    </row>
    <row r="294" spans="1:17" s="3" customFormat="1" ht="30" outlineLevel="2" x14ac:dyDescent="0.25">
      <c r="A294" s="14" t="s">
        <v>5282</v>
      </c>
      <c r="B294" s="14" t="s">
        <v>1166</v>
      </c>
      <c r="C294" s="14" t="s">
        <v>736</v>
      </c>
      <c r="D294" s="14" t="s">
        <v>5349</v>
      </c>
      <c r="E294" s="13" t="s">
        <v>5348</v>
      </c>
      <c r="F294" s="13" t="s">
        <v>46</v>
      </c>
      <c r="G294" s="13" t="s">
        <v>241</v>
      </c>
      <c r="H294" s="12">
        <v>6820</v>
      </c>
      <c r="I294" s="12" t="s">
        <v>57</v>
      </c>
      <c r="J294" s="11">
        <v>0</v>
      </c>
      <c r="K294" s="10">
        <f>+L294-J294</f>
        <v>517582.5</v>
      </c>
      <c r="L294" s="10">
        <v>517582.5</v>
      </c>
      <c r="M294" s="10">
        <v>0</v>
      </c>
      <c r="N294" s="10">
        <v>0</v>
      </c>
      <c r="O294" s="10">
        <v>0</v>
      </c>
      <c r="P294" s="10">
        <v>517582.5</v>
      </c>
      <c r="Q294" s="10">
        <f>L294-M294-N294-O294-P294</f>
        <v>0</v>
      </c>
    </row>
    <row r="295" spans="1:17" s="3" customFormat="1" ht="45" outlineLevel="2" x14ac:dyDescent="0.25">
      <c r="A295" s="14" t="s">
        <v>5282</v>
      </c>
      <c r="B295" s="14" t="s">
        <v>1166</v>
      </c>
      <c r="C295" s="14" t="s">
        <v>736</v>
      </c>
      <c r="D295" s="14" t="s">
        <v>5347</v>
      </c>
      <c r="E295" s="13" t="s">
        <v>5346</v>
      </c>
      <c r="F295" s="13" t="s">
        <v>46</v>
      </c>
      <c r="G295" s="13" t="s">
        <v>491</v>
      </c>
      <c r="H295" s="12">
        <v>34182</v>
      </c>
      <c r="I295" s="12" t="s">
        <v>57</v>
      </c>
      <c r="J295" s="11">
        <v>0</v>
      </c>
      <c r="K295" s="10">
        <f>+L295-J295</f>
        <v>562062.07999999996</v>
      </c>
      <c r="L295" s="10">
        <v>562062.07999999996</v>
      </c>
      <c r="M295" s="10">
        <v>0</v>
      </c>
      <c r="N295" s="10">
        <v>0</v>
      </c>
      <c r="O295" s="10">
        <v>0</v>
      </c>
      <c r="P295" s="10">
        <v>562062.07999999996</v>
      </c>
      <c r="Q295" s="10">
        <f>L295-M295-N295-O295-P295</f>
        <v>0</v>
      </c>
    </row>
    <row r="296" spans="1:17" s="3" customFormat="1" ht="45" outlineLevel="2" x14ac:dyDescent="0.25">
      <c r="A296" s="14" t="s">
        <v>5282</v>
      </c>
      <c r="B296" s="14" t="s">
        <v>1166</v>
      </c>
      <c r="C296" s="14" t="s">
        <v>736</v>
      </c>
      <c r="D296" s="14" t="s">
        <v>5345</v>
      </c>
      <c r="E296" s="13" t="s">
        <v>5344</v>
      </c>
      <c r="F296" s="13" t="s">
        <v>46</v>
      </c>
      <c r="G296" s="13" t="s">
        <v>491</v>
      </c>
      <c r="H296" s="12">
        <v>34182</v>
      </c>
      <c r="I296" s="12" t="s">
        <v>57</v>
      </c>
      <c r="J296" s="11">
        <v>0</v>
      </c>
      <c r="K296" s="10">
        <f>+L296-J296</f>
        <v>252853.71</v>
      </c>
      <c r="L296" s="10">
        <v>252853.71</v>
      </c>
      <c r="M296" s="10">
        <v>0</v>
      </c>
      <c r="N296" s="10">
        <v>0</v>
      </c>
      <c r="O296" s="10">
        <v>0</v>
      </c>
      <c r="P296" s="10">
        <v>252853.71</v>
      </c>
      <c r="Q296" s="10">
        <f>L296-M296-N296-O296-P296</f>
        <v>0</v>
      </c>
    </row>
    <row r="297" spans="1:17" s="3" customFormat="1" ht="45" outlineLevel="2" x14ac:dyDescent="0.25">
      <c r="A297" s="14" t="s">
        <v>5282</v>
      </c>
      <c r="B297" s="14" t="s">
        <v>1166</v>
      </c>
      <c r="C297" s="14" t="s">
        <v>733</v>
      </c>
      <c r="D297" s="14" t="s">
        <v>5343</v>
      </c>
      <c r="E297" s="13" t="s">
        <v>5342</v>
      </c>
      <c r="F297" s="13" t="s">
        <v>4</v>
      </c>
      <c r="G297" s="13" t="s">
        <v>15</v>
      </c>
      <c r="H297" s="12">
        <v>416626</v>
      </c>
      <c r="I297" s="12" t="s">
        <v>9</v>
      </c>
      <c r="J297" s="11">
        <v>9919000</v>
      </c>
      <c r="K297" s="10">
        <f>+L297-J297</f>
        <v>0</v>
      </c>
      <c r="L297" s="10">
        <v>9919000</v>
      </c>
      <c r="M297" s="10">
        <v>6749675.8499999996</v>
      </c>
      <c r="N297" s="10">
        <v>0</v>
      </c>
      <c r="O297" s="10">
        <v>0</v>
      </c>
      <c r="P297" s="10">
        <v>2249891.9500000002</v>
      </c>
      <c r="Q297" s="10">
        <f>L297-M297-N297-O297-P297</f>
        <v>919432.20000000019</v>
      </c>
    </row>
    <row r="298" spans="1:17" s="3" customFormat="1" ht="45" outlineLevel="2" x14ac:dyDescent="0.25">
      <c r="A298" s="14" t="s">
        <v>5282</v>
      </c>
      <c r="B298" s="14" t="s">
        <v>1166</v>
      </c>
      <c r="C298" s="14" t="s">
        <v>730</v>
      </c>
      <c r="D298" s="14" t="s">
        <v>5341</v>
      </c>
      <c r="E298" s="13" t="s">
        <v>5340</v>
      </c>
      <c r="F298" s="13" t="s">
        <v>4</v>
      </c>
      <c r="G298" s="13" t="s">
        <v>38</v>
      </c>
      <c r="H298" s="12">
        <v>57559</v>
      </c>
      <c r="I298" s="12" t="s">
        <v>9</v>
      </c>
      <c r="J298" s="11">
        <v>8186276</v>
      </c>
      <c r="K298" s="10">
        <f>+L298-J298</f>
        <v>0</v>
      </c>
      <c r="L298" s="10">
        <v>8186276</v>
      </c>
      <c r="M298" s="10">
        <v>5691039.5700000003</v>
      </c>
      <c r="N298" s="10">
        <v>0</v>
      </c>
      <c r="O298" s="10">
        <v>0</v>
      </c>
      <c r="P298" s="10">
        <v>2439016.96</v>
      </c>
      <c r="Q298" s="10">
        <f>L298-M298-N298-O298-P298</f>
        <v>56219.469999999739</v>
      </c>
    </row>
    <row r="299" spans="1:17" s="3" customFormat="1" ht="60" outlineLevel="2" x14ac:dyDescent="0.25">
      <c r="A299" s="14" t="s">
        <v>5282</v>
      </c>
      <c r="B299" s="14" t="s">
        <v>1166</v>
      </c>
      <c r="C299" s="14" t="s">
        <v>719</v>
      </c>
      <c r="D299" s="14" t="s">
        <v>5339</v>
      </c>
      <c r="E299" s="13" t="s">
        <v>5338</v>
      </c>
      <c r="F299" s="13" t="s">
        <v>4</v>
      </c>
      <c r="G299" s="13" t="s">
        <v>10</v>
      </c>
      <c r="H299" s="12">
        <v>255681</v>
      </c>
      <c r="I299" s="12" t="s">
        <v>9</v>
      </c>
      <c r="J299" s="11">
        <v>11000000</v>
      </c>
      <c r="K299" s="10">
        <f>+L299-J299</f>
        <v>0</v>
      </c>
      <c r="L299" s="10">
        <v>11000000</v>
      </c>
      <c r="M299" s="10">
        <v>6945839.9500000002</v>
      </c>
      <c r="N299" s="10">
        <v>0</v>
      </c>
      <c r="O299" s="10">
        <v>0</v>
      </c>
      <c r="P299" s="10">
        <v>2976788.54</v>
      </c>
      <c r="Q299" s="10">
        <f>L299-M299-N299-O299-P299</f>
        <v>1077371.5099999998</v>
      </c>
    </row>
    <row r="300" spans="1:17" s="3" customFormat="1" ht="300" outlineLevel="2" x14ac:dyDescent="0.25">
      <c r="A300" s="14" t="s">
        <v>5282</v>
      </c>
      <c r="B300" s="14" t="s">
        <v>4131</v>
      </c>
      <c r="C300" s="14" t="s">
        <v>7</v>
      </c>
      <c r="D300" s="14" t="s">
        <v>5337</v>
      </c>
      <c r="E300" s="13" t="s">
        <v>5336</v>
      </c>
      <c r="F300" s="13" t="s">
        <v>4</v>
      </c>
      <c r="G300" s="13" t="s">
        <v>5313</v>
      </c>
      <c r="H300" s="12">
        <v>3000000</v>
      </c>
      <c r="I300" s="12" t="s">
        <v>142</v>
      </c>
      <c r="J300" s="11">
        <v>2069295.25</v>
      </c>
      <c r="K300" s="10">
        <f>+L300-J300</f>
        <v>0</v>
      </c>
      <c r="L300" s="10">
        <v>2069295.25</v>
      </c>
      <c r="M300" s="10">
        <v>25580.02</v>
      </c>
      <c r="N300" s="10">
        <v>0</v>
      </c>
      <c r="O300" s="10">
        <v>0</v>
      </c>
      <c r="P300" s="10">
        <v>2043715.23</v>
      </c>
      <c r="Q300" s="10">
        <f>L300-M300-N300-O300-P300</f>
        <v>0</v>
      </c>
    </row>
    <row r="301" spans="1:17" s="3" customFormat="1" ht="30" outlineLevel="2" x14ac:dyDescent="0.25">
      <c r="A301" s="14" t="s">
        <v>5282</v>
      </c>
      <c r="B301" s="14" t="s">
        <v>4131</v>
      </c>
      <c r="C301" s="14" t="s">
        <v>7</v>
      </c>
      <c r="D301" s="14" t="s">
        <v>5335</v>
      </c>
      <c r="E301" s="13" t="s">
        <v>5334</v>
      </c>
      <c r="F301" s="13" t="s">
        <v>4</v>
      </c>
      <c r="G301" s="13" t="s">
        <v>58</v>
      </c>
      <c r="H301" s="12">
        <v>1243756</v>
      </c>
      <c r="I301" s="12" t="s">
        <v>57</v>
      </c>
      <c r="J301" s="11">
        <v>152417.60000000001</v>
      </c>
      <c r="K301" s="10">
        <f>+L301-J301</f>
        <v>0</v>
      </c>
      <c r="L301" s="10">
        <v>152417.60000000001</v>
      </c>
      <c r="M301" s="10">
        <v>0</v>
      </c>
      <c r="N301" s="10">
        <v>0</v>
      </c>
      <c r="O301" s="10">
        <v>0</v>
      </c>
      <c r="P301" s="10">
        <v>152417.60000000001</v>
      </c>
      <c r="Q301" s="10">
        <f>L301-M301-N301-O301-P301</f>
        <v>0</v>
      </c>
    </row>
    <row r="302" spans="1:17" s="3" customFormat="1" ht="30" outlineLevel="2" x14ac:dyDescent="0.25">
      <c r="A302" s="14" t="s">
        <v>5282</v>
      </c>
      <c r="B302" s="14" t="s">
        <v>4131</v>
      </c>
      <c r="C302" s="14" t="s">
        <v>7</v>
      </c>
      <c r="D302" s="14" t="s">
        <v>5333</v>
      </c>
      <c r="E302" s="13" t="s">
        <v>5332</v>
      </c>
      <c r="F302" s="13" t="s">
        <v>4</v>
      </c>
      <c r="G302" s="13" t="s">
        <v>136</v>
      </c>
      <c r="H302" s="12">
        <v>1495189</v>
      </c>
      <c r="I302" s="12" t="s">
        <v>57</v>
      </c>
      <c r="J302" s="11">
        <v>119909.79</v>
      </c>
      <c r="K302" s="10">
        <f>+L302-J302</f>
        <v>0</v>
      </c>
      <c r="L302" s="10">
        <v>119909.79</v>
      </c>
      <c r="M302" s="10">
        <v>0</v>
      </c>
      <c r="N302" s="10">
        <v>0</v>
      </c>
      <c r="O302" s="10">
        <v>0</v>
      </c>
      <c r="P302" s="10">
        <v>119909.79</v>
      </c>
      <c r="Q302" s="10">
        <f>L302-M302-N302-O302-P302</f>
        <v>0</v>
      </c>
    </row>
    <row r="303" spans="1:17" s="3" customFormat="1" ht="45" outlineLevel="2" x14ac:dyDescent="0.25">
      <c r="A303" s="14" t="s">
        <v>5282</v>
      </c>
      <c r="B303" s="14" t="s">
        <v>4131</v>
      </c>
      <c r="C303" s="14" t="s">
        <v>7</v>
      </c>
      <c r="D303" s="14" t="s">
        <v>5331</v>
      </c>
      <c r="E303" s="13" t="s">
        <v>5330</v>
      </c>
      <c r="F303" s="13" t="s">
        <v>4</v>
      </c>
      <c r="G303" s="13" t="s">
        <v>58</v>
      </c>
      <c r="H303" s="12">
        <v>1243756</v>
      </c>
      <c r="I303" s="12" t="s">
        <v>57</v>
      </c>
      <c r="J303" s="11">
        <v>25215.19</v>
      </c>
      <c r="K303" s="10">
        <f>+L303-J303</f>
        <v>0</v>
      </c>
      <c r="L303" s="10">
        <v>25215.19</v>
      </c>
      <c r="M303" s="10">
        <v>0</v>
      </c>
      <c r="N303" s="10">
        <v>0</v>
      </c>
      <c r="O303" s="10">
        <v>0</v>
      </c>
      <c r="P303" s="10">
        <v>25215.19</v>
      </c>
      <c r="Q303" s="10">
        <f>L303-M303-N303-O303-P303</f>
        <v>0</v>
      </c>
    </row>
    <row r="304" spans="1:17" s="3" customFormat="1" ht="45" outlineLevel="2" x14ac:dyDescent="0.25">
      <c r="A304" s="14" t="s">
        <v>5282</v>
      </c>
      <c r="B304" s="14" t="s">
        <v>4131</v>
      </c>
      <c r="C304" s="14" t="s">
        <v>7</v>
      </c>
      <c r="D304" s="14" t="s">
        <v>5329</v>
      </c>
      <c r="E304" s="13" t="s">
        <v>5328</v>
      </c>
      <c r="F304" s="13" t="s">
        <v>4</v>
      </c>
      <c r="G304" s="13" t="s">
        <v>58</v>
      </c>
      <c r="H304" s="12">
        <v>1243756</v>
      </c>
      <c r="I304" s="12" t="s">
        <v>57</v>
      </c>
      <c r="J304" s="11">
        <v>104468.22</v>
      </c>
      <c r="K304" s="10">
        <f>+L304-J304</f>
        <v>0</v>
      </c>
      <c r="L304" s="10">
        <v>104468.22</v>
      </c>
      <c r="M304" s="10">
        <v>0</v>
      </c>
      <c r="N304" s="10">
        <v>0</v>
      </c>
      <c r="O304" s="10">
        <v>0</v>
      </c>
      <c r="P304" s="10">
        <v>104468.22</v>
      </c>
      <c r="Q304" s="10">
        <f>L304-M304-N304-O304-P304</f>
        <v>0</v>
      </c>
    </row>
    <row r="305" spans="1:17" s="3" customFormat="1" ht="60" outlineLevel="2" x14ac:dyDescent="0.25">
      <c r="A305" s="14" t="s">
        <v>5282</v>
      </c>
      <c r="B305" s="14" t="s">
        <v>4131</v>
      </c>
      <c r="C305" s="14" t="s">
        <v>7</v>
      </c>
      <c r="D305" s="14" t="s">
        <v>5327</v>
      </c>
      <c r="E305" s="13" t="s">
        <v>5326</v>
      </c>
      <c r="F305" s="13" t="s">
        <v>4</v>
      </c>
      <c r="G305" s="13" t="s">
        <v>58</v>
      </c>
      <c r="H305" s="12">
        <v>1243756</v>
      </c>
      <c r="I305" s="12" t="s">
        <v>57</v>
      </c>
      <c r="J305" s="11">
        <v>27558.41</v>
      </c>
      <c r="K305" s="10">
        <f>+L305-J305</f>
        <v>0</v>
      </c>
      <c r="L305" s="10">
        <v>27558.41</v>
      </c>
      <c r="M305" s="10">
        <v>0</v>
      </c>
      <c r="N305" s="10">
        <v>0</v>
      </c>
      <c r="O305" s="10">
        <v>0</v>
      </c>
      <c r="P305" s="10">
        <v>27558.41</v>
      </c>
      <c r="Q305" s="10">
        <f>L305-M305-N305-O305-P305</f>
        <v>0</v>
      </c>
    </row>
    <row r="306" spans="1:17" s="3" customFormat="1" ht="300" outlineLevel="2" x14ac:dyDescent="0.25">
      <c r="A306" s="14" t="s">
        <v>5282</v>
      </c>
      <c r="B306" s="14" t="s">
        <v>4131</v>
      </c>
      <c r="C306" s="14" t="s">
        <v>7</v>
      </c>
      <c r="D306" s="14" t="s">
        <v>5325</v>
      </c>
      <c r="E306" s="13" t="s">
        <v>5324</v>
      </c>
      <c r="F306" s="13" t="s">
        <v>4</v>
      </c>
      <c r="G306" s="13" t="s">
        <v>5313</v>
      </c>
      <c r="H306" s="12">
        <v>3000000</v>
      </c>
      <c r="I306" s="12" t="s">
        <v>142</v>
      </c>
      <c r="J306" s="11">
        <v>2710624.26</v>
      </c>
      <c r="K306" s="10">
        <f>+L306-J306</f>
        <v>0</v>
      </c>
      <c r="L306" s="10">
        <v>2710624.26</v>
      </c>
      <c r="M306" s="10">
        <v>0</v>
      </c>
      <c r="N306" s="10">
        <v>0</v>
      </c>
      <c r="O306" s="10">
        <v>0</v>
      </c>
      <c r="P306" s="10">
        <v>2710624.26</v>
      </c>
      <c r="Q306" s="10">
        <f>L306-M306-N306-O306-P306</f>
        <v>0</v>
      </c>
    </row>
    <row r="307" spans="1:17" s="3" customFormat="1" ht="45" outlineLevel="2" x14ac:dyDescent="0.25">
      <c r="A307" s="14" t="s">
        <v>5282</v>
      </c>
      <c r="B307" s="14" t="s">
        <v>4131</v>
      </c>
      <c r="C307" s="14" t="s">
        <v>7</v>
      </c>
      <c r="D307" s="14" t="s">
        <v>5323</v>
      </c>
      <c r="E307" s="13" t="s">
        <v>5322</v>
      </c>
      <c r="F307" s="13" t="s">
        <v>4</v>
      </c>
      <c r="G307" s="13" t="s">
        <v>136</v>
      </c>
      <c r="H307" s="12">
        <v>1495189</v>
      </c>
      <c r="I307" s="12" t="s">
        <v>57</v>
      </c>
      <c r="J307" s="11">
        <v>285558.42</v>
      </c>
      <c r="K307" s="10">
        <f>+L307-J307</f>
        <v>0</v>
      </c>
      <c r="L307" s="10">
        <v>285558.42</v>
      </c>
      <c r="M307" s="10">
        <v>0</v>
      </c>
      <c r="N307" s="10">
        <v>0</v>
      </c>
      <c r="O307" s="10">
        <v>0</v>
      </c>
      <c r="P307" s="10">
        <v>285558.42</v>
      </c>
      <c r="Q307" s="10">
        <f>L307-M307-N307-O307-P307</f>
        <v>0</v>
      </c>
    </row>
    <row r="308" spans="1:17" s="3" customFormat="1" ht="60" outlineLevel="2" x14ac:dyDescent="0.25">
      <c r="A308" s="14" t="s">
        <v>5282</v>
      </c>
      <c r="B308" s="14" t="s">
        <v>4131</v>
      </c>
      <c r="C308" s="14" t="s">
        <v>7</v>
      </c>
      <c r="D308" s="14" t="s">
        <v>5321</v>
      </c>
      <c r="E308" s="13" t="s">
        <v>5320</v>
      </c>
      <c r="F308" s="13" t="s">
        <v>4</v>
      </c>
      <c r="G308" s="13" t="s">
        <v>52</v>
      </c>
      <c r="H308" s="12">
        <v>7350682</v>
      </c>
      <c r="I308" s="12" t="s">
        <v>4</v>
      </c>
      <c r="J308" s="11">
        <v>146463.38</v>
      </c>
      <c r="K308" s="10">
        <f>+L308-J308</f>
        <v>0</v>
      </c>
      <c r="L308" s="10">
        <v>146463.38</v>
      </c>
      <c r="M308" s="10">
        <v>0</v>
      </c>
      <c r="N308" s="10">
        <v>0</v>
      </c>
      <c r="O308" s="10">
        <v>0</v>
      </c>
      <c r="P308" s="10">
        <v>146463.38</v>
      </c>
      <c r="Q308" s="10">
        <f>L308-M308-N308-O308-P308</f>
        <v>0</v>
      </c>
    </row>
    <row r="309" spans="1:17" s="3" customFormat="1" ht="45" outlineLevel="2" x14ac:dyDescent="0.25">
      <c r="A309" s="14" t="s">
        <v>5282</v>
      </c>
      <c r="B309" s="14" t="s">
        <v>4131</v>
      </c>
      <c r="C309" s="14" t="s">
        <v>7</v>
      </c>
      <c r="D309" s="14" t="s">
        <v>5319</v>
      </c>
      <c r="E309" s="13" t="s">
        <v>5318</v>
      </c>
      <c r="F309" s="13" t="s">
        <v>4</v>
      </c>
      <c r="G309" s="13" t="s">
        <v>58</v>
      </c>
      <c r="H309" s="12">
        <v>1243756</v>
      </c>
      <c r="I309" s="12" t="s">
        <v>57</v>
      </c>
      <c r="J309" s="11">
        <v>124767.23</v>
      </c>
      <c r="K309" s="10">
        <f>+L309-J309</f>
        <v>0</v>
      </c>
      <c r="L309" s="10">
        <v>124767.23</v>
      </c>
      <c r="M309" s="10">
        <v>0</v>
      </c>
      <c r="N309" s="10">
        <v>0</v>
      </c>
      <c r="O309" s="10">
        <v>0</v>
      </c>
      <c r="P309" s="10">
        <v>124767.23</v>
      </c>
      <c r="Q309" s="10">
        <f>L309-M309-N309-O309-P309</f>
        <v>0</v>
      </c>
    </row>
    <row r="310" spans="1:17" s="3" customFormat="1" ht="60" outlineLevel="2" x14ac:dyDescent="0.25">
      <c r="A310" s="14" t="s">
        <v>5282</v>
      </c>
      <c r="B310" s="14" t="s">
        <v>4131</v>
      </c>
      <c r="C310" s="14" t="s">
        <v>7</v>
      </c>
      <c r="D310" s="14" t="s">
        <v>5317</v>
      </c>
      <c r="E310" s="13" t="s">
        <v>5316</v>
      </c>
      <c r="F310" s="13" t="s">
        <v>4</v>
      </c>
      <c r="G310" s="13" t="s">
        <v>58</v>
      </c>
      <c r="H310" s="12">
        <v>1243756</v>
      </c>
      <c r="I310" s="12" t="s">
        <v>57</v>
      </c>
      <c r="J310" s="11">
        <v>66156.12</v>
      </c>
      <c r="K310" s="10">
        <f>+L310-J310</f>
        <v>0</v>
      </c>
      <c r="L310" s="10">
        <v>66156.12</v>
      </c>
      <c r="M310" s="10">
        <v>0</v>
      </c>
      <c r="N310" s="10">
        <v>0</v>
      </c>
      <c r="O310" s="10">
        <v>0</v>
      </c>
      <c r="P310" s="10">
        <v>66156.12</v>
      </c>
      <c r="Q310" s="10">
        <f>L310-M310-N310-O310-P310</f>
        <v>0</v>
      </c>
    </row>
    <row r="311" spans="1:17" s="3" customFormat="1" ht="300" outlineLevel="2" x14ac:dyDescent="0.25">
      <c r="A311" s="14" t="s">
        <v>5282</v>
      </c>
      <c r="B311" s="14" t="s">
        <v>4131</v>
      </c>
      <c r="C311" s="14" t="s">
        <v>7</v>
      </c>
      <c r="D311" s="14" t="s">
        <v>5315</v>
      </c>
      <c r="E311" s="13" t="s">
        <v>5314</v>
      </c>
      <c r="F311" s="13" t="s">
        <v>4</v>
      </c>
      <c r="G311" s="13" t="s">
        <v>5313</v>
      </c>
      <c r="H311" s="12">
        <v>3000</v>
      </c>
      <c r="I311" s="12" t="s">
        <v>142</v>
      </c>
      <c r="J311" s="11">
        <v>1586047.7199999997</v>
      </c>
      <c r="K311" s="10">
        <f>+L311-J311</f>
        <v>0</v>
      </c>
      <c r="L311" s="10">
        <v>1586047.7199999997</v>
      </c>
      <c r="M311" s="10">
        <v>0</v>
      </c>
      <c r="N311" s="10">
        <v>0</v>
      </c>
      <c r="O311" s="10">
        <v>0</v>
      </c>
      <c r="P311" s="10">
        <v>1586047.7199999997</v>
      </c>
      <c r="Q311" s="10">
        <f>L311-M311-N311-O311-P311</f>
        <v>0</v>
      </c>
    </row>
    <row r="312" spans="1:17" s="3" customFormat="1" ht="60" outlineLevel="2" x14ac:dyDescent="0.25">
      <c r="A312" s="14" t="s">
        <v>5282</v>
      </c>
      <c r="B312" s="14" t="s">
        <v>4131</v>
      </c>
      <c r="C312" s="14" t="s">
        <v>7</v>
      </c>
      <c r="D312" s="14" t="s">
        <v>5312</v>
      </c>
      <c r="E312" s="13" t="s">
        <v>5311</v>
      </c>
      <c r="F312" s="13" t="s">
        <v>4</v>
      </c>
      <c r="G312" s="13" t="s">
        <v>52</v>
      </c>
      <c r="H312" s="12">
        <v>7350682</v>
      </c>
      <c r="I312" s="12" t="s">
        <v>4</v>
      </c>
      <c r="J312" s="11">
        <v>67086.42</v>
      </c>
      <c r="K312" s="10">
        <f>+L312-J312</f>
        <v>0</v>
      </c>
      <c r="L312" s="10">
        <v>67086.42</v>
      </c>
      <c r="M312" s="10">
        <v>0</v>
      </c>
      <c r="N312" s="10">
        <v>0</v>
      </c>
      <c r="O312" s="10">
        <v>0</v>
      </c>
      <c r="P312" s="10">
        <v>67086.42</v>
      </c>
      <c r="Q312" s="10">
        <f>L312-M312-N312-O312-P312</f>
        <v>0</v>
      </c>
    </row>
    <row r="313" spans="1:17" s="3" customFormat="1" ht="45" outlineLevel="2" x14ac:dyDescent="0.25">
      <c r="A313" s="14" t="s">
        <v>5282</v>
      </c>
      <c r="B313" s="14" t="s">
        <v>4131</v>
      </c>
      <c r="C313" s="14" t="s">
        <v>7</v>
      </c>
      <c r="D313" s="14" t="s">
        <v>5310</v>
      </c>
      <c r="E313" s="13" t="s">
        <v>5309</v>
      </c>
      <c r="F313" s="13" t="s">
        <v>4</v>
      </c>
      <c r="G313" s="13" t="s">
        <v>136</v>
      </c>
      <c r="H313" s="12">
        <v>1495189</v>
      </c>
      <c r="I313" s="12" t="s">
        <v>57</v>
      </c>
      <c r="J313" s="11">
        <v>117241.35</v>
      </c>
      <c r="K313" s="10">
        <f>+L313-J313</f>
        <v>0</v>
      </c>
      <c r="L313" s="10">
        <v>117241.35</v>
      </c>
      <c r="M313" s="10">
        <v>0</v>
      </c>
      <c r="N313" s="10">
        <v>0</v>
      </c>
      <c r="O313" s="10">
        <v>0</v>
      </c>
      <c r="P313" s="10">
        <v>117241.35</v>
      </c>
      <c r="Q313" s="10">
        <f>L313-M313-N313-O313-P313</f>
        <v>0</v>
      </c>
    </row>
    <row r="314" spans="1:17" s="3" customFormat="1" ht="60" outlineLevel="2" x14ac:dyDescent="0.25">
      <c r="A314" s="14" t="s">
        <v>5282</v>
      </c>
      <c r="B314" s="14" t="s">
        <v>4131</v>
      </c>
      <c r="C314" s="14" t="s">
        <v>7</v>
      </c>
      <c r="D314" s="14" t="s">
        <v>5308</v>
      </c>
      <c r="E314" s="13" t="s">
        <v>5307</v>
      </c>
      <c r="F314" s="13" t="s">
        <v>4</v>
      </c>
      <c r="G314" s="13" t="s">
        <v>651</v>
      </c>
      <c r="H314" s="12">
        <v>3000</v>
      </c>
      <c r="I314" s="12" t="s">
        <v>57</v>
      </c>
      <c r="J314" s="11">
        <v>535711.16</v>
      </c>
      <c r="K314" s="10">
        <f>+L314-J314</f>
        <v>0</v>
      </c>
      <c r="L314" s="10">
        <v>535711.16</v>
      </c>
      <c r="M314" s="10">
        <v>0</v>
      </c>
      <c r="N314" s="10">
        <v>0</v>
      </c>
      <c r="O314" s="10">
        <v>0</v>
      </c>
      <c r="P314" s="10">
        <v>535711.16</v>
      </c>
      <c r="Q314" s="10">
        <f>L314-M314-N314-O314-P314</f>
        <v>0</v>
      </c>
    </row>
    <row r="315" spans="1:17" s="3" customFormat="1" ht="45" outlineLevel="2" x14ac:dyDescent="0.25">
      <c r="A315" s="14" t="s">
        <v>5282</v>
      </c>
      <c r="B315" s="14" t="s">
        <v>4131</v>
      </c>
      <c r="C315" s="14" t="s">
        <v>7</v>
      </c>
      <c r="D315" s="14" t="s">
        <v>5306</v>
      </c>
      <c r="E315" s="13" t="s">
        <v>5305</v>
      </c>
      <c r="F315" s="13" t="s">
        <v>4</v>
      </c>
      <c r="G315" s="13" t="s">
        <v>136</v>
      </c>
      <c r="H315" s="12">
        <v>1495189</v>
      </c>
      <c r="I315" s="12" t="s">
        <v>57</v>
      </c>
      <c r="J315" s="11">
        <v>120841.28</v>
      </c>
      <c r="K315" s="10">
        <f>+L315-J315</f>
        <v>0</v>
      </c>
      <c r="L315" s="10">
        <v>120841.28</v>
      </c>
      <c r="M315" s="10">
        <v>0</v>
      </c>
      <c r="N315" s="10">
        <v>0</v>
      </c>
      <c r="O315" s="10">
        <v>0</v>
      </c>
      <c r="P315" s="10">
        <v>120841.28</v>
      </c>
      <c r="Q315" s="10">
        <f>L315-M315-N315-O315-P315</f>
        <v>0</v>
      </c>
    </row>
    <row r="316" spans="1:17" s="3" customFormat="1" ht="60" outlineLevel="2" x14ac:dyDescent="0.25">
      <c r="A316" s="14" t="s">
        <v>5282</v>
      </c>
      <c r="B316" s="14" t="s">
        <v>4131</v>
      </c>
      <c r="C316" s="14" t="s">
        <v>7</v>
      </c>
      <c r="D316" s="14" t="s">
        <v>5304</v>
      </c>
      <c r="E316" s="13" t="s">
        <v>5303</v>
      </c>
      <c r="F316" s="13" t="s">
        <v>4</v>
      </c>
      <c r="G316" s="13" t="s">
        <v>52</v>
      </c>
      <c r="H316" s="12">
        <v>7350682</v>
      </c>
      <c r="I316" s="12" t="s">
        <v>4</v>
      </c>
      <c r="J316" s="11">
        <v>66595</v>
      </c>
      <c r="K316" s="10">
        <f>+L316-J316</f>
        <v>0</v>
      </c>
      <c r="L316" s="10">
        <v>66595</v>
      </c>
      <c r="M316" s="10">
        <v>0</v>
      </c>
      <c r="N316" s="10">
        <v>0</v>
      </c>
      <c r="O316" s="10">
        <v>0</v>
      </c>
      <c r="P316" s="10">
        <v>66595</v>
      </c>
      <c r="Q316" s="10">
        <f>L316-M316-N316-O316-P316</f>
        <v>0</v>
      </c>
    </row>
    <row r="317" spans="1:17" s="3" customFormat="1" ht="45" outlineLevel="2" x14ac:dyDescent="0.25">
      <c r="A317" s="14" t="s">
        <v>5282</v>
      </c>
      <c r="B317" s="14" t="s">
        <v>4131</v>
      </c>
      <c r="C317" s="14" t="s">
        <v>7</v>
      </c>
      <c r="D317" s="14" t="s">
        <v>5302</v>
      </c>
      <c r="E317" s="13" t="s">
        <v>5301</v>
      </c>
      <c r="F317" s="13" t="s">
        <v>4</v>
      </c>
      <c r="G317" s="13" t="s">
        <v>58</v>
      </c>
      <c r="H317" s="12">
        <v>1243756</v>
      </c>
      <c r="I317" s="12" t="s">
        <v>57</v>
      </c>
      <c r="J317" s="11">
        <v>313554.96999999997</v>
      </c>
      <c r="K317" s="10">
        <f>+L317-J317</f>
        <v>0</v>
      </c>
      <c r="L317" s="10">
        <v>313554.96999999997</v>
      </c>
      <c r="M317" s="10">
        <v>140928.32999999999</v>
      </c>
      <c r="N317" s="10">
        <v>0</v>
      </c>
      <c r="O317" s="10">
        <v>0</v>
      </c>
      <c r="P317" s="10">
        <v>172626.64</v>
      </c>
      <c r="Q317" s="10">
        <f>L317-M317-N317-O317-P317</f>
        <v>0</v>
      </c>
    </row>
    <row r="318" spans="1:17" s="3" customFormat="1" ht="60" outlineLevel="2" x14ac:dyDescent="0.25">
      <c r="A318" s="14" t="s">
        <v>5282</v>
      </c>
      <c r="B318" s="14" t="s">
        <v>4131</v>
      </c>
      <c r="C318" s="14" t="s">
        <v>7</v>
      </c>
      <c r="D318" s="14" t="s">
        <v>5300</v>
      </c>
      <c r="E318" s="13" t="s">
        <v>5299</v>
      </c>
      <c r="F318" s="13" t="s">
        <v>4</v>
      </c>
      <c r="G318" s="13" t="s">
        <v>58</v>
      </c>
      <c r="H318" s="12">
        <v>1243756</v>
      </c>
      <c r="I318" s="12" t="s">
        <v>57</v>
      </c>
      <c r="J318" s="11">
        <v>30626.07</v>
      </c>
      <c r="K318" s="10">
        <f>+L318-J318</f>
        <v>0</v>
      </c>
      <c r="L318" s="10">
        <v>30626.07</v>
      </c>
      <c r="M318" s="10">
        <v>0</v>
      </c>
      <c r="N318" s="10">
        <v>0</v>
      </c>
      <c r="O318" s="10">
        <v>0</v>
      </c>
      <c r="P318" s="10">
        <v>30626.07</v>
      </c>
      <c r="Q318" s="10">
        <f>L318-M318-N318-O318-P318</f>
        <v>0</v>
      </c>
    </row>
    <row r="319" spans="1:17" s="3" customFormat="1" ht="45" outlineLevel="2" x14ac:dyDescent="0.25">
      <c r="A319" s="14" t="s">
        <v>5282</v>
      </c>
      <c r="B319" s="14" t="s">
        <v>4131</v>
      </c>
      <c r="C319" s="14" t="s">
        <v>7</v>
      </c>
      <c r="D319" s="14" t="s">
        <v>5298</v>
      </c>
      <c r="E319" s="13" t="s">
        <v>5297</v>
      </c>
      <c r="F319" s="13" t="s">
        <v>4</v>
      </c>
      <c r="G319" s="13" t="s">
        <v>136</v>
      </c>
      <c r="H319" s="12">
        <v>1495189</v>
      </c>
      <c r="I319" s="12" t="s">
        <v>57</v>
      </c>
      <c r="J319" s="11">
        <v>137477.97</v>
      </c>
      <c r="K319" s="10">
        <f>+L319-J319</f>
        <v>0</v>
      </c>
      <c r="L319" s="10">
        <v>137477.97</v>
      </c>
      <c r="M319" s="10">
        <v>0</v>
      </c>
      <c r="N319" s="10">
        <v>0</v>
      </c>
      <c r="O319" s="10">
        <v>0</v>
      </c>
      <c r="P319" s="10">
        <v>137477.97</v>
      </c>
      <c r="Q319" s="10">
        <f>L319-M319-N319-O319-P319</f>
        <v>0</v>
      </c>
    </row>
    <row r="320" spans="1:17" s="3" customFormat="1" ht="60" outlineLevel="2" x14ac:dyDescent="0.25">
      <c r="A320" s="14" t="s">
        <v>5282</v>
      </c>
      <c r="B320" s="14" t="s">
        <v>4131</v>
      </c>
      <c r="C320" s="14" t="s">
        <v>7</v>
      </c>
      <c r="D320" s="14" t="s">
        <v>5296</v>
      </c>
      <c r="E320" s="13" t="s">
        <v>5295</v>
      </c>
      <c r="F320" s="13" t="s">
        <v>4</v>
      </c>
      <c r="G320" s="13" t="s">
        <v>651</v>
      </c>
      <c r="H320" s="12">
        <v>3000</v>
      </c>
      <c r="I320" s="12" t="s">
        <v>57</v>
      </c>
      <c r="J320" s="11">
        <v>750842.02000000014</v>
      </c>
      <c r="K320" s="10">
        <f>+L320-J320</f>
        <v>0</v>
      </c>
      <c r="L320" s="10">
        <v>750842.02000000014</v>
      </c>
      <c r="M320" s="10">
        <v>0</v>
      </c>
      <c r="N320" s="10">
        <v>0</v>
      </c>
      <c r="O320" s="10">
        <v>0</v>
      </c>
      <c r="P320" s="10">
        <v>750842.02000000014</v>
      </c>
      <c r="Q320" s="10">
        <f>L320-M320-N320-O320-P320</f>
        <v>0</v>
      </c>
    </row>
    <row r="321" spans="1:17" s="3" customFormat="1" ht="60" outlineLevel="2" x14ac:dyDescent="0.25">
      <c r="A321" s="14" t="s">
        <v>5282</v>
      </c>
      <c r="B321" s="14" t="s">
        <v>4131</v>
      </c>
      <c r="C321" s="14" t="s">
        <v>7</v>
      </c>
      <c r="D321" s="14" t="s">
        <v>5294</v>
      </c>
      <c r="E321" s="13" t="s">
        <v>5293</v>
      </c>
      <c r="F321" s="13" t="s">
        <v>4</v>
      </c>
      <c r="G321" s="13" t="s">
        <v>58</v>
      </c>
      <c r="H321" s="12">
        <v>1243756</v>
      </c>
      <c r="I321" s="12" t="s">
        <v>57</v>
      </c>
      <c r="J321" s="11">
        <v>62744.75</v>
      </c>
      <c r="K321" s="10">
        <f>+L321-J321</f>
        <v>0</v>
      </c>
      <c r="L321" s="10">
        <v>62744.75</v>
      </c>
      <c r="M321" s="10">
        <v>0</v>
      </c>
      <c r="N321" s="10">
        <v>0</v>
      </c>
      <c r="O321" s="10">
        <v>0</v>
      </c>
      <c r="P321" s="10">
        <v>62744.75</v>
      </c>
      <c r="Q321" s="10">
        <f>L321-M321-N321-O321-P321</f>
        <v>0</v>
      </c>
    </row>
    <row r="322" spans="1:17" s="3" customFormat="1" ht="45" outlineLevel="2" x14ac:dyDescent="0.25">
      <c r="A322" s="14" t="s">
        <v>5282</v>
      </c>
      <c r="B322" s="14" t="s">
        <v>4131</v>
      </c>
      <c r="C322" s="14" t="s">
        <v>7</v>
      </c>
      <c r="D322" s="14" t="s">
        <v>5292</v>
      </c>
      <c r="E322" s="13" t="s">
        <v>5291</v>
      </c>
      <c r="F322" s="13" t="s">
        <v>4</v>
      </c>
      <c r="G322" s="13" t="s">
        <v>58</v>
      </c>
      <c r="H322" s="12">
        <v>1243756</v>
      </c>
      <c r="I322" s="12" t="s">
        <v>57</v>
      </c>
      <c r="J322" s="11">
        <v>195457.7</v>
      </c>
      <c r="K322" s="10">
        <f>+L322-J322</f>
        <v>0</v>
      </c>
      <c r="L322" s="10">
        <v>195457.7</v>
      </c>
      <c r="M322" s="10">
        <v>0</v>
      </c>
      <c r="N322" s="10">
        <v>0</v>
      </c>
      <c r="O322" s="10">
        <v>0</v>
      </c>
      <c r="P322" s="10">
        <v>195457.7</v>
      </c>
      <c r="Q322" s="10">
        <f>L322-M322-N322-O322-P322</f>
        <v>0</v>
      </c>
    </row>
    <row r="323" spans="1:17" s="3" customFormat="1" ht="30" outlineLevel="2" x14ac:dyDescent="0.25">
      <c r="A323" s="14" t="s">
        <v>5282</v>
      </c>
      <c r="B323" s="14" t="s">
        <v>687</v>
      </c>
      <c r="C323" s="14" t="s">
        <v>7</v>
      </c>
      <c r="D323" s="14" t="s">
        <v>5290</v>
      </c>
      <c r="E323" s="13" t="s">
        <v>5289</v>
      </c>
      <c r="F323" s="13" t="s">
        <v>4</v>
      </c>
      <c r="G323" s="13" t="s">
        <v>100</v>
      </c>
      <c r="H323" s="12">
        <v>39020</v>
      </c>
      <c r="I323" s="12" t="s">
        <v>2</v>
      </c>
      <c r="J323" s="11">
        <v>266000</v>
      </c>
      <c r="K323" s="10">
        <f>+L323-J323</f>
        <v>0</v>
      </c>
      <c r="L323" s="10">
        <v>266000</v>
      </c>
      <c r="M323" s="10">
        <v>266000</v>
      </c>
      <c r="N323" s="10">
        <v>0</v>
      </c>
      <c r="O323" s="10">
        <v>0</v>
      </c>
      <c r="P323" s="10">
        <v>0</v>
      </c>
      <c r="Q323" s="10">
        <f>L323-M323-N323-O323-P323</f>
        <v>0</v>
      </c>
    </row>
    <row r="324" spans="1:17" s="3" customFormat="1" ht="30" outlineLevel="2" x14ac:dyDescent="0.25">
      <c r="A324" s="14" t="s">
        <v>5282</v>
      </c>
      <c r="B324" s="14" t="s">
        <v>687</v>
      </c>
      <c r="C324" s="14" t="s">
        <v>7</v>
      </c>
      <c r="D324" s="14" t="s">
        <v>5288</v>
      </c>
      <c r="E324" s="13" t="s">
        <v>5287</v>
      </c>
      <c r="F324" s="13" t="s">
        <v>59</v>
      </c>
      <c r="G324" s="13" t="s">
        <v>120</v>
      </c>
      <c r="H324" s="12">
        <v>37986</v>
      </c>
      <c r="I324" s="12" t="s">
        <v>96</v>
      </c>
      <c r="J324" s="11">
        <v>0</v>
      </c>
      <c r="K324" s="10">
        <f>+L324-J324</f>
        <v>348000</v>
      </c>
      <c r="L324" s="10">
        <v>348000</v>
      </c>
      <c r="M324" s="10">
        <v>0</v>
      </c>
      <c r="N324" s="10">
        <v>261000</v>
      </c>
      <c r="O324" s="10">
        <v>0</v>
      </c>
      <c r="P324" s="10">
        <v>87000</v>
      </c>
      <c r="Q324" s="10">
        <f>L324-M324-N324-O324-P324</f>
        <v>0</v>
      </c>
    </row>
    <row r="325" spans="1:17" s="3" customFormat="1" ht="45" outlineLevel="2" x14ac:dyDescent="0.25">
      <c r="A325" s="14" t="s">
        <v>5282</v>
      </c>
      <c r="B325" s="14" t="s">
        <v>687</v>
      </c>
      <c r="C325" s="14" t="s">
        <v>7</v>
      </c>
      <c r="D325" s="14" t="s">
        <v>5286</v>
      </c>
      <c r="E325" s="13" t="s">
        <v>5285</v>
      </c>
      <c r="F325" s="13" t="s">
        <v>4</v>
      </c>
      <c r="G325" s="13" t="s">
        <v>120</v>
      </c>
      <c r="H325" s="12">
        <v>37986</v>
      </c>
      <c r="I325" s="12" t="s">
        <v>96</v>
      </c>
      <c r="J325" s="11">
        <v>690000</v>
      </c>
      <c r="K325" s="10">
        <f>+L325-J325</f>
        <v>0</v>
      </c>
      <c r="L325" s="10">
        <v>690000</v>
      </c>
      <c r="M325" s="10">
        <v>690000</v>
      </c>
      <c r="N325" s="10">
        <v>0</v>
      </c>
      <c r="O325" s="10">
        <v>0</v>
      </c>
      <c r="P325" s="10">
        <v>0</v>
      </c>
      <c r="Q325" s="10">
        <f>L325-M325-N325-O325-P325</f>
        <v>0</v>
      </c>
    </row>
    <row r="326" spans="1:17" s="3" customFormat="1" ht="30" outlineLevel="2" x14ac:dyDescent="0.25">
      <c r="A326" s="14" t="s">
        <v>5282</v>
      </c>
      <c r="B326" s="14" t="s">
        <v>687</v>
      </c>
      <c r="C326" s="14" t="s">
        <v>7</v>
      </c>
      <c r="D326" s="14" t="s">
        <v>5284</v>
      </c>
      <c r="E326" s="13" t="s">
        <v>5283</v>
      </c>
      <c r="F326" s="13" t="s">
        <v>59</v>
      </c>
      <c r="G326" s="13" t="s">
        <v>425</v>
      </c>
      <c r="H326" s="12">
        <v>6647</v>
      </c>
      <c r="I326" s="12" t="s">
        <v>57</v>
      </c>
      <c r="J326" s="11">
        <v>0</v>
      </c>
      <c r="K326" s="10">
        <f>+L326-J326</f>
        <v>1866967.15</v>
      </c>
      <c r="L326" s="10">
        <v>1866967.15</v>
      </c>
      <c r="M326" s="10">
        <v>4257.4699999999721</v>
      </c>
      <c r="N326" s="10">
        <v>1527277.41</v>
      </c>
      <c r="O326" s="10">
        <v>0</v>
      </c>
      <c r="P326" s="10">
        <v>335432.27</v>
      </c>
      <c r="Q326" s="10">
        <f>L326-M326-N326-O326-P326</f>
        <v>0</v>
      </c>
    </row>
    <row r="327" spans="1:17" s="3" customFormat="1" ht="45" outlineLevel="2" x14ac:dyDescent="0.25">
      <c r="A327" s="14" t="s">
        <v>5282</v>
      </c>
      <c r="B327" s="14" t="s">
        <v>687</v>
      </c>
      <c r="C327" s="14" t="s">
        <v>7</v>
      </c>
      <c r="D327" s="14" t="s">
        <v>5281</v>
      </c>
      <c r="E327" s="13" t="s">
        <v>5280</v>
      </c>
      <c r="F327" s="13" t="s">
        <v>59</v>
      </c>
      <c r="G327" s="13" t="s">
        <v>548</v>
      </c>
      <c r="H327" s="12">
        <v>29192</v>
      </c>
      <c r="I327" s="12" t="s">
        <v>57</v>
      </c>
      <c r="J327" s="11">
        <v>0</v>
      </c>
      <c r="K327" s="10">
        <f>+L327-J327</f>
        <v>213.33</v>
      </c>
      <c r="L327" s="10">
        <v>213.33</v>
      </c>
      <c r="M327" s="10">
        <v>0</v>
      </c>
      <c r="N327" s="10">
        <v>0</v>
      </c>
      <c r="O327" s="10">
        <v>0</v>
      </c>
      <c r="P327" s="10">
        <v>213.33</v>
      </c>
      <c r="Q327" s="10">
        <f>L327-M327-N327-O327-P327</f>
        <v>0</v>
      </c>
    </row>
    <row r="328" spans="1:17" s="3" customFormat="1" outlineLevel="1" x14ac:dyDescent="0.25">
      <c r="A328" s="9" t="s">
        <v>5279</v>
      </c>
      <c r="B328" s="8"/>
      <c r="C328" s="7"/>
      <c r="D328" s="7"/>
      <c r="E328" s="7"/>
      <c r="F328" s="7"/>
      <c r="G328" s="7"/>
      <c r="H328" s="7"/>
      <c r="I328" s="7"/>
      <c r="J328" s="6">
        <f>SUBTOTAL(9,J144:J327)</f>
        <v>325581160.28000021</v>
      </c>
      <c r="K328" s="6">
        <f>SUBTOTAL(9,K144:K327)</f>
        <v>57647104.719999991</v>
      </c>
      <c r="L328" s="6">
        <f>SUBTOTAL(9,L144:L327)</f>
        <v>383228265.00000012</v>
      </c>
      <c r="M328" s="6">
        <f>SUBTOTAL(9,M144:M327)</f>
        <v>33208161.299999993</v>
      </c>
      <c r="N328" s="6">
        <f>SUBTOTAL(9,N144:N327)</f>
        <v>5873082.9800000004</v>
      </c>
      <c r="O328" s="6">
        <f>SUBTOTAL(9,O144:O327)</f>
        <v>788776.47</v>
      </c>
      <c r="P328" s="6">
        <f>SUBTOTAL(9,P144:P327)</f>
        <v>340991542.29000008</v>
      </c>
      <c r="Q328" s="6">
        <f>SUBTOTAL(9,Q144:Q327)</f>
        <v>2366701.9599999818</v>
      </c>
    </row>
    <row r="329" spans="1:17" s="15" customFormat="1" ht="18" customHeight="1" x14ac:dyDescent="0.25">
      <c r="A329" s="18" t="s">
        <v>5278</v>
      </c>
      <c r="E329" s="17"/>
      <c r="F329" s="17"/>
      <c r="G329" s="17"/>
      <c r="H329" s="17"/>
      <c r="O329" s="16"/>
      <c r="P329" s="16"/>
    </row>
    <row r="330" spans="1:17" s="3" customFormat="1" ht="30" outlineLevel="2" x14ac:dyDescent="0.25">
      <c r="A330" s="14" t="s">
        <v>5227</v>
      </c>
      <c r="B330" s="14" t="s">
        <v>5226</v>
      </c>
      <c r="C330" s="14" t="s">
        <v>7</v>
      </c>
      <c r="D330" s="14" t="s">
        <v>5277</v>
      </c>
      <c r="E330" s="13" t="s">
        <v>5276</v>
      </c>
      <c r="F330" s="13" t="s">
        <v>59</v>
      </c>
      <c r="G330" s="13" t="s">
        <v>136</v>
      </c>
      <c r="H330" s="12">
        <v>1495189</v>
      </c>
      <c r="I330" s="12" t="s">
        <v>57</v>
      </c>
      <c r="J330" s="11">
        <v>0</v>
      </c>
      <c r="K330" s="10">
        <f>+L330-J330</f>
        <v>1167277.71</v>
      </c>
      <c r="L330" s="10">
        <v>1167277.71</v>
      </c>
      <c r="M330" s="10">
        <v>11687.72</v>
      </c>
      <c r="N330" s="10">
        <v>0</v>
      </c>
      <c r="O330" s="10">
        <v>0</v>
      </c>
      <c r="P330" s="10">
        <v>1155589.99</v>
      </c>
      <c r="Q330" s="10">
        <f>L330-M330-N330-O330-P330</f>
        <v>0</v>
      </c>
    </row>
    <row r="331" spans="1:17" s="3" customFormat="1" ht="30" outlineLevel="2" x14ac:dyDescent="0.25">
      <c r="A331" s="14" t="s">
        <v>5227</v>
      </c>
      <c r="B331" s="14" t="s">
        <v>5226</v>
      </c>
      <c r="C331" s="14" t="s">
        <v>7</v>
      </c>
      <c r="D331" s="14" t="s">
        <v>5275</v>
      </c>
      <c r="E331" s="13" t="s">
        <v>5274</v>
      </c>
      <c r="F331" s="13" t="s">
        <v>5273</v>
      </c>
      <c r="G331" s="13" t="s">
        <v>52</v>
      </c>
      <c r="H331" s="12">
        <v>7350682</v>
      </c>
      <c r="I331" s="12" t="s">
        <v>4</v>
      </c>
      <c r="J331" s="11">
        <v>0</v>
      </c>
      <c r="K331" s="10">
        <f>+L331-J331</f>
        <v>172622.82</v>
      </c>
      <c r="L331" s="10">
        <v>172622.82</v>
      </c>
      <c r="M331" s="10">
        <v>0</v>
      </c>
      <c r="N331" s="10">
        <v>0</v>
      </c>
      <c r="O331" s="10">
        <v>0</v>
      </c>
      <c r="P331" s="10">
        <v>0</v>
      </c>
      <c r="Q331" s="10">
        <f>L331-M331-N331-O331-P331</f>
        <v>172622.82</v>
      </c>
    </row>
    <row r="332" spans="1:17" s="3" customFormat="1" ht="30" outlineLevel="2" x14ac:dyDescent="0.25">
      <c r="A332" s="14" t="s">
        <v>5227</v>
      </c>
      <c r="B332" s="14" t="s">
        <v>5226</v>
      </c>
      <c r="C332" s="14" t="s">
        <v>7</v>
      </c>
      <c r="D332" s="14" t="s">
        <v>5272</v>
      </c>
      <c r="E332" s="13" t="s">
        <v>5271</v>
      </c>
      <c r="F332" s="13" t="s">
        <v>5228</v>
      </c>
      <c r="G332" s="13" t="s">
        <v>52</v>
      </c>
      <c r="H332" s="12">
        <v>7350682</v>
      </c>
      <c r="I332" s="12" t="s">
        <v>4</v>
      </c>
      <c r="J332" s="11">
        <v>0</v>
      </c>
      <c r="K332" s="10">
        <f>+L332-J332</f>
        <v>105653.27</v>
      </c>
      <c r="L332" s="10">
        <v>105653.27</v>
      </c>
      <c r="M332" s="10">
        <v>0</v>
      </c>
      <c r="N332" s="10">
        <v>0</v>
      </c>
      <c r="O332" s="10">
        <v>0</v>
      </c>
      <c r="P332" s="10">
        <v>0</v>
      </c>
      <c r="Q332" s="10">
        <f>L332-M332-N332-O332-P332</f>
        <v>105653.27</v>
      </c>
    </row>
    <row r="333" spans="1:17" s="3" customFormat="1" ht="30" outlineLevel="2" x14ac:dyDescent="0.25">
      <c r="A333" s="14" t="s">
        <v>5227</v>
      </c>
      <c r="B333" s="14" t="s">
        <v>5226</v>
      </c>
      <c r="C333" s="14" t="s">
        <v>1154</v>
      </c>
      <c r="D333" s="14" t="s">
        <v>5270</v>
      </c>
      <c r="E333" s="13" t="s">
        <v>5269</v>
      </c>
      <c r="F333" s="13" t="s">
        <v>5222</v>
      </c>
      <c r="G333" s="13" t="s">
        <v>52</v>
      </c>
      <c r="H333" s="12">
        <v>7350682</v>
      </c>
      <c r="I333" s="12" t="s">
        <v>4</v>
      </c>
      <c r="J333" s="11">
        <v>5500000</v>
      </c>
      <c r="K333" s="10">
        <f>+L333-J333</f>
        <v>0</v>
      </c>
      <c r="L333" s="10">
        <v>5500000</v>
      </c>
      <c r="M333" s="10">
        <v>0</v>
      </c>
      <c r="N333" s="10">
        <v>0</v>
      </c>
      <c r="O333" s="10">
        <v>0</v>
      </c>
      <c r="P333" s="10">
        <v>0</v>
      </c>
      <c r="Q333" s="10">
        <f>L333-M333-N333-O333-P333</f>
        <v>5500000</v>
      </c>
    </row>
    <row r="334" spans="1:17" s="3" customFormat="1" ht="30" outlineLevel="2" x14ac:dyDescent="0.25">
      <c r="A334" s="14" t="s">
        <v>5227</v>
      </c>
      <c r="B334" s="14" t="s">
        <v>5226</v>
      </c>
      <c r="C334" s="14" t="s">
        <v>1154</v>
      </c>
      <c r="D334" s="14" t="s">
        <v>5268</v>
      </c>
      <c r="E334" s="13" t="s">
        <v>5267</v>
      </c>
      <c r="F334" s="13" t="s">
        <v>5222</v>
      </c>
      <c r="G334" s="13" t="s">
        <v>52</v>
      </c>
      <c r="H334" s="12">
        <v>7350682</v>
      </c>
      <c r="I334" s="12" t="s">
        <v>4</v>
      </c>
      <c r="J334" s="11">
        <v>0</v>
      </c>
      <c r="K334" s="10">
        <f>+L334-J334</f>
        <v>101843.44</v>
      </c>
      <c r="L334" s="10">
        <v>101843.44</v>
      </c>
      <c r="M334" s="10">
        <v>0</v>
      </c>
      <c r="N334" s="10">
        <v>0</v>
      </c>
      <c r="O334" s="10">
        <v>0</v>
      </c>
      <c r="P334" s="10">
        <v>0</v>
      </c>
      <c r="Q334" s="10">
        <f>L334-M334-N334-O334-P334</f>
        <v>101843.44</v>
      </c>
    </row>
    <row r="335" spans="1:17" s="3" customFormat="1" ht="60" outlineLevel="2" x14ac:dyDescent="0.25">
      <c r="A335" s="14" t="s">
        <v>5227</v>
      </c>
      <c r="B335" s="14" t="s">
        <v>5226</v>
      </c>
      <c r="C335" s="14" t="s">
        <v>2069</v>
      </c>
      <c r="D335" s="14" t="s">
        <v>5266</v>
      </c>
      <c r="E335" s="13" t="s">
        <v>5265</v>
      </c>
      <c r="F335" s="13" t="s">
        <v>65</v>
      </c>
      <c r="G335" s="13" t="s">
        <v>136</v>
      </c>
      <c r="H335" s="12">
        <v>1495189</v>
      </c>
      <c r="I335" s="12" t="s">
        <v>57</v>
      </c>
      <c r="J335" s="11">
        <v>55000000</v>
      </c>
      <c r="K335" s="10">
        <f>+L335-J335</f>
        <v>0</v>
      </c>
      <c r="L335" s="10">
        <v>55000000</v>
      </c>
      <c r="M335" s="10">
        <v>52809699.119999997</v>
      </c>
      <c r="N335" s="10">
        <v>0</v>
      </c>
      <c r="O335" s="10">
        <v>0</v>
      </c>
      <c r="P335" s="10">
        <v>0</v>
      </c>
      <c r="Q335" s="10">
        <f>L335-M335-N335-O335-P335</f>
        <v>2190300.8800000027</v>
      </c>
    </row>
    <row r="336" spans="1:17" s="3" customFormat="1" ht="30" outlineLevel="2" x14ac:dyDescent="0.25">
      <c r="A336" s="14" t="s">
        <v>5227</v>
      </c>
      <c r="B336" s="14" t="s">
        <v>5226</v>
      </c>
      <c r="C336" s="14" t="s">
        <v>987</v>
      </c>
      <c r="D336" s="14" t="s">
        <v>5264</v>
      </c>
      <c r="E336" s="13" t="s">
        <v>5263</v>
      </c>
      <c r="F336" s="13" t="s">
        <v>65</v>
      </c>
      <c r="G336" s="13" t="s">
        <v>340</v>
      </c>
      <c r="H336" s="12">
        <v>14245</v>
      </c>
      <c r="I336" s="12" t="s">
        <v>9</v>
      </c>
      <c r="J336" s="11">
        <v>4000000</v>
      </c>
      <c r="K336" s="10">
        <f>+L336-J336</f>
        <v>0</v>
      </c>
      <c r="L336" s="10">
        <v>4000000</v>
      </c>
      <c r="M336" s="10">
        <v>0</v>
      </c>
      <c r="N336" s="10">
        <v>0</v>
      </c>
      <c r="O336" s="10">
        <v>0</v>
      </c>
      <c r="P336" s="10">
        <v>0</v>
      </c>
      <c r="Q336" s="10">
        <f>L336-M336-N336-O336-P336</f>
        <v>4000000</v>
      </c>
    </row>
    <row r="337" spans="1:17" s="3" customFormat="1" ht="45" outlineLevel="2" x14ac:dyDescent="0.25">
      <c r="A337" s="14" t="s">
        <v>5227</v>
      </c>
      <c r="B337" s="14" t="s">
        <v>5226</v>
      </c>
      <c r="C337" s="14" t="s">
        <v>984</v>
      </c>
      <c r="D337" s="14" t="s">
        <v>5262</v>
      </c>
      <c r="E337" s="13" t="s">
        <v>5261</v>
      </c>
      <c r="F337" s="13" t="s">
        <v>65</v>
      </c>
      <c r="G337" s="13" t="s">
        <v>10</v>
      </c>
      <c r="H337" s="12">
        <v>255681</v>
      </c>
      <c r="I337" s="12" t="s">
        <v>9</v>
      </c>
      <c r="J337" s="11">
        <v>5000000</v>
      </c>
      <c r="K337" s="10">
        <f>+L337-J337</f>
        <v>0</v>
      </c>
      <c r="L337" s="10">
        <v>5000000</v>
      </c>
      <c r="M337" s="10">
        <v>3436954.25</v>
      </c>
      <c r="N337" s="10">
        <v>0</v>
      </c>
      <c r="O337" s="10">
        <v>0</v>
      </c>
      <c r="P337" s="10">
        <v>1472980.39</v>
      </c>
      <c r="Q337" s="10">
        <f>L337-M337-N337-O337-P337</f>
        <v>90065.360000000102</v>
      </c>
    </row>
    <row r="338" spans="1:17" s="3" customFormat="1" ht="45" outlineLevel="2" x14ac:dyDescent="0.25">
      <c r="A338" s="14" t="s">
        <v>5227</v>
      </c>
      <c r="B338" s="14" t="s">
        <v>5226</v>
      </c>
      <c r="C338" s="14" t="s">
        <v>736</v>
      </c>
      <c r="D338" s="14" t="s">
        <v>5260</v>
      </c>
      <c r="E338" s="13" t="s">
        <v>5259</v>
      </c>
      <c r="F338" s="13" t="s">
        <v>5228</v>
      </c>
      <c r="G338" s="13" t="s">
        <v>10</v>
      </c>
      <c r="H338" s="12">
        <v>255681</v>
      </c>
      <c r="I338" s="12" t="s">
        <v>9</v>
      </c>
      <c r="J338" s="11">
        <v>0</v>
      </c>
      <c r="K338" s="10">
        <f>+L338-J338</f>
        <v>1598241.15</v>
      </c>
      <c r="L338" s="10">
        <v>1598241.15</v>
      </c>
      <c r="M338" s="10">
        <v>0</v>
      </c>
      <c r="N338" s="10">
        <v>0</v>
      </c>
      <c r="O338" s="10">
        <v>0</v>
      </c>
      <c r="P338" s="10">
        <v>1598241.15</v>
      </c>
      <c r="Q338" s="10">
        <f>L338-M338-N338-O338-P338</f>
        <v>0</v>
      </c>
    </row>
    <row r="339" spans="1:17" s="3" customFormat="1" ht="45" outlineLevel="2" x14ac:dyDescent="0.25">
      <c r="A339" s="14" t="s">
        <v>5227</v>
      </c>
      <c r="B339" s="14" t="s">
        <v>5226</v>
      </c>
      <c r="C339" s="14" t="s">
        <v>736</v>
      </c>
      <c r="D339" s="14" t="s">
        <v>5260</v>
      </c>
      <c r="E339" s="13" t="s">
        <v>5259</v>
      </c>
      <c r="F339" s="13" t="s">
        <v>5222</v>
      </c>
      <c r="G339" s="13" t="s">
        <v>10</v>
      </c>
      <c r="H339" s="12">
        <v>255681</v>
      </c>
      <c r="I339" s="12" t="s">
        <v>9</v>
      </c>
      <c r="J339" s="11">
        <v>1598241.15</v>
      </c>
      <c r="K339" s="10">
        <f>+L339-J339</f>
        <v>0</v>
      </c>
      <c r="L339" s="10">
        <v>1598241.15</v>
      </c>
      <c r="M339" s="10">
        <v>0</v>
      </c>
      <c r="N339" s="10">
        <v>0</v>
      </c>
      <c r="O339" s="10">
        <v>0</v>
      </c>
      <c r="P339" s="10">
        <v>1598241.15</v>
      </c>
      <c r="Q339" s="10">
        <f>L339-M339-N339-O339-P339</f>
        <v>0</v>
      </c>
    </row>
    <row r="340" spans="1:17" s="3" customFormat="1" ht="60" outlineLevel="2" x14ac:dyDescent="0.25">
      <c r="A340" s="14" t="s">
        <v>5227</v>
      </c>
      <c r="B340" s="14" t="s">
        <v>5226</v>
      </c>
      <c r="C340" s="14" t="s">
        <v>736</v>
      </c>
      <c r="D340" s="14" t="s">
        <v>583</v>
      </c>
      <c r="E340" s="13" t="s">
        <v>582</v>
      </c>
      <c r="F340" s="13" t="s">
        <v>5228</v>
      </c>
      <c r="G340" s="13" t="s">
        <v>10</v>
      </c>
      <c r="H340" s="12">
        <v>255681</v>
      </c>
      <c r="I340" s="12" t="s">
        <v>9</v>
      </c>
      <c r="J340" s="11">
        <v>0</v>
      </c>
      <c r="K340" s="10">
        <f>+L340-J340</f>
        <v>901758.83</v>
      </c>
      <c r="L340" s="10">
        <v>901758.83</v>
      </c>
      <c r="M340" s="10">
        <v>0.02</v>
      </c>
      <c r="N340" s="10">
        <v>0</v>
      </c>
      <c r="O340" s="10">
        <v>0</v>
      </c>
      <c r="P340" s="10">
        <v>901758.81</v>
      </c>
      <c r="Q340" s="10">
        <f>L340-M340-N340-O340-P340</f>
        <v>0</v>
      </c>
    </row>
    <row r="341" spans="1:17" s="3" customFormat="1" ht="60" outlineLevel="2" x14ac:dyDescent="0.25">
      <c r="A341" s="14" t="s">
        <v>5227</v>
      </c>
      <c r="B341" s="14" t="s">
        <v>5226</v>
      </c>
      <c r="C341" s="14" t="s">
        <v>736</v>
      </c>
      <c r="D341" s="14" t="s">
        <v>583</v>
      </c>
      <c r="E341" s="13" t="s">
        <v>582</v>
      </c>
      <c r="F341" s="13" t="s">
        <v>5222</v>
      </c>
      <c r="G341" s="13" t="s">
        <v>10</v>
      </c>
      <c r="H341" s="12">
        <v>255681</v>
      </c>
      <c r="I341" s="12" t="s">
        <v>9</v>
      </c>
      <c r="J341" s="11">
        <v>901758.83</v>
      </c>
      <c r="K341" s="10">
        <f>+L341-J341</f>
        <v>0</v>
      </c>
      <c r="L341" s="10">
        <v>901758.83</v>
      </c>
      <c r="M341" s="10">
        <v>0.02</v>
      </c>
      <c r="N341" s="10">
        <v>0</v>
      </c>
      <c r="O341" s="10">
        <v>0</v>
      </c>
      <c r="P341" s="10">
        <v>901758.81</v>
      </c>
      <c r="Q341" s="10">
        <f>L341-M341-N341-O341-P341</f>
        <v>0</v>
      </c>
    </row>
    <row r="342" spans="1:17" s="3" customFormat="1" ht="45" outlineLevel="2" x14ac:dyDescent="0.25">
      <c r="A342" s="14" t="s">
        <v>5227</v>
      </c>
      <c r="B342" s="14" t="s">
        <v>5226</v>
      </c>
      <c r="C342" s="14" t="s">
        <v>733</v>
      </c>
      <c r="D342" s="14" t="s">
        <v>5258</v>
      </c>
      <c r="E342" s="13" t="s">
        <v>5257</v>
      </c>
      <c r="F342" s="13" t="s">
        <v>5228</v>
      </c>
      <c r="G342" s="13" t="s">
        <v>68</v>
      </c>
      <c r="H342" s="12">
        <v>5755</v>
      </c>
      <c r="I342" s="12" t="s">
        <v>57</v>
      </c>
      <c r="J342" s="11">
        <v>0</v>
      </c>
      <c r="K342" s="10">
        <f>+L342-J342</f>
        <v>1999997.3699999999</v>
      </c>
      <c r="L342" s="10">
        <v>1999997.3699999999</v>
      </c>
      <c r="M342" s="10">
        <v>0</v>
      </c>
      <c r="N342" s="10">
        <v>0</v>
      </c>
      <c r="O342" s="10">
        <v>0</v>
      </c>
      <c r="P342" s="10">
        <v>1998155.71</v>
      </c>
      <c r="Q342" s="10">
        <f>L342-M342-N342-O342-P342</f>
        <v>1841.6599999999162</v>
      </c>
    </row>
    <row r="343" spans="1:17" s="3" customFormat="1" ht="45" outlineLevel="2" x14ac:dyDescent="0.25">
      <c r="A343" s="14" t="s">
        <v>5227</v>
      </c>
      <c r="B343" s="14" t="s">
        <v>5226</v>
      </c>
      <c r="C343" s="14" t="s">
        <v>733</v>
      </c>
      <c r="D343" s="14" t="s">
        <v>5258</v>
      </c>
      <c r="E343" s="13" t="s">
        <v>5257</v>
      </c>
      <c r="F343" s="13" t="s">
        <v>5222</v>
      </c>
      <c r="G343" s="13" t="s">
        <v>68</v>
      </c>
      <c r="H343" s="12">
        <v>5755</v>
      </c>
      <c r="I343" s="12" t="s">
        <v>57</v>
      </c>
      <c r="J343" s="11">
        <v>1999997.39</v>
      </c>
      <c r="K343" s="10">
        <f>+L343-J343</f>
        <v>0</v>
      </c>
      <c r="L343" s="10">
        <v>1999997.39</v>
      </c>
      <c r="M343" s="10">
        <v>0</v>
      </c>
      <c r="N343" s="10">
        <v>0</v>
      </c>
      <c r="O343" s="10">
        <v>0</v>
      </c>
      <c r="P343" s="10">
        <v>1999997.39</v>
      </c>
      <c r="Q343" s="10">
        <f>L343-M343-N343-O343-P343</f>
        <v>0</v>
      </c>
    </row>
    <row r="344" spans="1:17" s="3" customFormat="1" ht="45" outlineLevel="2" x14ac:dyDescent="0.25">
      <c r="A344" s="14" t="s">
        <v>5227</v>
      </c>
      <c r="B344" s="14" t="s">
        <v>5226</v>
      </c>
      <c r="C344" s="14" t="s">
        <v>730</v>
      </c>
      <c r="D344" s="14" t="s">
        <v>5256</v>
      </c>
      <c r="E344" s="13" t="s">
        <v>5255</v>
      </c>
      <c r="F344" s="13" t="s">
        <v>5228</v>
      </c>
      <c r="G344" s="13" t="s">
        <v>124</v>
      </c>
      <c r="H344" s="12">
        <v>18096</v>
      </c>
      <c r="I344" s="12" t="s">
        <v>123</v>
      </c>
      <c r="J344" s="11">
        <v>0</v>
      </c>
      <c r="K344" s="10">
        <f>+L344-J344</f>
        <v>1998946.74</v>
      </c>
      <c r="L344" s="10">
        <v>1998946.74</v>
      </c>
      <c r="M344" s="10">
        <v>0</v>
      </c>
      <c r="N344" s="10">
        <v>0</v>
      </c>
      <c r="O344" s="10">
        <v>0</v>
      </c>
      <c r="P344" s="10">
        <v>1956635.15</v>
      </c>
      <c r="Q344" s="10">
        <f>L344-M344-N344-O344-P344</f>
        <v>42311.590000000084</v>
      </c>
    </row>
    <row r="345" spans="1:17" s="3" customFormat="1" ht="45" outlineLevel="2" x14ac:dyDescent="0.25">
      <c r="A345" s="14" t="s">
        <v>5227</v>
      </c>
      <c r="B345" s="14" t="s">
        <v>5226</v>
      </c>
      <c r="C345" s="14" t="s">
        <v>730</v>
      </c>
      <c r="D345" s="14" t="s">
        <v>5256</v>
      </c>
      <c r="E345" s="13" t="s">
        <v>5255</v>
      </c>
      <c r="F345" s="13" t="s">
        <v>5222</v>
      </c>
      <c r="G345" s="13" t="s">
        <v>124</v>
      </c>
      <c r="H345" s="12">
        <v>18096</v>
      </c>
      <c r="I345" s="12" t="s">
        <v>123</v>
      </c>
      <c r="J345" s="11">
        <v>1998946.73</v>
      </c>
      <c r="K345" s="10">
        <f>+L345-J345</f>
        <v>0</v>
      </c>
      <c r="L345" s="10">
        <v>1998946.73</v>
      </c>
      <c r="M345" s="10">
        <v>0</v>
      </c>
      <c r="N345" s="10">
        <v>0</v>
      </c>
      <c r="O345" s="10">
        <v>0</v>
      </c>
      <c r="P345" s="10">
        <v>1958635.15</v>
      </c>
      <c r="Q345" s="10">
        <f>L345-M345-N345-O345-P345</f>
        <v>40311.580000000075</v>
      </c>
    </row>
    <row r="346" spans="1:17" s="3" customFormat="1" ht="30" outlineLevel="2" x14ac:dyDescent="0.25">
      <c r="A346" s="14" t="s">
        <v>5227</v>
      </c>
      <c r="B346" s="14" t="s">
        <v>5226</v>
      </c>
      <c r="C346" s="14" t="s">
        <v>719</v>
      </c>
      <c r="D346" s="14" t="s">
        <v>5254</v>
      </c>
      <c r="E346" s="13" t="s">
        <v>5253</v>
      </c>
      <c r="F346" s="13" t="s">
        <v>5228</v>
      </c>
      <c r="G346" s="13" t="s">
        <v>45</v>
      </c>
      <c r="H346" s="12">
        <v>40697</v>
      </c>
      <c r="I346" s="12" t="s">
        <v>2</v>
      </c>
      <c r="J346" s="11">
        <v>0</v>
      </c>
      <c r="K346" s="10">
        <f>+L346-J346</f>
        <v>1750000</v>
      </c>
      <c r="L346" s="10">
        <v>1750000</v>
      </c>
      <c r="M346" s="10">
        <v>0</v>
      </c>
      <c r="N346" s="10">
        <v>0</v>
      </c>
      <c r="O346" s="10">
        <v>0</v>
      </c>
      <c r="P346" s="10">
        <v>1745099.6600000001</v>
      </c>
      <c r="Q346" s="10">
        <f>L346-M346-N346-O346-P346</f>
        <v>4900.339999999851</v>
      </c>
    </row>
    <row r="347" spans="1:17" s="3" customFormat="1" ht="30" outlineLevel="2" x14ac:dyDescent="0.25">
      <c r="A347" s="14" t="s">
        <v>5227</v>
      </c>
      <c r="B347" s="14" t="s">
        <v>5226</v>
      </c>
      <c r="C347" s="14" t="s">
        <v>719</v>
      </c>
      <c r="D347" s="14" t="s">
        <v>5254</v>
      </c>
      <c r="E347" s="13" t="s">
        <v>5253</v>
      </c>
      <c r="F347" s="13" t="s">
        <v>5222</v>
      </c>
      <c r="G347" s="13" t="s">
        <v>45</v>
      </c>
      <c r="H347" s="12">
        <v>40697</v>
      </c>
      <c r="I347" s="12" t="s">
        <v>2</v>
      </c>
      <c r="J347" s="11">
        <v>1750000</v>
      </c>
      <c r="K347" s="10">
        <f>+L347-J347</f>
        <v>0</v>
      </c>
      <c r="L347" s="10">
        <v>1750000</v>
      </c>
      <c r="M347" s="10">
        <v>0</v>
      </c>
      <c r="N347" s="10">
        <v>0</v>
      </c>
      <c r="O347" s="10">
        <v>0</v>
      </c>
      <c r="P347" s="10">
        <v>1749508.0000000002</v>
      </c>
      <c r="Q347" s="10">
        <f>L347-M347-N347-O347-P347</f>
        <v>491.99999999976717</v>
      </c>
    </row>
    <row r="348" spans="1:17" s="3" customFormat="1" ht="45" outlineLevel="2" x14ac:dyDescent="0.25">
      <c r="A348" s="14" t="s">
        <v>5227</v>
      </c>
      <c r="B348" s="14" t="s">
        <v>5226</v>
      </c>
      <c r="C348" s="14" t="s">
        <v>2098</v>
      </c>
      <c r="D348" s="14" t="s">
        <v>5252</v>
      </c>
      <c r="E348" s="13" t="s">
        <v>5251</v>
      </c>
      <c r="F348" s="13" t="s">
        <v>5228</v>
      </c>
      <c r="G348" s="13" t="s">
        <v>288</v>
      </c>
      <c r="H348" s="12">
        <v>13225</v>
      </c>
      <c r="I348" s="12" t="s">
        <v>57</v>
      </c>
      <c r="J348" s="11">
        <v>0</v>
      </c>
      <c r="K348" s="10">
        <f>+L348-J348</f>
        <v>2000000</v>
      </c>
      <c r="L348" s="10">
        <v>2000000</v>
      </c>
      <c r="M348" s="10">
        <v>0</v>
      </c>
      <c r="N348" s="10">
        <v>0</v>
      </c>
      <c r="O348" s="10">
        <v>0</v>
      </c>
      <c r="P348" s="10">
        <v>1997463.9</v>
      </c>
      <c r="Q348" s="10">
        <f>L348-M348-N348-O348-P348</f>
        <v>2536.1000000000931</v>
      </c>
    </row>
    <row r="349" spans="1:17" s="3" customFormat="1" ht="45" outlineLevel="2" x14ac:dyDescent="0.25">
      <c r="A349" s="14" t="s">
        <v>5227</v>
      </c>
      <c r="B349" s="14" t="s">
        <v>5226</v>
      </c>
      <c r="C349" s="14" t="s">
        <v>2098</v>
      </c>
      <c r="D349" s="14" t="s">
        <v>5252</v>
      </c>
      <c r="E349" s="13" t="s">
        <v>5251</v>
      </c>
      <c r="F349" s="13" t="s">
        <v>5222</v>
      </c>
      <c r="G349" s="13" t="s">
        <v>288</v>
      </c>
      <c r="H349" s="12">
        <v>13225</v>
      </c>
      <c r="I349" s="12" t="s">
        <v>57</v>
      </c>
      <c r="J349" s="11">
        <v>2000000</v>
      </c>
      <c r="K349" s="10">
        <f>+L349-J349</f>
        <v>0</v>
      </c>
      <c r="L349" s="10">
        <v>2000000</v>
      </c>
      <c r="M349" s="10">
        <v>0</v>
      </c>
      <c r="N349" s="10">
        <v>0</v>
      </c>
      <c r="O349" s="10">
        <v>0</v>
      </c>
      <c r="P349" s="10">
        <v>1999463.9</v>
      </c>
      <c r="Q349" s="10">
        <f>L349-M349-N349-O349-P349</f>
        <v>536.10000000009313</v>
      </c>
    </row>
    <row r="350" spans="1:17" s="3" customFormat="1" ht="45" outlineLevel="2" x14ac:dyDescent="0.25">
      <c r="A350" s="14" t="s">
        <v>5227</v>
      </c>
      <c r="B350" s="14" t="s">
        <v>5226</v>
      </c>
      <c r="C350" s="14" t="s">
        <v>2066</v>
      </c>
      <c r="D350" s="14" t="s">
        <v>5250</v>
      </c>
      <c r="E350" s="13" t="s">
        <v>5249</v>
      </c>
      <c r="F350" s="13" t="s">
        <v>5228</v>
      </c>
      <c r="G350" s="13" t="s">
        <v>230</v>
      </c>
      <c r="H350" s="12">
        <v>153817</v>
      </c>
      <c r="I350" s="12" t="s">
        <v>57</v>
      </c>
      <c r="J350" s="11">
        <v>0</v>
      </c>
      <c r="K350" s="10">
        <f>+L350-J350</f>
        <v>3999999.98</v>
      </c>
      <c r="L350" s="10">
        <v>3999999.98</v>
      </c>
      <c r="M350" s="10">
        <v>0</v>
      </c>
      <c r="N350" s="10">
        <v>0</v>
      </c>
      <c r="O350" s="10">
        <v>0</v>
      </c>
      <c r="P350" s="10">
        <v>3995360.82</v>
      </c>
      <c r="Q350" s="10">
        <f>L350-M350-N350-O350-P350</f>
        <v>4639.160000000149</v>
      </c>
    </row>
    <row r="351" spans="1:17" s="3" customFormat="1" ht="45" outlineLevel="2" x14ac:dyDescent="0.25">
      <c r="A351" s="14" t="s">
        <v>5227</v>
      </c>
      <c r="B351" s="14" t="s">
        <v>5226</v>
      </c>
      <c r="C351" s="14" t="s">
        <v>2066</v>
      </c>
      <c r="D351" s="14" t="s">
        <v>5250</v>
      </c>
      <c r="E351" s="13" t="s">
        <v>5249</v>
      </c>
      <c r="F351" s="13" t="s">
        <v>5222</v>
      </c>
      <c r="G351" s="13" t="s">
        <v>230</v>
      </c>
      <c r="H351" s="12">
        <v>153817</v>
      </c>
      <c r="I351" s="12" t="s">
        <v>57</v>
      </c>
      <c r="J351" s="11">
        <v>3999999.9899999998</v>
      </c>
      <c r="K351" s="10">
        <f>+L351-J351</f>
        <v>0</v>
      </c>
      <c r="L351" s="10">
        <v>3999999.9899999998</v>
      </c>
      <c r="M351" s="10">
        <v>0</v>
      </c>
      <c r="N351" s="10">
        <v>0</v>
      </c>
      <c r="O351" s="10">
        <v>0</v>
      </c>
      <c r="P351" s="10">
        <v>3999360.82</v>
      </c>
      <c r="Q351" s="10">
        <f>L351-M351-N351-O351-P351</f>
        <v>639.16999999992549</v>
      </c>
    </row>
    <row r="352" spans="1:17" s="3" customFormat="1" ht="30" outlineLevel="2" x14ac:dyDescent="0.25">
      <c r="A352" s="14" t="s">
        <v>5227</v>
      </c>
      <c r="B352" s="14" t="s">
        <v>5226</v>
      </c>
      <c r="C352" s="14" t="s">
        <v>2064</v>
      </c>
      <c r="D352" s="14" t="s">
        <v>5248</v>
      </c>
      <c r="E352" s="13" t="s">
        <v>5247</v>
      </c>
      <c r="F352" s="13" t="s">
        <v>5228</v>
      </c>
      <c r="G352" s="13" t="s">
        <v>270</v>
      </c>
      <c r="H352" s="12">
        <v>48839</v>
      </c>
      <c r="I352" s="12" t="s">
        <v>2</v>
      </c>
      <c r="J352" s="11">
        <v>0</v>
      </c>
      <c r="K352" s="10">
        <f>+L352-J352</f>
        <v>1500000</v>
      </c>
      <c r="L352" s="10">
        <v>1500000</v>
      </c>
      <c r="M352" s="10">
        <v>580</v>
      </c>
      <c r="N352" s="10">
        <v>0</v>
      </c>
      <c r="O352" s="10">
        <v>0</v>
      </c>
      <c r="P352" s="10">
        <v>1490889.21</v>
      </c>
      <c r="Q352" s="10">
        <f>L352-M352-N352-O352-P352</f>
        <v>8530.7900000000373</v>
      </c>
    </row>
    <row r="353" spans="1:17" s="3" customFormat="1" ht="30" outlineLevel="2" x14ac:dyDescent="0.25">
      <c r="A353" s="14" t="s">
        <v>5227</v>
      </c>
      <c r="B353" s="14" t="s">
        <v>5226</v>
      </c>
      <c r="C353" s="14" t="s">
        <v>2064</v>
      </c>
      <c r="D353" s="14" t="s">
        <v>5248</v>
      </c>
      <c r="E353" s="13" t="s">
        <v>5247</v>
      </c>
      <c r="F353" s="13" t="s">
        <v>5222</v>
      </c>
      <c r="G353" s="13" t="s">
        <v>270</v>
      </c>
      <c r="H353" s="12">
        <v>48839</v>
      </c>
      <c r="I353" s="12" t="s">
        <v>2</v>
      </c>
      <c r="J353" s="11">
        <v>1500000</v>
      </c>
      <c r="K353" s="10">
        <f>+L353-J353</f>
        <v>0</v>
      </c>
      <c r="L353" s="10">
        <v>1500000</v>
      </c>
      <c r="M353" s="10">
        <v>580.01</v>
      </c>
      <c r="N353" s="10">
        <v>0</v>
      </c>
      <c r="O353" s="10">
        <v>0</v>
      </c>
      <c r="P353" s="10">
        <v>1492389.2</v>
      </c>
      <c r="Q353" s="10">
        <f>L353-M353-N353-O353-P353</f>
        <v>7030.7900000000373</v>
      </c>
    </row>
    <row r="354" spans="1:17" s="3" customFormat="1" ht="60" outlineLevel="2" x14ac:dyDescent="0.25">
      <c r="A354" s="14" t="s">
        <v>5227</v>
      </c>
      <c r="B354" s="14" t="s">
        <v>5226</v>
      </c>
      <c r="C354" s="14" t="s">
        <v>1073</v>
      </c>
      <c r="D354" s="14" t="s">
        <v>5246</v>
      </c>
      <c r="E354" s="13" t="s">
        <v>5245</v>
      </c>
      <c r="F354" s="13" t="s">
        <v>5228</v>
      </c>
      <c r="G354" s="13" t="s">
        <v>100</v>
      </c>
      <c r="H354" s="12">
        <v>39020</v>
      </c>
      <c r="I354" s="12" t="s">
        <v>2</v>
      </c>
      <c r="J354" s="11">
        <v>0</v>
      </c>
      <c r="K354" s="10">
        <f>+L354-J354</f>
        <v>1249999.99</v>
      </c>
      <c r="L354" s="10">
        <v>1249999.99</v>
      </c>
      <c r="M354" s="10">
        <v>0</v>
      </c>
      <c r="N354" s="10">
        <v>0</v>
      </c>
      <c r="O354" s="10">
        <v>0</v>
      </c>
      <c r="P354" s="10">
        <v>1248120.24</v>
      </c>
      <c r="Q354" s="10">
        <f>L354-M354-N354-O354-P354</f>
        <v>1879.75</v>
      </c>
    </row>
    <row r="355" spans="1:17" s="3" customFormat="1" ht="60" outlineLevel="2" x14ac:dyDescent="0.25">
      <c r="A355" s="14" t="s">
        <v>5227</v>
      </c>
      <c r="B355" s="14" t="s">
        <v>5226</v>
      </c>
      <c r="C355" s="14" t="s">
        <v>1073</v>
      </c>
      <c r="D355" s="14" t="s">
        <v>5246</v>
      </c>
      <c r="E355" s="13" t="s">
        <v>5245</v>
      </c>
      <c r="F355" s="13" t="s">
        <v>5222</v>
      </c>
      <c r="G355" s="13" t="s">
        <v>100</v>
      </c>
      <c r="H355" s="12">
        <v>39020</v>
      </c>
      <c r="I355" s="12" t="s">
        <v>2</v>
      </c>
      <c r="J355" s="11">
        <v>1250000</v>
      </c>
      <c r="K355" s="10">
        <f>+L355-J355</f>
        <v>0</v>
      </c>
      <c r="L355" s="10">
        <v>1250000</v>
      </c>
      <c r="M355" s="10">
        <v>0</v>
      </c>
      <c r="N355" s="10">
        <v>0</v>
      </c>
      <c r="O355" s="10">
        <v>0</v>
      </c>
      <c r="P355" s="10">
        <v>1249370.24</v>
      </c>
      <c r="Q355" s="10">
        <f>L355-M355-N355-O355-P355</f>
        <v>629.76000000000931</v>
      </c>
    </row>
    <row r="356" spans="1:17" s="3" customFormat="1" ht="60" outlineLevel="2" x14ac:dyDescent="0.25">
      <c r="A356" s="14" t="s">
        <v>5227</v>
      </c>
      <c r="B356" s="14" t="s">
        <v>5226</v>
      </c>
      <c r="C356" s="14" t="s">
        <v>1073</v>
      </c>
      <c r="D356" s="14" t="s">
        <v>5244</v>
      </c>
      <c r="E356" s="13" t="s">
        <v>5243</v>
      </c>
      <c r="F356" s="13" t="s">
        <v>5228</v>
      </c>
      <c r="G356" s="13" t="s">
        <v>100</v>
      </c>
      <c r="H356" s="12">
        <v>39020</v>
      </c>
      <c r="I356" s="12" t="s">
        <v>2</v>
      </c>
      <c r="J356" s="11">
        <v>0</v>
      </c>
      <c r="K356" s="10">
        <f>+L356-J356</f>
        <v>1500000</v>
      </c>
      <c r="L356" s="10">
        <v>1500000</v>
      </c>
      <c r="M356" s="10">
        <v>0</v>
      </c>
      <c r="N356" s="10">
        <v>0</v>
      </c>
      <c r="O356" s="10">
        <v>0</v>
      </c>
      <c r="P356" s="10">
        <v>1498355.63</v>
      </c>
      <c r="Q356" s="10">
        <f>L356-M356-N356-O356-P356</f>
        <v>1644.3700000001118</v>
      </c>
    </row>
    <row r="357" spans="1:17" s="3" customFormat="1" ht="60" outlineLevel="2" x14ac:dyDescent="0.25">
      <c r="A357" s="14" t="s">
        <v>5227</v>
      </c>
      <c r="B357" s="14" t="s">
        <v>5226</v>
      </c>
      <c r="C357" s="14" t="s">
        <v>1073</v>
      </c>
      <c r="D357" s="14" t="s">
        <v>5244</v>
      </c>
      <c r="E357" s="13" t="s">
        <v>5243</v>
      </c>
      <c r="F357" s="13" t="s">
        <v>5222</v>
      </c>
      <c r="G357" s="13" t="s">
        <v>100</v>
      </c>
      <c r="H357" s="12">
        <v>39020</v>
      </c>
      <c r="I357" s="12" t="s">
        <v>2</v>
      </c>
      <c r="J357" s="11">
        <v>1500000</v>
      </c>
      <c r="K357" s="10">
        <f>+L357-J357</f>
        <v>0</v>
      </c>
      <c r="L357" s="10">
        <v>1500000</v>
      </c>
      <c r="M357" s="10">
        <v>0</v>
      </c>
      <c r="N357" s="10">
        <v>0</v>
      </c>
      <c r="O357" s="10">
        <v>0</v>
      </c>
      <c r="P357" s="10">
        <v>1499855.62</v>
      </c>
      <c r="Q357" s="10">
        <f>L357-M357-N357-O357-P357</f>
        <v>144.37999999988824</v>
      </c>
    </row>
    <row r="358" spans="1:17" s="3" customFormat="1" ht="60" outlineLevel="2" x14ac:dyDescent="0.25">
      <c r="A358" s="14" t="s">
        <v>5227</v>
      </c>
      <c r="B358" s="14" t="s">
        <v>5226</v>
      </c>
      <c r="C358" s="14" t="s">
        <v>1070</v>
      </c>
      <c r="D358" s="14" t="s">
        <v>5242</v>
      </c>
      <c r="E358" s="13" t="s">
        <v>5241</v>
      </c>
      <c r="F358" s="13" t="s">
        <v>5228</v>
      </c>
      <c r="G358" s="13" t="s">
        <v>264</v>
      </c>
      <c r="H358" s="12">
        <v>65219</v>
      </c>
      <c r="I358" s="12" t="s">
        <v>57</v>
      </c>
      <c r="J358" s="11">
        <v>0</v>
      </c>
      <c r="K358" s="10">
        <f>+L358-J358</f>
        <v>2000000</v>
      </c>
      <c r="L358" s="10">
        <v>2000000</v>
      </c>
      <c r="M358" s="10">
        <v>189.78</v>
      </c>
      <c r="N358" s="10">
        <v>0</v>
      </c>
      <c r="O358" s="10">
        <v>0</v>
      </c>
      <c r="P358" s="10">
        <v>1897521.89</v>
      </c>
      <c r="Q358" s="10">
        <f>L358-M358-N358-O358-P358</f>
        <v>102288.33000000007</v>
      </c>
    </row>
    <row r="359" spans="1:17" s="3" customFormat="1" ht="60" outlineLevel="2" x14ac:dyDescent="0.25">
      <c r="A359" s="14" t="s">
        <v>5227</v>
      </c>
      <c r="B359" s="14" t="s">
        <v>5226</v>
      </c>
      <c r="C359" s="14" t="s">
        <v>1070</v>
      </c>
      <c r="D359" s="14" t="s">
        <v>5242</v>
      </c>
      <c r="E359" s="13" t="s">
        <v>5241</v>
      </c>
      <c r="F359" s="13" t="s">
        <v>5222</v>
      </c>
      <c r="G359" s="13" t="s">
        <v>264</v>
      </c>
      <c r="H359" s="12">
        <v>65219</v>
      </c>
      <c r="I359" s="12" t="s">
        <v>57</v>
      </c>
      <c r="J359" s="11">
        <v>2002000</v>
      </c>
      <c r="K359" s="10">
        <f>+L359-J359</f>
        <v>0</v>
      </c>
      <c r="L359" s="10">
        <v>2002000</v>
      </c>
      <c r="M359" s="10">
        <v>189.77</v>
      </c>
      <c r="N359" s="10">
        <v>0</v>
      </c>
      <c r="O359" s="10">
        <v>0</v>
      </c>
      <c r="P359" s="10">
        <v>1899521.89</v>
      </c>
      <c r="Q359" s="10">
        <f>L359-M359-N359-O359-P359</f>
        <v>102288.34000000008</v>
      </c>
    </row>
    <row r="360" spans="1:17" s="3" customFormat="1" ht="90" outlineLevel="2" x14ac:dyDescent="0.25">
      <c r="A360" s="14" t="s">
        <v>5227</v>
      </c>
      <c r="B360" s="14" t="s">
        <v>5226</v>
      </c>
      <c r="C360" s="14" t="s">
        <v>1067</v>
      </c>
      <c r="D360" s="14" t="s">
        <v>5240</v>
      </c>
      <c r="E360" s="13" t="s">
        <v>5239</v>
      </c>
      <c r="F360" s="13" t="s">
        <v>5228</v>
      </c>
      <c r="G360" s="13" t="s">
        <v>5238</v>
      </c>
      <c r="H360" s="12">
        <v>518014</v>
      </c>
      <c r="I360" s="12" t="s">
        <v>142</v>
      </c>
      <c r="J360" s="11">
        <v>0</v>
      </c>
      <c r="K360" s="10">
        <f>+L360-J360</f>
        <v>500000</v>
      </c>
      <c r="L360" s="10">
        <v>500000</v>
      </c>
      <c r="M360" s="10">
        <v>0</v>
      </c>
      <c r="N360" s="10">
        <v>0</v>
      </c>
      <c r="O360" s="10">
        <v>0</v>
      </c>
      <c r="P360" s="10">
        <v>500000</v>
      </c>
      <c r="Q360" s="10">
        <f>L360-M360-N360-O360-P360</f>
        <v>0</v>
      </c>
    </row>
    <row r="361" spans="1:17" s="3" customFormat="1" ht="90" outlineLevel="2" x14ac:dyDescent="0.25">
      <c r="A361" s="14" t="s">
        <v>5227</v>
      </c>
      <c r="B361" s="14" t="s">
        <v>5226</v>
      </c>
      <c r="C361" s="14" t="s">
        <v>1067</v>
      </c>
      <c r="D361" s="14" t="s">
        <v>5240</v>
      </c>
      <c r="E361" s="13" t="s">
        <v>5239</v>
      </c>
      <c r="F361" s="13" t="s">
        <v>5222</v>
      </c>
      <c r="G361" s="13" t="s">
        <v>5238</v>
      </c>
      <c r="H361" s="12">
        <v>518014</v>
      </c>
      <c r="I361" s="12" t="s">
        <v>142</v>
      </c>
      <c r="J361" s="11">
        <v>500000</v>
      </c>
      <c r="K361" s="10">
        <f>+L361-J361</f>
        <v>0</v>
      </c>
      <c r="L361" s="10">
        <v>500000</v>
      </c>
      <c r="M361" s="10">
        <v>0</v>
      </c>
      <c r="N361" s="10">
        <v>0</v>
      </c>
      <c r="O361" s="10">
        <v>0</v>
      </c>
      <c r="P361" s="10">
        <v>500000</v>
      </c>
      <c r="Q361" s="10">
        <f>L361-M361-N361-O361-P361</f>
        <v>0</v>
      </c>
    </row>
    <row r="362" spans="1:17" s="3" customFormat="1" ht="60" outlineLevel="2" x14ac:dyDescent="0.25">
      <c r="A362" s="14" t="s">
        <v>5227</v>
      </c>
      <c r="B362" s="14" t="s">
        <v>5226</v>
      </c>
      <c r="C362" s="14" t="s">
        <v>1063</v>
      </c>
      <c r="D362" s="14" t="s">
        <v>5237</v>
      </c>
      <c r="E362" s="13" t="s">
        <v>5236</v>
      </c>
      <c r="F362" s="13" t="s">
        <v>5228</v>
      </c>
      <c r="G362" s="13" t="s">
        <v>625</v>
      </c>
      <c r="H362" s="12">
        <v>3793567</v>
      </c>
      <c r="I362" s="12" t="s">
        <v>57</v>
      </c>
      <c r="J362" s="11">
        <v>16000000</v>
      </c>
      <c r="K362" s="10">
        <f>+L362-J362</f>
        <v>3999956.2400000021</v>
      </c>
      <c r="L362" s="10">
        <v>19999956.240000002</v>
      </c>
      <c r="M362" s="10">
        <v>0</v>
      </c>
      <c r="N362" s="10">
        <v>0</v>
      </c>
      <c r="O362" s="10">
        <v>0</v>
      </c>
      <c r="P362" s="10">
        <v>18162172.41</v>
      </c>
      <c r="Q362" s="10">
        <f>L362-M362-N362-O362-P362</f>
        <v>1837783.8300000019</v>
      </c>
    </row>
    <row r="363" spans="1:17" s="3" customFormat="1" ht="60" outlineLevel="2" x14ac:dyDescent="0.25">
      <c r="A363" s="14" t="s">
        <v>5227</v>
      </c>
      <c r="B363" s="14" t="s">
        <v>5226</v>
      </c>
      <c r="C363" s="14" t="s">
        <v>1063</v>
      </c>
      <c r="D363" s="14" t="s">
        <v>5237</v>
      </c>
      <c r="E363" s="13" t="s">
        <v>5236</v>
      </c>
      <c r="F363" s="13" t="s">
        <v>5222</v>
      </c>
      <c r="G363" s="13" t="s">
        <v>625</v>
      </c>
      <c r="H363" s="12">
        <v>3793567</v>
      </c>
      <c r="I363" s="12" t="s">
        <v>57</v>
      </c>
      <c r="J363" s="11">
        <v>19999956.240000002</v>
      </c>
      <c r="K363" s="10">
        <f>+L363-J363</f>
        <v>0</v>
      </c>
      <c r="L363" s="10">
        <v>19999956.240000002</v>
      </c>
      <c r="M363" s="10">
        <v>0</v>
      </c>
      <c r="N363" s="10">
        <v>0</v>
      </c>
      <c r="O363" s="10">
        <v>0</v>
      </c>
      <c r="P363" s="10">
        <v>18182172.41</v>
      </c>
      <c r="Q363" s="10">
        <f>L363-M363-N363-O363-P363</f>
        <v>1817783.8300000019</v>
      </c>
    </row>
    <row r="364" spans="1:17" s="3" customFormat="1" ht="60" outlineLevel="2" x14ac:dyDescent="0.25">
      <c r="A364" s="14" t="s">
        <v>5227</v>
      </c>
      <c r="B364" s="14" t="s">
        <v>5226</v>
      </c>
      <c r="C364" s="14" t="s">
        <v>1044</v>
      </c>
      <c r="D364" s="14" t="s">
        <v>5235</v>
      </c>
      <c r="E364" s="13" t="s">
        <v>5234</v>
      </c>
      <c r="F364" s="13" t="s">
        <v>5228</v>
      </c>
      <c r="G364" s="13" t="s">
        <v>5233</v>
      </c>
      <c r="H364" s="12">
        <v>1816089</v>
      </c>
      <c r="I364" s="12" t="s">
        <v>663</v>
      </c>
      <c r="J364" s="11">
        <v>0</v>
      </c>
      <c r="K364" s="10">
        <f>+L364-J364</f>
        <v>500000</v>
      </c>
      <c r="L364" s="10">
        <v>500000</v>
      </c>
      <c r="M364" s="10">
        <v>0</v>
      </c>
      <c r="N364" s="10">
        <v>0</v>
      </c>
      <c r="O364" s="10">
        <v>0</v>
      </c>
      <c r="P364" s="10">
        <v>500000</v>
      </c>
      <c r="Q364" s="10">
        <f>L364-M364-N364-O364-P364</f>
        <v>0</v>
      </c>
    </row>
    <row r="365" spans="1:17" s="3" customFormat="1" ht="60" outlineLevel="2" x14ac:dyDescent="0.25">
      <c r="A365" s="14" t="s">
        <v>5227</v>
      </c>
      <c r="B365" s="14" t="s">
        <v>5226</v>
      </c>
      <c r="C365" s="14" t="s">
        <v>1044</v>
      </c>
      <c r="D365" s="14" t="s">
        <v>5235</v>
      </c>
      <c r="E365" s="13" t="s">
        <v>5234</v>
      </c>
      <c r="F365" s="13" t="s">
        <v>5222</v>
      </c>
      <c r="G365" s="13" t="s">
        <v>5233</v>
      </c>
      <c r="H365" s="12">
        <v>1816089</v>
      </c>
      <c r="I365" s="12" t="s">
        <v>663</v>
      </c>
      <c r="J365" s="11">
        <v>500000</v>
      </c>
      <c r="K365" s="10">
        <f>+L365-J365</f>
        <v>0</v>
      </c>
      <c r="L365" s="10">
        <v>500000</v>
      </c>
      <c r="M365" s="10">
        <v>0</v>
      </c>
      <c r="N365" s="10">
        <v>0</v>
      </c>
      <c r="O365" s="10">
        <v>0</v>
      </c>
      <c r="P365" s="10">
        <v>500000</v>
      </c>
      <c r="Q365" s="10">
        <f>L365-M365-N365-O365-P365</f>
        <v>0</v>
      </c>
    </row>
    <row r="366" spans="1:17" s="3" customFormat="1" ht="60" outlineLevel="2" x14ac:dyDescent="0.25">
      <c r="A366" s="14" t="s">
        <v>5227</v>
      </c>
      <c r="B366" s="14" t="s">
        <v>5226</v>
      </c>
      <c r="C366" s="14" t="s">
        <v>4158</v>
      </c>
      <c r="D366" s="14" t="s">
        <v>5235</v>
      </c>
      <c r="E366" s="13" t="s">
        <v>5234</v>
      </c>
      <c r="F366" s="13" t="s">
        <v>5228</v>
      </c>
      <c r="G366" s="13" t="s">
        <v>5233</v>
      </c>
      <c r="H366" s="12">
        <v>1816089</v>
      </c>
      <c r="I366" s="12" t="s">
        <v>663</v>
      </c>
      <c r="J366" s="11">
        <v>0</v>
      </c>
      <c r="K366" s="10">
        <f>+L366-J366</f>
        <v>500000</v>
      </c>
      <c r="L366" s="10">
        <v>500000</v>
      </c>
      <c r="M366" s="10">
        <v>0</v>
      </c>
      <c r="N366" s="10">
        <v>0</v>
      </c>
      <c r="O366" s="10">
        <v>0</v>
      </c>
      <c r="P366" s="10">
        <v>500000</v>
      </c>
      <c r="Q366" s="10">
        <f>L366-M366-N366-O366-P366</f>
        <v>0</v>
      </c>
    </row>
    <row r="367" spans="1:17" s="3" customFormat="1" ht="60" outlineLevel="2" x14ac:dyDescent="0.25">
      <c r="A367" s="14" t="s">
        <v>5227</v>
      </c>
      <c r="B367" s="14" t="s">
        <v>5226</v>
      </c>
      <c r="C367" s="14" t="s">
        <v>4158</v>
      </c>
      <c r="D367" s="14" t="s">
        <v>5235</v>
      </c>
      <c r="E367" s="13" t="s">
        <v>5234</v>
      </c>
      <c r="F367" s="13" t="s">
        <v>5222</v>
      </c>
      <c r="G367" s="13" t="s">
        <v>5233</v>
      </c>
      <c r="H367" s="12">
        <v>1816089</v>
      </c>
      <c r="I367" s="12" t="s">
        <v>663</v>
      </c>
      <c r="J367" s="11">
        <v>500000</v>
      </c>
      <c r="K367" s="10">
        <f>+L367-J367</f>
        <v>0</v>
      </c>
      <c r="L367" s="10">
        <v>500000</v>
      </c>
      <c r="M367" s="10">
        <v>0</v>
      </c>
      <c r="N367" s="10">
        <v>0</v>
      </c>
      <c r="O367" s="10">
        <v>0</v>
      </c>
      <c r="P367" s="10">
        <v>500000</v>
      </c>
      <c r="Q367" s="10">
        <f>L367-M367-N367-O367-P367</f>
        <v>0</v>
      </c>
    </row>
    <row r="368" spans="1:17" s="3" customFormat="1" ht="60" outlineLevel="2" x14ac:dyDescent="0.25">
      <c r="A368" s="14" t="s">
        <v>5227</v>
      </c>
      <c r="B368" s="14" t="s">
        <v>5226</v>
      </c>
      <c r="C368" s="14" t="s">
        <v>4153</v>
      </c>
      <c r="D368" s="14" t="s">
        <v>5235</v>
      </c>
      <c r="E368" s="13" t="s">
        <v>5234</v>
      </c>
      <c r="F368" s="13" t="s">
        <v>5228</v>
      </c>
      <c r="G368" s="13" t="s">
        <v>5233</v>
      </c>
      <c r="H368" s="12">
        <v>1816089</v>
      </c>
      <c r="I368" s="12" t="s">
        <v>663</v>
      </c>
      <c r="J368" s="11">
        <v>0</v>
      </c>
      <c r="K368" s="10">
        <f>+L368-J368</f>
        <v>500000</v>
      </c>
      <c r="L368" s="10">
        <v>500000</v>
      </c>
      <c r="M368" s="10">
        <v>0</v>
      </c>
      <c r="N368" s="10">
        <v>0</v>
      </c>
      <c r="O368" s="10">
        <v>0</v>
      </c>
      <c r="P368" s="10">
        <v>500000</v>
      </c>
      <c r="Q368" s="10">
        <f>L368-M368-N368-O368-P368</f>
        <v>0</v>
      </c>
    </row>
    <row r="369" spans="1:17" s="3" customFormat="1" ht="60" outlineLevel="2" x14ac:dyDescent="0.25">
      <c r="A369" s="14" t="s">
        <v>5227</v>
      </c>
      <c r="B369" s="14" t="s">
        <v>5226</v>
      </c>
      <c r="C369" s="14" t="s">
        <v>4153</v>
      </c>
      <c r="D369" s="14" t="s">
        <v>5235</v>
      </c>
      <c r="E369" s="13" t="s">
        <v>5234</v>
      </c>
      <c r="F369" s="13" t="s">
        <v>5222</v>
      </c>
      <c r="G369" s="13" t="s">
        <v>5233</v>
      </c>
      <c r="H369" s="12">
        <v>1816089</v>
      </c>
      <c r="I369" s="12" t="s">
        <v>663</v>
      </c>
      <c r="J369" s="11">
        <v>500000</v>
      </c>
      <c r="K369" s="10">
        <f>+L369-J369</f>
        <v>0</v>
      </c>
      <c r="L369" s="10">
        <v>500000</v>
      </c>
      <c r="M369" s="10">
        <v>0</v>
      </c>
      <c r="N369" s="10">
        <v>0</v>
      </c>
      <c r="O369" s="10">
        <v>0</v>
      </c>
      <c r="P369" s="10">
        <v>500000</v>
      </c>
      <c r="Q369" s="10">
        <f>L369-M369-N369-O369-P369</f>
        <v>0</v>
      </c>
    </row>
    <row r="370" spans="1:17" s="3" customFormat="1" ht="75" outlineLevel="2" x14ac:dyDescent="0.25">
      <c r="A370" s="14" t="s">
        <v>5227</v>
      </c>
      <c r="B370" s="14" t="s">
        <v>5226</v>
      </c>
      <c r="C370" s="14" t="s">
        <v>5232</v>
      </c>
      <c r="D370" s="14" t="s">
        <v>5224</v>
      </c>
      <c r="E370" s="13" t="s">
        <v>5223</v>
      </c>
      <c r="F370" s="13" t="s">
        <v>5228</v>
      </c>
      <c r="G370" s="13" t="s">
        <v>5221</v>
      </c>
      <c r="H370" s="12">
        <v>4436097</v>
      </c>
      <c r="I370" s="12" t="s">
        <v>142</v>
      </c>
      <c r="J370" s="11">
        <v>0</v>
      </c>
      <c r="K370" s="10">
        <f>+L370-J370</f>
        <v>100000</v>
      </c>
      <c r="L370" s="10">
        <v>100000</v>
      </c>
      <c r="M370" s="10">
        <v>0</v>
      </c>
      <c r="N370" s="10">
        <v>0</v>
      </c>
      <c r="O370" s="10">
        <v>0</v>
      </c>
      <c r="P370" s="10">
        <v>100000</v>
      </c>
      <c r="Q370" s="10">
        <f>L370-M370-N370-O370-P370</f>
        <v>0</v>
      </c>
    </row>
    <row r="371" spans="1:17" s="3" customFormat="1" ht="75" outlineLevel="2" x14ac:dyDescent="0.25">
      <c r="A371" s="14" t="s">
        <v>5227</v>
      </c>
      <c r="B371" s="14" t="s">
        <v>5226</v>
      </c>
      <c r="C371" s="14" t="s">
        <v>5232</v>
      </c>
      <c r="D371" s="14" t="s">
        <v>5224</v>
      </c>
      <c r="E371" s="13" t="s">
        <v>5223</v>
      </c>
      <c r="F371" s="13" t="s">
        <v>5222</v>
      </c>
      <c r="G371" s="13" t="s">
        <v>5221</v>
      </c>
      <c r="H371" s="12">
        <v>4436097</v>
      </c>
      <c r="I371" s="12" t="s">
        <v>142</v>
      </c>
      <c r="J371" s="11">
        <v>100000</v>
      </c>
      <c r="K371" s="10">
        <f>+L371-J371</f>
        <v>0</v>
      </c>
      <c r="L371" s="10">
        <v>100000</v>
      </c>
      <c r="M371" s="10">
        <v>0</v>
      </c>
      <c r="N371" s="10">
        <v>0</v>
      </c>
      <c r="O371" s="10">
        <v>0</v>
      </c>
      <c r="P371" s="10">
        <v>100000</v>
      </c>
      <c r="Q371" s="10">
        <f>L371-M371-N371-O371-P371</f>
        <v>0</v>
      </c>
    </row>
    <row r="372" spans="1:17" s="3" customFormat="1" ht="75" outlineLevel="2" x14ac:dyDescent="0.25">
      <c r="A372" s="14" t="s">
        <v>5227</v>
      </c>
      <c r="B372" s="14" t="s">
        <v>5226</v>
      </c>
      <c r="C372" s="14" t="s">
        <v>5231</v>
      </c>
      <c r="D372" s="14" t="s">
        <v>5224</v>
      </c>
      <c r="E372" s="13" t="s">
        <v>5223</v>
      </c>
      <c r="F372" s="13" t="s">
        <v>5228</v>
      </c>
      <c r="G372" s="13" t="s">
        <v>5221</v>
      </c>
      <c r="H372" s="12">
        <v>4436097</v>
      </c>
      <c r="I372" s="12" t="s">
        <v>142</v>
      </c>
      <c r="J372" s="11">
        <v>0</v>
      </c>
      <c r="K372" s="10">
        <f>+L372-J372</f>
        <v>100000</v>
      </c>
      <c r="L372" s="10">
        <v>100000</v>
      </c>
      <c r="M372" s="10">
        <v>0</v>
      </c>
      <c r="N372" s="10">
        <v>0</v>
      </c>
      <c r="O372" s="10">
        <v>0</v>
      </c>
      <c r="P372" s="10">
        <v>100000</v>
      </c>
      <c r="Q372" s="10">
        <f>L372-M372-N372-O372-P372</f>
        <v>0</v>
      </c>
    </row>
    <row r="373" spans="1:17" s="3" customFormat="1" ht="75" outlineLevel="2" x14ac:dyDescent="0.25">
      <c r="A373" s="14" t="s">
        <v>5227</v>
      </c>
      <c r="B373" s="14" t="s">
        <v>5226</v>
      </c>
      <c r="C373" s="14" t="s">
        <v>5231</v>
      </c>
      <c r="D373" s="14" t="s">
        <v>5224</v>
      </c>
      <c r="E373" s="13" t="s">
        <v>5223</v>
      </c>
      <c r="F373" s="13" t="s">
        <v>5222</v>
      </c>
      <c r="G373" s="13" t="s">
        <v>5221</v>
      </c>
      <c r="H373" s="12">
        <v>4436097</v>
      </c>
      <c r="I373" s="12" t="s">
        <v>142</v>
      </c>
      <c r="J373" s="11">
        <v>100000</v>
      </c>
      <c r="K373" s="10">
        <f>+L373-J373</f>
        <v>0</v>
      </c>
      <c r="L373" s="10">
        <v>100000</v>
      </c>
      <c r="M373" s="10">
        <v>0</v>
      </c>
      <c r="N373" s="10">
        <v>0</v>
      </c>
      <c r="O373" s="10">
        <v>0</v>
      </c>
      <c r="P373" s="10">
        <v>100000</v>
      </c>
      <c r="Q373" s="10">
        <f>L373-M373-N373-O373-P373</f>
        <v>0</v>
      </c>
    </row>
    <row r="374" spans="1:17" s="3" customFormat="1" ht="75" outlineLevel="2" x14ac:dyDescent="0.25">
      <c r="A374" s="14" t="s">
        <v>5227</v>
      </c>
      <c r="B374" s="14" t="s">
        <v>5226</v>
      </c>
      <c r="C374" s="14" t="s">
        <v>5230</v>
      </c>
      <c r="D374" s="14" t="s">
        <v>5224</v>
      </c>
      <c r="E374" s="13" t="s">
        <v>5223</v>
      </c>
      <c r="F374" s="13" t="s">
        <v>5228</v>
      </c>
      <c r="G374" s="13" t="s">
        <v>5221</v>
      </c>
      <c r="H374" s="12">
        <v>4436097</v>
      </c>
      <c r="I374" s="12" t="s">
        <v>142</v>
      </c>
      <c r="J374" s="11">
        <v>0</v>
      </c>
      <c r="K374" s="10">
        <f>+L374-J374</f>
        <v>100000</v>
      </c>
      <c r="L374" s="10">
        <v>100000</v>
      </c>
      <c r="M374" s="10">
        <v>0</v>
      </c>
      <c r="N374" s="10">
        <v>0</v>
      </c>
      <c r="O374" s="10">
        <v>0</v>
      </c>
      <c r="P374" s="10">
        <v>100000</v>
      </c>
      <c r="Q374" s="10">
        <f>L374-M374-N374-O374-P374</f>
        <v>0</v>
      </c>
    </row>
    <row r="375" spans="1:17" s="3" customFormat="1" ht="75" outlineLevel="2" x14ac:dyDescent="0.25">
      <c r="A375" s="14" t="s">
        <v>5227</v>
      </c>
      <c r="B375" s="14" t="s">
        <v>5226</v>
      </c>
      <c r="C375" s="14" t="s">
        <v>5230</v>
      </c>
      <c r="D375" s="14" t="s">
        <v>5224</v>
      </c>
      <c r="E375" s="13" t="s">
        <v>5223</v>
      </c>
      <c r="F375" s="13" t="s">
        <v>5222</v>
      </c>
      <c r="G375" s="13" t="s">
        <v>5221</v>
      </c>
      <c r="H375" s="12">
        <v>4436097</v>
      </c>
      <c r="I375" s="12" t="s">
        <v>142</v>
      </c>
      <c r="J375" s="11">
        <v>100000</v>
      </c>
      <c r="K375" s="10">
        <f>+L375-J375</f>
        <v>0</v>
      </c>
      <c r="L375" s="10">
        <v>100000</v>
      </c>
      <c r="M375" s="10">
        <v>0</v>
      </c>
      <c r="N375" s="10">
        <v>0</v>
      </c>
      <c r="O375" s="10">
        <v>0</v>
      </c>
      <c r="P375" s="10">
        <v>100000</v>
      </c>
      <c r="Q375" s="10">
        <f>L375-M375-N375-O375-P375</f>
        <v>0</v>
      </c>
    </row>
    <row r="376" spans="1:17" s="3" customFormat="1" ht="75" outlineLevel="2" x14ac:dyDescent="0.25">
      <c r="A376" s="14" t="s">
        <v>5227</v>
      </c>
      <c r="B376" s="14" t="s">
        <v>5226</v>
      </c>
      <c r="C376" s="14" t="s">
        <v>5229</v>
      </c>
      <c r="D376" s="14" t="s">
        <v>5224</v>
      </c>
      <c r="E376" s="13" t="s">
        <v>5223</v>
      </c>
      <c r="F376" s="13" t="s">
        <v>5228</v>
      </c>
      <c r="G376" s="13" t="s">
        <v>5221</v>
      </c>
      <c r="H376" s="12">
        <v>4436097</v>
      </c>
      <c r="I376" s="12" t="s">
        <v>142</v>
      </c>
      <c r="J376" s="11">
        <v>0</v>
      </c>
      <c r="K376" s="10">
        <f>+L376-J376</f>
        <v>100000</v>
      </c>
      <c r="L376" s="10">
        <v>100000</v>
      </c>
      <c r="M376" s="10">
        <v>0</v>
      </c>
      <c r="N376" s="10">
        <v>0</v>
      </c>
      <c r="O376" s="10">
        <v>0</v>
      </c>
      <c r="P376" s="10">
        <v>100000</v>
      </c>
      <c r="Q376" s="10">
        <f>L376-M376-N376-O376-P376</f>
        <v>0</v>
      </c>
    </row>
    <row r="377" spans="1:17" s="3" customFormat="1" ht="75" outlineLevel="2" x14ac:dyDescent="0.25">
      <c r="A377" s="14" t="s">
        <v>5227</v>
      </c>
      <c r="B377" s="14" t="s">
        <v>5226</v>
      </c>
      <c r="C377" s="14" t="s">
        <v>5229</v>
      </c>
      <c r="D377" s="14" t="s">
        <v>5224</v>
      </c>
      <c r="E377" s="13" t="s">
        <v>5223</v>
      </c>
      <c r="F377" s="13" t="s">
        <v>5222</v>
      </c>
      <c r="G377" s="13" t="s">
        <v>5221</v>
      </c>
      <c r="H377" s="12">
        <v>4436097</v>
      </c>
      <c r="I377" s="12" t="s">
        <v>142</v>
      </c>
      <c r="J377" s="11">
        <v>100000</v>
      </c>
      <c r="K377" s="10">
        <f>+L377-J377</f>
        <v>0</v>
      </c>
      <c r="L377" s="10">
        <v>100000</v>
      </c>
      <c r="M377" s="10">
        <v>0</v>
      </c>
      <c r="N377" s="10">
        <v>0</v>
      </c>
      <c r="O377" s="10">
        <v>0</v>
      </c>
      <c r="P377" s="10">
        <v>100000</v>
      </c>
      <c r="Q377" s="10">
        <f>L377-M377-N377-O377-P377</f>
        <v>0</v>
      </c>
    </row>
    <row r="378" spans="1:17" s="3" customFormat="1" ht="75" outlineLevel="2" x14ac:dyDescent="0.25">
      <c r="A378" s="14" t="s">
        <v>5227</v>
      </c>
      <c r="B378" s="14" t="s">
        <v>5226</v>
      </c>
      <c r="C378" s="14" t="s">
        <v>5225</v>
      </c>
      <c r="D378" s="14" t="s">
        <v>5224</v>
      </c>
      <c r="E378" s="13" t="s">
        <v>5223</v>
      </c>
      <c r="F378" s="13" t="s">
        <v>5228</v>
      </c>
      <c r="G378" s="13" t="s">
        <v>5221</v>
      </c>
      <c r="H378" s="12">
        <v>4436097</v>
      </c>
      <c r="I378" s="12" t="s">
        <v>142</v>
      </c>
      <c r="J378" s="11">
        <v>0</v>
      </c>
      <c r="K378" s="10">
        <f>+L378-J378</f>
        <v>100000</v>
      </c>
      <c r="L378" s="10">
        <v>100000</v>
      </c>
      <c r="M378" s="10">
        <v>0</v>
      </c>
      <c r="N378" s="10">
        <v>0</v>
      </c>
      <c r="O378" s="10">
        <v>0</v>
      </c>
      <c r="P378" s="10">
        <v>100000</v>
      </c>
      <c r="Q378" s="10">
        <f>L378-M378-N378-O378-P378</f>
        <v>0</v>
      </c>
    </row>
    <row r="379" spans="1:17" s="3" customFormat="1" ht="75" outlineLevel="2" x14ac:dyDescent="0.25">
      <c r="A379" s="14" t="s">
        <v>5227</v>
      </c>
      <c r="B379" s="14" t="s">
        <v>5226</v>
      </c>
      <c r="C379" s="14" t="s">
        <v>5225</v>
      </c>
      <c r="D379" s="14" t="s">
        <v>5224</v>
      </c>
      <c r="E379" s="13" t="s">
        <v>5223</v>
      </c>
      <c r="F379" s="13" t="s">
        <v>5222</v>
      </c>
      <c r="G379" s="13" t="s">
        <v>5221</v>
      </c>
      <c r="H379" s="12">
        <v>4436097</v>
      </c>
      <c r="I379" s="12" t="s">
        <v>142</v>
      </c>
      <c r="J379" s="11">
        <v>99099.670000001788</v>
      </c>
      <c r="K379" s="10">
        <f>+L379-J379</f>
        <v>900.32999999821186</v>
      </c>
      <c r="L379" s="10">
        <v>100000</v>
      </c>
      <c r="M379" s="10">
        <v>0</v>
      </c>
      <c r="N379" s="10">
        <v>0</v>
      </c>
      <c r="O379" s="10">
        <v>0</v>
      </c>
      <c r="P379" s="10">
        <v>100000</v>
      </c>
      <c r="Q379" s="10">
        <f>L379-M379-N379-O379-P379</f>
        <v>0</v>
      </c>
    </row>
    <row r="380" spans="1:17" s="3" customFormat="1" outlineLevel="1" x14ac:dyDescent="0.25">
      <c r="A380" s="9" t="s">
        <v>5220</v>
      </c>
      <c r="B380" s="8"/>
      <c r="C380" s="7"/>
      <c r="D380" s="7"/>
      <c r="E380" s="7"/>
      <c r="F380" s="7"/>
      <c r="G380" s="7"/>
      <c r="H380" s="7"/>
      <c r="I380" s="7"/>
      <c r="J380" s="6">
        <f>SUBTOTAL(9,J330:J379)</f>
        <v>128500000.00000001</v>
      </c>
      <c r="K380" s="6">
        <f>SUBTOTAL(9,K330:K379)</f>
        <v>28547197.870000001</v>
      </c>
      <c r="L380" s="6">
        <f>SUBTOTAL(9,L330:L379)</f>
        <v>157047197.87000003</v>
      </c>
      <c r="M380" s="6">
        <f>SUBTOTAL(9,M330:M379)</f>
        <v>56259880.690000005</v>
      </c>
      <c r="N380" s="6">
        <f>SUBTOTAL(9,N330:N379)</f>
        <v>0</v>
      </c>
      <c r="O380" s="6">
        <f>SUBTOTAL(9,O330:O379)</f>
        <v>0</v>
      </c>
      <c r="P380" s="6">
        <f>SUBTOTAL(9,P330:P379)</f>
        <v>84648619.540000007</v>
      </c>
      <c r="Q380" s="6">
        <f>SUBTOTAL(9,Q330:Q379)</f>
        <v>16138697.640000002</v>
      </c>
    </row>
    <row r="381" spans="1:17" s="15" customFormat="1" ht="18" customHeight="1" x14ac:dyDescent="0.25">
      <c r="A381" s="18" t="s">
        <v>5219</v>
      </c>
      <c r="E381" s="17"/>
      <c r="F381" s="17"/>
      <c r="G381" s="17"/>
      <c r="H381" s="17"/>
      <c r="O381" s="16"/>
      <c r="P381" s="16"/>
    </row>
    <row r="382" spans="1:17" s="3" customFormat="1" ht="30" outlineLevel="2" x14ac:dyDescent="0.25">
      <c r="A382" s="14" t="s">
        <v>5212</v>
      </c>
      <c r="B382" s="14" t="s">
        <v>5218</v>
      </c>
      <c r="C382" s="14" t="s">
        <v>7</v>
      </c>
      <c r="D382" s="14" t="s">
        <v>5217</v>
      </c>
      <c r="E382" s="13" t="s">
        <v>5216</v>
      </c>
      <c r="F382" s="13" t="s">
        <v>4</v>
      </c>
      <c r="G382" s="13" t="s">
        <v>52</v>
      </c>
      <c r="H382" s="12">
        <v>7350682</v>
      </c>
      <c r="I382" s="12" t="s">
        <v>4</v>
      </c>
      <c r="J382" s="11">
        <v>10000</v>
      </c>
      <c r="K382" s="10">
        <f>+L382-J382</f>
        <v>0</v>
      </c>
      <c r="L382" s="10">
        <v>10000</v>
      </c>
      <c r="M382" s="10">
        <v>0</v>
      </c>
      <c r="N382" s="10">
        <v>0</v>
      </c>
      <c r="O382" s="10">
        <v>0</v>
      </c>
      <c r="P382" s="10">
        <v>0</v>
      </c>
      <c r="Q382" s="10">
        <f>L382-M382-N382-O382-P382</f>
        <v>10000</v>
      </c>
    </row>
    <row r="383" spans="1:17" s="3" customFormat="1" ht="30" outlineLevel="2" x14ac:dyDescent="0.25">
      <c r="A383" s="14" t="s">
        <v>5212</v>
      </c>
      <c r="B383" s="14" t="s">
        <v>5215</v>
      </c>
      <c r="C383" s="14" t="s">
        <v>7</v>
      </c>
      <c r="D383" s="14" t="s">
        <v>5214</v>
      </c>
      <c r="E383" s="13" t="s">
        <v>5213</v>
      </c>
      <c r="F383" s="13" t="s">
        <v>4</v>
      </c>
      <c r="G383" s="13" t="s">
        <v>52</v>
      </c>
      <c r="H383" s="12">
        <v>7350682</v>
      </c>
      <c r="I383" s="12" t="s">
        <v>4</v>
      </c>
      <c r="J383" s="11">
        <v>10000</v>
      </c>
      <c r="K383" s="10">
        <f>+L383-J383</f>
        <v>0</v>
      </c>
      <c r="L383" s="10">
        <v>10000</v>
      </c>
      <c r="M383" s="10">
        <v>0</v>
      </c>
      <c r="N383" s="10">
        <v>0</v>
      </c>
      <c r="O383" s="10">
        <v>0</v>
      </c>
      <c r="P383" s="10">
        <v>0</v>
      </c>
      <c r="Q383" s="10">
        <f>L383-M383-N383-O383-P383</f>
        <v>10000</v>
      </c>
    </row>
    <row r="384" spans="1:17" s="3" customFormat="1" ht="30" outlineLevel="2" x14ac:dyDescent="0.25">
      <c r="A384" s="14" t="s">
        <v>5212</v>
      </c>
      <c r="B384" s="14" t="s">
        <v>5211</v>
      </c>
      <c r="C384" s="14" t="s">
        <v>736</v>
      </c>
      <c r="D384" s="14" t="s">
        <v>5210</v>
      </c>
      <c r="E384" s="13" t="s">
        <v>5209</v>
      </c>
      <c r="F384" s="13" t="s">
        <v>5208</v>
      </c>
      <c r="G384" s="13" t="s">
        <v>52</v>
      </c>
      <c r="H384" s="12">
        <v>7350682</v>
      </c>
      <c r="I384" s="12" t="s">
        <v>4</v>
      </c>
      <c r="J384" s="11">
        <v>0</v>
      </c>
      <c r="K384" s="10">
        <f>+L384-J384</f>
        <v>9738000</v>
      </c>
      <c r="L384" s="10">
        <v>9738000</v>
      </c>
      <c r="M384" s="10">
        <v>0</v>
      </c>
      <c r="N384" s="10">
        <v>0</v>
      </c>
      <c r="O384" s="10">
        <v>0</v>
      </c>
      <c r="P384" s="10">
        <v>9738000</v>
      </c>
      <c r="Q384" s="10">
        <f>L384-M384-N384-O384-P384</f>
        <v>0</v>
      </c>
    </row>
    <row r="385" spans="1:17" s="3" customFormat="1" outlineLevel="1" x14ac:dyDescent="0.25">
      <c r="A385" s="9" t="s">
        <v>5207</v>
      </c>
      <c r="B385" s="8"/>
      <c r="C385" s="7"/>
      <c r="D385" s="7"/>
      <c r="E385" s="7"/>
      <c r="F385" s="7"/>
      <c r="G385" s="7"/>
      <c r="H385" s="7"/>
      <c r="I385" s="7"/>
      <c r="J385" s="6">
        <f>SUBTOTAL(9,J382:J384)</f>
        <v>20000</v>
      </c>
      <c r="K385" s="6">
        <f>SUBTOTAL(9,K382:K384)</f>
        <v>9738000</v>
      </c>
      <c r="L385" s="6">
        <f>SUBTOTAL(9,L382:L384)</f>
        <v>9758000</v>
      </c>
      <c r="M385" s="6">
        <f>SUBTOTAL(9,M382:M384)</f>
        <v>0</v>
      </c>
      <c r="N385" s="6">
        <f>SUBTOTAL(9,N382:N384)</f>
        <v>0</v>
      </c>
      <c r="O385" s="6">
        <f>SUBTOTAL(9,O382:O384)</f>
        <v>0</v>
      </c>
      <c r="P385" s="6">
        <f>SUBTOTAL(9,P382:P384)</f>
        <v>9738000</v>
      </c>
      <c r="Q385" s="6">
        <f>SUBTOTAL(9,Q382:Q384)</f>
        <v>20000</v>
      </c>
    </row>
    <row r="386" spans="1:17" s="15" customFormat="1" ht="18" customHeight="1" x14ac:dyDescent="0.25">
      <c r="A386" s="18" t="s">
        <v>5206</v>
      </c>
      <c r="E386" s="17"/>
      <c r="F386" s="17"/>
      <c r="G386" s="17"/>
      <c r="H386" s="17"/>
      <c r="O386" s="16"/>
      <c r="P386" s="16"/>
    </row>
    <row r="387" spans="1:17" s="3" customFormat="1" ht="45" outlineLevel="2" x14ac:dyDescent="0.25">
      <c r="A387" s="14" t="s">
        <v>5134</v>
      </c>
      <c r="B387" s="14" t="s">
        <v>5133</v>
      </c>
      <c r="C387" s="14" t="s">
        <v>719</v>
      </c>
      <c r="D387" s="14" t="s">
        <v>5205</v>
      </c>
      <c r="E387" s="13" t="s">
        <v>5204</v>
      </c>
      <c r="F387" s="13" t="s">
        <v>46</v>
      </c>
      <c r="G387" s="13" t="s">
        <v>58</v>
      </c>
      <c r="H387" s="12">
        <v>1243756</v>
      </c>
      <c r="I387" s="12" t="s">
        <v>57</v>
      </c>
      <c r="J387" s="11">
        <v>0</v>
      </c>
      <c r="K387" s="10">
        <f>+L387-J387</f>
        <v>12040666.98</v>
      </c>
      <c r="L387" s="10">
        <v>12040666.98</v>
      </c>
      <c r="M387" s="10">
        <v>0</v>
      </c>
      <c r="N387" s="10">
        <v>0</v>
      </c>
      <c r="O387" s="10">
        <v>2855409.09</v>
      </c>
      <c r="P387" s="10">
        <v>9185242.5500000007</v>
      </c>
      <c r="Q387" s="10">
        <f>L387-M387-N387-O387-P387</f>
        <v>15.339999999850988</v>
      </c>
    </row>
    <row r="388" spans="1:17" s="3" customFormat="1" ht="45" outlineLevel="2" x14ac:dyDescent="0.25">
      <c r="A388" s="14" t="s">
        <v>5134</v>
      </c>
      <c r="B388" s="14" t="s">
        <v>5133</v>
      </c>
      <c r="C388" s="14" t="s">
        <v>719</v>
      </c>
      <c r="D388" s="14" t="s">
        <v>5203</v>
      </c>
      <c r="E388" s="13" t="s">
        <v>5202</v>
      </c>
      <c r="F388" s="13" t="s">
        <v>46</v>
      </c>
      <c r="G388" s="13" t="s">
        <v>58</v>
      </c>
      <c r="H388" s="12">
        <v>1243756</v>
      </c>
      <c r="I388" s="12" t="s">
        <v>57</v>
      </c>
      <c r="J388" s="11">
        <v>0</v>
      </c>
      <c r="K388" s="10">
        <f>+L388-J388</f>
        <v>12808874.84</v>
      </c>
      <c r="L388" s="10">
        <v>12808874.84</v>
      </c>
      <c r="M388" s="10">
        <v>0</v>
      </c>
      <c r="N388" s="10">
        <v>0</v>
      </c>
      <c r="O388" s="10">
        <v>0</v>
      </c>
      <c r="P388" s="10">
        <v>8336459.5899999999</v>
      </c>
      <c r="Q388" s="10">
        <f>L388-M388-N388-O388-P388</f>
        <v>4472415.25</v>
      </c>
    </row>
    <row r="389" spans="1:17" s="3" customFormat="1" ht="30" outlineLevel="2" x14ac:dyDescent="0.25">
      <c r="A389" s="14" t="s">
        <v>5134</v>
      </c>
      <c r="B389" s="14" t="s">
        <v>5133</v>
      </c>
      <c r="C389" s="14" t="s">
        <v>719</v>
      </c>
      <c r="D389" s="14" t="s">
        <v>5201</v>
      </c>
      <c r="E389" s="13" t="s">
        <v>5200</v>
      </c>
      <c r="F389" s="13" t="s">
        <v>46</v>
      </c>
      <c r="G389" s="13" t="s">
        <v>58</v>
      </c>
      <c r="H389" s="12">
        <v>1243756</v>
      </c>
      <c r="I389" s="12" t="s">
        <v>57</v>
      </c>
      <c r="J389" s="11">
        <v>0</v>
      </c>
      <c r="K389" s="10">
        <f>+L389-J389</f>
        <v>21267860.319999997</v>
      </c>
      <c r="L389" s="10">
        <v>21267860.319999997</v>
      </c>
      <c r="M389" s="10">
        <v>0</v>
      </c>
      <c r="N389" s="10">
        <v>0</v>
      </c>
      <c r="O389" s="10">
        <v>0</v>
      </c>
      <c r="P389" s="10">
        <v>7977570.2400000012</v>
      </c>
      <c r="Q389" s="10">
        <f>L389-M389-N389-O389-P389</f>
        <v>13290290.079999994</v>
      </c>
    </row>
    <row r="390" spans="1:17" s="3" customFormat="1" ht="45" outlineLevel="2" x14ac:dyDescent="0.25">
      <c r="A390" s="14" t="s">
        <v>5134</v>
      </c>
      <c r="B390" s="14" t="s">
        <v>5133</v>
      </c>
      <c r="C390" s="14" t="s">
        <v>719</v>
      </c>
      <c r="D390" s="14" t="s">
        <v>5199</v>
      </c>
      <c r="E390" s="13" t="s">
        <v>5198</v>
      </c>
      <c r="F390" s="13" t="s">
        <v>46</v>
      </c>
      <c r="G390" s="13" t="s">
        <v>136</v>
      </c>
      <c r="H390" s="12">
        <v>1495189</v>
      </c>
      <c r="I390" s="12" t="s">
        <v>57</v>
      </c>
      <c r="J390" s="11">
        <v>0</v>
      </c>
      <c r="K390" s="10">
        <f>+L390-J390</f>
        <v>14884101.66</v>
      </c>
      <c r="L390" s="10">
        <v>14884101.66</v>
      </c>
      <c r="M390" s="10">
        <v>0</v>
      </c>
      <c r="N390" s="10">
        <v>0</v>
      </c>
      <c r="O390" s="10">
        <v>1137013.3899999999</v>
      </c>
      <c r="P390" s="10">
        <v>8587348.4500000011</v>
      </c>
      <c r="Q390" s="10">
        <f>L390-M390-N390-O390-P390</f>
        <v>5159739.8199999984</v>
      </c>
    </row>
    <row r="391" spans="1:17" s="3" customFormat="1" ht="45" outlineLevel="2" x14ac:dyDescent="0.25">
      <c r="A391" s="14" t="s">
        <v>5134</v>
      </c>
      <c r="B391" s="14" t="s">
        <v>5133</v>
      </c>
      <c r="C391" s="14" t="s">
        <v>719</v>
      </c>
      <c r="D391" s="14" t="s">
        <v>5197</v>
      </c>
      <c r="E391" s="13" t="s">
        <v>5196</v>
      </c>
      <c r="F391" s="13" t="s">
        <v>46</v>
      </c>
      <c r="G391" s="13" t="s">
        <v>136</v>
      </c>
      <c r="H391" s="12">
        <v>1495189</v>
      </c>
      <c r="I391" s="12" t="s">
        <v>57</v>
      </c>
      <c r="J391" s="11">
        <v>0</v>
      </c>
      <c r="K391" s="10">
        <f>+L391-J391</f>
        <v>9154047.8300000001</v>
      </c>
      <c r="L391" s="10">
        <v>9154047.8300000001</v>
      </c>
      <c r="M391" s="10">
        <v>0</v>
      </c>
      <c r="N391" s="10">
        <v>0</v>
      </c>
      <c r="O391" s="10">
        <v>1081036.6600000001</v>
      </c>
      <c r="P391" s="10">
        <v>7099763.2600000016</v>
      </c>
      <c r="Q391" s="10">
        <f>L391-M391-N391-O391-P391</f>
        <v>973247.90999999829</v>
      </c>
    </row>
    <row r="392" spans="1:17" s="3" customFormat="1" ht="30" outlineLevel="2" x14ac:dyDescent="0.25">
      <c r="A392" s="14" t="s">
        <v>5134</v>
      </c>
      <c r="B392" s="14" t="s">
        <v>5133</v>
      </c>
      <c r="C392" s="14" t="s">
        <v>719</v>
      </c>
      <c r="D392" s="14" t="s">
        <v>5195</v>
      </c>
      <c r="E392" s="13" t="s">
        <v>5194</v>
      </c>
      <c r="F392" s="13" t="s">
        <v>46</v>
      </c>
      <c r="G392" s="13" t="s">
        <v>58</v>
      </c>
      <c r="H392" s="12">
        <v>1243756</v>
      </c>
      <c r="I392" s="12" t="s">
        <v>57</v>
      </c>
      <c r="J392" s="11">
        <v>0</v>
      </c>
      <c r="K392" s="10">
        <f>+L392-J392</f>
        <v>33541968.019999996</v>
      </c>
      <c r="L392" s="10">
        <v>33541968.019999996</v>
      </c>
      <c r="M392" s="10">
        <v>0</v>
      </c>
      <c r="N392" s="10">
        <v>0</v>
      </c>
      <c r="O392" s="10">
        <v>0</v>
      </c>
      <c r="P392" s="10">
        <v>19156949.700000003</v>
      </c>
      <c r="Q392" s="10">
        <f>L392-M392-N392-O392-P392</f>
        <v>14385018.319999993</v>
      </c>
    </row>
    <row r="393" spans="1:17" s="3" customFormat="1" ht="45" outlineLevel="2" x14ac:dyDescent="0.25">
      <c r="A393" s="14" t="s">
        <v>5134</v>
      </c>
      <c r="B393" s="14" t="s">
        <v>5133</v>
      </c>
      <c r="C393" s="14" t="s">
        <v>719</v>
      </c>
      <c r="D393" s="14" t="s">
        <v>5193</v>
      </c>
      <c r="E393" s="13" t="s">
        <v>5192</v>
      </c>
      <c r="F393" s="13" t="s">
        <v>46</v>
      </c>
      <c r="G393" s="13" t="s">
        <v>588</v>
      </c>
      <c r="H393" s="12">
        <v>138226</v>
      </c>
      <c r="I393" s="12" t="s">
        <v>57</v>
      </c>
      <c r="J393" s="11">
        <v>0</v>
      </c>
      <c r="K393" s="10">
        <f>+L393-J393</f>
        <v>10802466.23</v>
      </c>
      <c r="L393" s="10">
        <v>10802466.23</v>
      </c>
      <c r="M393" s="10">
        <v>0</v>
      </c>
      <c r="N393" s="10">
        <v>0</v>
      </c>
      <c r="O393" s="10">
        <v>355000.58</v>
      </c>
      <c r="P393" s="10">
        <v>10394018.859999999</v>
      </c>
      <c r="Q393" s="10">
        <f>L393-M393-N393-O393-P393</f>
        <v>53446.790000000969</v>
      </c>
    </row>
    <row r="394" spans="1:17" s="3" customFormat="1" ht="45" outlineLevel="2" x14ac:dyDescent="0.25">
      <c r="A394" s="14" t="s">
        <v>5134</v>
      </c>
      <c r="B394" s="14" t="s">
        <v>5133</v>
      </c>
      <c r="C394" s="14" t="s">
        <v>719</v>
      </c>
      <c r="D394" s="14" t="s">
        <v>5191</v>
      </c>
      <c r="E394" s="13" t="s">
        <v>5190</v>
      </c>
      <c r="F394" s="13" t="s">
        <v>46</v>
      </c>
      <c r="G394" s="13" t="s">
        <v>58</v>
      </c>
      <c r="H394" s="12">
        <v>1243756</v>
      </c>
      <c r="I394" s="12" t="s">
        <v>57</v>
      </c>
      <c r="J394" s="11">
        <v>0</v>
      </c>
      <c r="K394" s="10">
        <f>+L394-J394</f>
        <v>25187485.98</v>
      </c>
      <c r="L394" s="10">
        <v>25187485.98</v>
      </c>
      <c r="M394" s="10">
        <v>0</v>
      </c>
      <c r="N394" s="10">
        <v>0</v>
      </c>
      <c r="O394" s="10">
        <v>0</v>
      </c>
      <c r="P394" s="10">
        <v>9932074.3900000006</v>
      </c>
      <c r="Q394" s="10">
        <f>L394-M394-N394-O394-P394</f>
        <v>15255411.59</v>
      </c>
    </row>
    <row r="395" spans="1:17" s="3" customFormat="1" ht="60" outlineLevel="2" x14ac:dyDescent="0.25">
      <c r="A395" s="14" t="s">
        <v>5134</v>
      </c>
      <c r="B395" s="14" t="s">
        <v>5133</v>
      </c>
      <c r="C395" s="14" t="s">
        <v>719</v>
      </c>
      <c r="D395" s="14" t="s">
        <v>5189</v>
      </c>
      <c r="E395" s="13" t="s">
        <v>5188</v>
      </c>
      <c r="F395" s="13" t="s">
        <v>46</v>
      </c>
      <c r="G395" s="13" t="s">
        <v>58</v>
      </c>
      <c r="H395" s="12">
        <v>1243756</v>
      </c>
      <c r="I395" s="12" t="s">
        <v>57</v>
      </c>
      <c r="J395" s="11">
        <v>0</v>
      </c>
      <c r="K395" s="10">
        <f>+L395-J395</f>
        <v>25474854.329999998</v>
      </c>
      <c r="L395" s="10">
        <v>25474854.329999998</v>
      </c>
      <c r="M395" s="10">
        <v>0</v>
      </c>
      <c r="N395" s="10">
        <v>0</v>
      </c>
      <c r="O395" s="10">
        <v>0</v>
      </c>
      <c r="P395" s="10">
        <v>6368713.5800000001</v>
      </c>
      <c r="Q395" s="10">
        <f>L395-M395-N395-O395-P395</f>
        <v>19106140.75</v>
      </c>
    </row>
    <row r="396" spans="1:17" s="3" customFormat="1" ht="45" outlineLevel="2" x14ac:dyDescent="0.25">
      <c r="A396" s="14" t="s">
        <v>5134</v>
      </c>
      <c r="B396" s="14" t="s">
        <v>5133</v>
      </c>
      <c r="C396" s="14" t="s">
        <v>719</v>
      </c>
      <c r="D396" s="14" t="s">
        <v>5187</v>
      </c>
      <c r="E396" s="13" t="s">
        <v>5186</v>
      </c>
      <c r="F396" s="13" t="s">
        <v>46</v>
      </c>
      <c r="G396" s="13" t="s">
        <v>58</v>
      </c>
      <c r="H396" s="12">
        <v>1243756</v>
      </c>
      <c r="I396" s="12" t="s">
        <v>57</v>
      </c>
      <c r="J396" s="11">
        <v>0</v>
      </c>
      <c r="K396" s="10">
        <f>+L396-J396</f>
        <v>3239907.24</v>
      </c>
      <c r="L396" s="10">
        <v>3239907.24</v>
      </c>
      <c r="M396" s="10">
        <v>0</v>
      </c>
      <c r="N396" s="10">
        <v>0</v>
      </c>
      <c r="O396" s="10">
        <v>0</v>
      </c>
      <c r="P396" s="10">
        <v>0</v>
      </c>
      <c r="Q396" s="10">
        <f>L396-M396-N396-O396-P396</f>
        <v>3239907.24</v>
      </c>
    </row>
    <row r="397" spans="1:17" s="3" customFormat="1" ht="45" outlineLevel="2" x14ac:dyDescent="0.25">
      <c r="A397" s="14" t="s">
        <v>5134</v>
      </c>
      <c r="B397" s="14" t="s">
        <v>5133</v>
      </c>
      <c r="C397" s="14" t="s">
        <v>719</v>
      </c>
      <c r="D397" s="14" t="s">
        <v>5185</v>
      </c>
      <c r="E397" s="13" t="s">
        <v>5184</v>
      </c>
      <c r="F397" s="13" t="s">
        <v>46</v>
      </c>
      <c r="G397" s="13" t="s">
        <v>58</v>
      </c>
      <c r="H397" s="12">
        <v>1243756</v>
      </c>
      <c r="I397" s="12" t="s">
        <v>57</v>
      </c>
      <c r="J397" s="11">
        <v>0</v>
      </c>
      <c r="K397" s="10">
        <f>+L397-J397</f>
        <v>1469061.68</v>
      </c>
      <c r="L397" s="10">
        <v>1469061.68</v>
      </c>
      <c r="M397" s="10">
        <v>0</v>
      </c>
      <c r="N397" s="10">
        <v>0</v>
      </c>
      <c r="O397" s="10">
        <v>0</v>
      </c>
      <c r="P397" s="10">
        <v>0</v>
      </c>
      <c r="Q397" s="10">
        <f>L397-M397-N397-O397-P397</f>
        <v>1469061.68</v>
      </c>
    </row>
    <row r="398" spans="1:17" s="3" customFormat="1" ht="45" outlineLevel="2" x14ac:dyDescent="0.25">
      <c r="A398" s="14" t="s">
        <v>5134</v>
      </c>
      <c r="B398" s="14" t="s">
        <v>5133</v>
      </c>
      <c r="C398" s="14" t="s">
        <v>719</v>
      </c>
      <c r="D398" s="14" t="s">
        <v>5183</v>
      </c>
      <c r="E398" s="13" t="s">
        <v>5182</v>
      </c>
      <c r="F398" s="13" t="s">
        <v>46</v>
      </c>
      <c r="G398" s="13" t="s">
        <v>136</v>
      </c>
      <c r="H398" s="12">
        <v>1495189</v>
      </c>
      <c r="I398" s="12" t="s">
        <v>57</v>
      </c>
      <c r="J398" s="11">
        <v>0</v>
      </c>
      <c r="K398" s="10">
        <f>+L398-J398</f>
        <v>514512.82</v>
      </c>
      <c r="L398" s="10">
        <v>514512.82</v>
      </c>
      <c r="M398" s="10">
        <v>0</v>
      </c>
      <c r="N398" s="10">
        <v>0</v>
      </c>
      <c r="O398" s="10">
        <v>0</v>
      </c>
      <c r="P398" s="10">
        <v>0</v>
      </c>
      <c r="Q398" s="10">
        <f>L398-M398-N398-O398-P398</f>
        <v>514512.82</v>
      </c>
    </row>
    <row r="399" spans="1:17" s="3" customFormat="1" ht="30" outlineLevel="2" x14ac:dyDescent="0.25">
      <c r="A399" s="14" t="s">
        <v>5134</v>
      </c>
      <c r="B399" s="14" t="s">
        <v>5133</v>
      </c>
      <c r="C399" s="14" t="s">
        <v>719</v>
      </c>
      <c r="D399" s="14" t="s">
        <v>5181</v>
      </c>
      <c r="E399" s="13" t="s">
        <v>5180</v>
      </c>
      <c r="F399" s="13" t="s">
        <v>46</v>
      </c>
      <c r="G399" s="13" t="s">
        <v>136</v>
      </c>
      <c r="H399" s="12">
        <v>1495189</v>
      </c>
      <c r="I399" s="12" t="s">
        <v>57</v>
      </c>
      <c r="J399" s="11">
        <v>0</v>
      </c>
      <c r="K399" s="10">
        <f>+L399-J399</f>
        <v>1794602.9</v>
      </c>
      <c r="L399" s="10">
        <v>1794602.9</v>
      </c>
      <c r="M399" s="10">
        <v>0</v>
      </c>
      <c r="N399" s="10">
        <v>0</v>
      </c>
      <c r="O399" s="10">
        <v>0</v>
      </c>
      <c r="P399" s="10">
        <v>0</v>
      </c>
      <c r="Q399" s="10">
        <f>L399-M399-N399-O399-P399</f>
        <v>1794602.9</v>
      </c>
    </row>
    <row r="400" spans="1:17" s="3" customFormat="1" ht="45" outlineLevel="2" x14ac:dyDescent="0.25">
      <c r="A400" s="14" t="s">
        <v>5134</v>
      </c>
      <c r="B400" s="14" t="s">
        <v>5133</v>
      </c>
      <c r="C400" s="14" t="s">
        <v>719</v>
      </c>
      <c r="D400" s="14" t="s">
        <v>5179</v>
      </c>
      <c r="E400" s="13" t="s">
        <v>5178</v>
      </c>
      <c r="F400" s="13" t="s">
        <v>46</v>
      </c>
      <c r="G400" s="13" t="s">
        <v>58</v>
      </c>
      <c r="H400" s="12">
        <v>1243756</v>
      </c>
      <c r="I400" s="12" t="s">
        <v>57</v>
      </c>
      <c r="J400" s="11">
        <v>0</v>
      </c>
      <c r="K400" s="10">
        <f>+L400-J400</f>
        <v>11351885.529999999</v>
      </c>
      <c r="L400" s="10">
        <v>11351885.529999999</v>
      </c>
      <c r="M400" s="10">
        <v>0</v>
      </c>
      <c r="N400" s="10">
        <v>0</v>
      </c>
      <c r="O400" s="10">
        <v>0</v>
      </c>
      <c r="P400" s="10">
        <v>0</v>
      </c>
      <c r="Q400" s="10">
        <f>L400-M400-N400-O400-P400</f>
        <v>11351885.529999999</v>
      </c>
    </row>
    <row r="401" spans="1:17" s="3" customFormat="1" ht="30" outlineLevel="2" x14ac:dyDescent="0.25">
      <c r="A401" s="14" t="s">
        <v>5134</v>
      </c>
      <c r="B401" s="14" t="s">
        <v>5133</v>
      </c>
      <c r="C401" s="14" t="s">
        <v>719</v>
      </c>
      <c r="D401" s="14" t="s">
        <v>5177</v>
      </c>
      <c r="E401" s="13" t="s">
        <v>5176</v>
      </c>
      <c r="F401" s="13" t="s">
        <v>46</v>
      </c>
      <c r="G401" s="13" t="s">
        <v>297</v>
      </c>
      <c r="H401" s="12">
        <v>21321</v>
      </c>
      <c r="I401" s="12" t="s">
        <v>57</v>
      </c>
      <c r="J401" s="11">
        <v>0</v>
      </c>
      <c r="K401" s="10">
        <f>+L401-J401</f>
        <v>80000</v>
      </c>
      <c r="L401" s="10">
        <v>80000</v>
      </c>
      <c r="M401" s="10">
        <v>0</v>
      </c>
      <c r="N401" s="10">
        <v>0</v>
      </c>
      <c r="O401" s="10">
        <v>0</v>
      </c>
      <c r="P401" s="10">
        <v>0</v>
      </c>
      <c r="Q401" s="10">
        <f>L401-M401-N401-O401-P401</f>
        <v>80000</v>
      </c>
    </row>
    <row r="402" spans="1:17" s="3" customFormat="1" ht="30" outlineLevel="2" x14ac:dyDescent="0.25">
      <c r="A402" s="14" t="s">
        <v>5134</v>
      </c>
      <c r="B402" s="14" t="s">
        <v>5133</v>
      </c>
      <c r="C402" s="14" t="s">
        <v>719</v>
      </c>
      <c r="D402" s="14" t="s">
        <v>5175</v>
      </c>
      <c r="E402" s="13" t="s">
        <v>5174</v>
      </c>
      <c r="F402" s="13" t="s">
        <v>46</v>
      </c>
      <c r="G402" s="13" t="s">
        <v>588</v>
      </c>
      <c r="H402" s="12">
        <v>138226</v>
      </c>
      <c r="I402" s="12" t="s">
        <v>57</v>
      </c>
      <c r="J402" s="11">
        <v>0</v>
      </c>
      <c r="K402" s="10">
        <f>+L402-J402</f>
        <v>1596711.68</v>
      </c>
      <c r="L402" s="10">
        <v>1596711.68</v>
      </c>
      <c r="M402" s="10">
        <v>0</v>
      </c>
      <c r="N402" s="10">
        <v>0</v>
      </c>
      <c r="O402" s="10">
        <v>0</v>
      </c>
      <c r="P402" s="10">
        <v>0</v>
      </c>
      <c r="Q402" s="10">
        <f>L402-M402-N402-O402-P402</f>
        <v>1596711.68</v>
      </c>
    </row>
    <row r="403" spans="1:17" s="3" customFormat="1" ht="30" outlineLevel="2" x14ac:dyDescent="0.25">
      <c r="A403" s="14" t="s">
        <v>5134</v>
      </c>
      <c r="B403" s="14" t="s">
        <v>5133</v>
      </c>
      <c r="C403" s="14" t="s">
        <v>719</v>
      </c>
      <c r="D403" s="14" t="s">
        <v>5173</v>
      </c>
      <c r="E403" s="13" t="s">
        <v>5172</v>
      </c>
      <c r="F403" s="13" t="s">
        <v>46</v>
      </c>
      <c r="G403" s="13" t="s">
        <v>58</v>
      </c>
      <c r="H403" s="12">
        <v>1243756</v>
      </c>
      <c r="I403" s="12" t="s">
        <v>57</v>
      </c>
      <c r="J403" s="11">
        <v>0</v>
      </c>
      <c r="K403" s="10">
        <f>+L403-J403</f>
        <v>2804.77</v>
      </c>
      <c r="L403" s="10">
        <v>2804.77</v>
      </c>
      <c r="M403" s="10">
        <v>0</v>
      </c>
      <c r="N403" s="10">
        <v>0</v>
      </c>
      <c r="O403" s="10">
        <v>0</v>
      </c>
      <c r="P403" s="10">
        <v>0</v>
      </c>
      <c r="Q403" s="10">
        <f>L403-M403-N403-O403-P403</f>
        <v>2804.77</v>
      </c>
    </row>
    <row r="404" spans="1:17" s="3" customFormat="1" ht="60" outlineLevel="2" x14ac:dyDescent="0.25">
      <c r="A404" s="14" t="s">
        <v>5134</v>
      </c>
      <c r="B404" s="14" t="s">
        <v>5133</v>
      </c>
      <c r="C404" s="14" t="s">
        <v>1073</v>
      </c>
      <c r="D404" s="14" t="s">
        <v>5171</v>
      </c>
      <c r="E404" s="13" t="s">
        <v>5170</v>
      </c>
      <c r="F404" s="13" t="s">
        <v>65</v>
      </c>
      <c r="G404" s="13" t="s">
        <v>58</v>
      </c>
      <c r="H404" s="12">
        <v>1243756</v>
      </c>
      <c r="I404" s="12" t="s">
        <v>57</v>
      </c>
      <c r="J404" s="11">
        <v>20000000</v>
      </c>
      <c r="K404" s="10">
        <f>+L404-J404</f>
        <v>0</v>
      </c>
      <c r="L404" s="10">
        <v>20000000</v>
      </c>
      <c r="M404" s="10">
        <v>0</v>
      </c>
      <c r="N404" s="10">
        <v>0</v>
      </c>
      <c r="O404" s="10">
        <v>0</v>
      </c>
      <c r="P404" s="10">
        <v>20000000</v>
      </c>
      <c r="Q404" s="10">
        <f>L404-M404-N404-O404-P404</f>
        <v>0</v>
      </c>
    </row>
    <row r="405" spans="1:17" s="3" customFormat="1" ht="30" outlineLevel="2" x14ac:dyDescent="0.25">
      <c r="A405" s="14" t="s">
        <v>5134</v>
      </c>
      <c r="B405" s="14" t="s">
        <v>5133</v>
      </c>
      <c r="C405" s="14" t="s">
        <v>1070</v>
      </c>
      <c r="D405" s="14" t="s">
        <v>5169</v>
      </c>
      <c r="E405" s="13" t="s">
        <v>5168</v>
      </c>
      <c r="F405" s="13" t="s">
        <v>65</v>
      </c>
      <c r="G405" s="13" t="s">
        <v>58</v>
      </c>
      <c r="H405" s="12">
        <v>1243756</v>
      </c>
      <c r="I405" s="12" t="s">
        <v>57</v>
      </c>
      <c r="J405" s="11">
        <v>50000000</v>
      </c>
      <c r="K405" s="10">
        <f>+L405-J405</f>
        <v>0</v>
      </c>
      <c r="L405" s="10">
        <v>50000000</v>
      </c>
      <c r="M405" s="10">
        <v>0</v>
      </c>
      <c r="N405" s="10">
        <v>0</v>
      </c>
      <c r="O405" s="10">
        <v>0</v>
      </c>
      <c r="P405" s="10">
        <v>50000000</v>
      </c>
      <c r="Q405" s="10">
        <f>L405-M405-N405-O405-P405</f>
        <v>0</v>
      </c>
    </row>
    <row r="406" spans="1:17" s="3" customFormat="1" ht="30" outlineLevel="2" x14ac:dyDescent="0.25">
      <c r="A406" s="14" t="s">
        <v>5134</v>
      </c>
      <c r="B406" s="14" t="s">
        <v>5133</v>
      </c>
      <c r="C406" s="14" t="s">
        <v>1063</v>
      </c>
      <c r="D406" s="14" t="s">
        <v>5158</v>
      </c>
      <c r="E406" s="13" t="s">
        <v>5157</v>
      </c>
      <c r="F406" s="13" t="s">
        <v>5159</v>
      </c>
      <c r="G406" s="13" t="s">
        <v>136</v>
      </c>
      <c r="H406" s="12">
        <v>1495189</v>
      </c>
      <c r="I406" s="12" t="s">
        <v>57</v>
      </c>
      <c r="J406" s="11">
        <v>0</v>
      </c>
      <c r="K406" s="10">
        <f>+L406-J406</f>
        <v>175000</v>
      </c>
      <c r="L406" s="10">
        <v>175000</v>
      </c>
      <c r="M406" s="10">
        <v>0</v>
      </c>
      <c r="N406" s="10">
        <v>0</v>
      </c>
      <c r="O406" s="10">
        <v>0</v>
      </c>
      <c r="P406" s="10">
        <v>175000</v>
      </c>
      <c r="Q406" s="10">
        <f>L406-M406-N406-O406-P406</f>
        <v>0</v>
      </c>
    </row>
    <row r="407" spans="1:17" s="3" customFormat="1" ht="45" outlineLevel="2" x14ac:dyDescent="0.25">
      <c r="A407" s="14" t="s">
        <v>5134</v>
      </c>
      <c r="B407" s="14" t="s">
        <v>5133</v>
      </c>
      <c r="C407" s="14" t="s">
        <v>1063</v>
      </c>
      <c r="D407" s="14" t="s">
        <v>5156</v>
      </c>
      <c r="E407" s="13" t="s">
        <v>5155</v>
      </c>
      <c r="F407" s="13" t="s">
        <v>5159</v>
      </c>
      <c r="G407" s="13" t="s">
        <v>915</v>
      </c>
      <c r="H407" s="12">
        <v>42164</v>
      </c>
      <c r="I407" s="12" t="s">
        <v>57</v>
      </c>
      <c r="J407" s="11">
        <v>0</v>
      </c>
      <c r="K407" s="10">
        <f>+L407-J407</f>
        <v>1500000</v>
      </c>
      <c r="L407" s="10">
        <v>1500000</v>
      </c>
      <c r="M407" s="10">
        <v>0</v>
      </c>
      <c r="N407" s="10">
        <v>0</v>
      </c>
      <c r="O407" s="10">
        <v>0</v>
      </c>
      <c r="P407" s="10">
        <v>1500000</v>
      </c>
      <c r="Q407" s="10">
        <f>L407-M407-N407-O407-P407</f>
        <v>0</v>
      </c>
    </row>
    <row r="408" spans="1:17" s="3" customFormat="1" ht="45" outlineLevel="2" x14ac:dyDescent="0.25">
      <c r="A408" s="14" t="s">
        <v>5134</v>
      </c>
      <c r="B408" s="14" t="s">
        <v>5133</v>
      </c>
      <c r="C408" s="14" t="s">
        <v>1063</v>
      </c>
      <c r="D408" s="14" t="s">
        <v>5154</v>
      </c>
      <c r="E408" s="13" t="s">
        <v>5153</v>
      </c>
      <c r="F408" s="13" t="s">
        <v>5159</v>
      </c>
      <c r="G408" s="13" t="s">
        <v>136</v>
      </c>
      <c r="H408" s="12">
        <v>1495189</v>
      </c>
      <c r="I408" s="12" t="s">
        <v>57</v>
      </c>
      <c r="J408" s="11">
        <v>0</v>
      </c>
      <c r="K408" s="10">
        <f>+L408-J408</f>
        <v>175000</v>
      </c>
      <c r="L408" s="10">
        <v>175000</v>
      </c>
      <c r="M408" s="10">
        <v>0</v>
      </c>
      <c r="N408" s="10">
        <v>0</v>
      </c>
      <c r="O408" s="10">
        <v>0</v>
      </c>
      <c r="P408" s="10">
        <v>175000</v>
      </c>
      <c r="Q408" s="10">
        <f>L408-M408-N408-O408-P408</f>
        <v>0</v>
      </c>
    </row>
    <row r="409" spans="1:17" s="3" customFormat="1" ht="45" outlineLevel="2" x14ac:dyDescent="0.25">
      <c r="A409" s="14" t="s">
        <v>5134</v>
      </c>
      <c r="B409" s="14" t="s">
        <v>5133</v>
      </c>
      <c r="C409" s="14" t="s">
        <v>1063</v>
      </c>
      <c r="D409" s="14" t="s">
        <v>5152</v>
      </c>
      <c r="E409" s="13" t="s">
        <v>5151</v>
      </c>
      <c r="F409" s="13" t="s">
        <v>5159</v>
      </c>
      <c r="G409" s="13" t="s">
        <v>136</v>
      </c>
      <c r="H409" s="12">
        <v>1495189</v>
      </c>
      <c r="I409" s="12" t="s">
        <v>57</v>
      </c>
      <c r="J409" s="11">
        <v>0</v>
      </c>
      <c r="K409" s="10">
        <f>+L409-J409</f>
        <v>360000</v>
      </c>
      <c r="L409" s="10">
        <v>360000</v>
      </c>
      <c r="M409" s="10">
        <v>0</v>
      </c>
      <c r="N409" s="10">
        <v>0</v>
      </c>
      <c r="O409" s="10">
        <v>0</v>
      </c>
      <c r="P409" s="10">
        <v>360000</v>
      </c>
      <c r="Q409" s="10">
        <f>L409-M409-N409-O409-P409</f>
        <v>0</v>
      </c>
    </row>
    <row r="410" spans="1:17" s="3" customFormat="1" ht="45" outlineLevel="2" x14ac:dyDescent="0.25">
      <c r="A410" s="14" t="s">
        <v>5134</v>
      </c>
      <c r="B410" s="14" t="s">
        <v>5133</v>
      </c>
      <c r="C410" s="14" t="s">
        <v>1063</v>
      </c>
      <c r="D410" s="14" t="s">
        <v>5150</v>
      </c>
      <c r="E410" s="13" t="s">
        <v>5149</v>
      </c>
      <c r="F410" s="13" t="s">
        <v>5159</v>
      </c>
      <c r="G410" s="13" t="s">
        <v>588</v>
      </c>
      <c r="H410" s="12">
        <v>138226</v>
      </c>
      <c r="I410" s="12" t="s">
        <v>57</v>
      </c>
      <c r="J410" s="11">
        <v>0</v>
      </c>
      <c r="K410" s="10">
        <f>+L410-J410</f>
        <v>3000000</v>
      </c>
      <c r="L410" s="10">
        <v>3000000</v>
      </c>
      <c r="M410" s="10">
        <v>0</v>
      </c>
      <c r="N410" s="10">
        <v>0</v>
      </c>
      <c r="O410" s="10">
        <v>0</v>
      </c>
      <c r="P410" s="10">
        <v>3000000</v>
      </c>
      <c r="Q410" s="10">
        <f>L410-M410-N410-O410-P410</f>
        <v>0</v>
      </c>
    </row>
    <row r="411" spans="1:17" s="3" customFormat="1" ht="45" outlineLevel="2" x14ac:dyDescent="0.25">
      <c r="A411" s="14" t="s">
        <v>5134</v>
      </c>
      <c r="B411" s="14" t="s">
        <v>5133</v>
      </c>
      <c r="C411" s="14" t="s">
        <v>1063</v>
      </c>
      <c r="D411" s="14" t="s">
        <v>5148</v>
      </c>
      <c r="E411" s="13" t="s">
        <v>5147</v>
      </c>
      <c r="F411" s="13" t="s">
        <v>5159</v>
      </c>
      <c r="G411" s="13" t="s">
        <v>191</v>
      </c>
      <c r="H411" s="12">
        <v>72812</v>
      </c>
      <c r="I411" s="12" t="s">
        <v>57</v>
      </c>
      <c r="J411" s="11">
        <v>0</v>
      </c>
      <c r="K411" s="10">
        <f>+L411-J411</f>
        <v>1275000</v>
      </c>
      <c r="L411" s="10">
        <v>1275000</v>
      </c>
      <c r="M411" s="10">
        <v>0</v>
      </c>
      <c r="N411" s="10">
        <v>0</v>
      </c>
      <c r="O411" s="10">
        <v>0</v>
      </c>
      <c r="P411" s="10">
        <v>1275000</v>
      </c>
      <c r="Q411" s="10">
        <f>L411-M411-N411-O411-P411</f>
        <v>0</v>
      </c>
    </row>
    <row r="412" spans="1:17" s="3" customFormat="1" ht="45" outlineLevel="2" x14ac:dyDescent="0.25">
      <c r="A412" s="14" t="s">
        <v>5134</v>
      </c>
      <c r="B412" s="14" t="s">
        <v>5133</v>
      </c>
      <c r="C412" s="14" t="s">
        <v>1063</v>
      </c>
      <c r="D412" s="14" t="s">
        <v>5146</v>
      </c>
      <c r="E412" s="13" t="s">
        <v>5145</v>
      </c>
      <c r="F412" s="13" t="s">
        <v>5159</v>
      </c>
      <c r="G412" s="13" t="s">
        <v>270</v>
      </c>
      <c r="H412" s="12">
        <v>48839</v>
      </c>
      <c r="I412" s="12" t="s">
        <v>2</v>
      </c>
      <c r="J412" s="11">
        <v>0</v>
      </c>
      <c r="K412" s="10">
        <f>+L412-J412</f>
        <v>500000</v>
      </c>
      <c r="L412" s="10">
        <v>500000</v>
      </c>
      <c r="M412" s="10">
        <v>0</v>
      </c>
      <c r="N412" s="10">
        <v>0</v>
      </c>
      <c r="O412" s="10">
        <v>0</v>
      </c>
      <c r="P412" s="10">
        <v>500000</v>
      </c>
      <c r="Q412" s="10">
        <f>L412-M412-N412-O412-P412</f>
        <v>0</v>
      </c>
    </row>
    <row r="413" spans="1:17" s="3" customFormat="1" ht="45" outlineLevel="2" x14ac:dyDescent="0.25">
      <c r="A413" s="14" t="s">
        <v>5134</v>
      </c>
      <c r="B413" s="14" t="s">
        <v>5133</v>
      </c>
      <c r="C413" s="14" t="s">
        <v>1063</v>
      </c>
      <c r="D413" s="14" t="s">
        <v>5144</v>
      </c>
      <c r="E413" s="13" t="s">
        <v>5143</v>
      </c>
      <c r="F413" s="13" t="s">
        <v>5159</v>
      </c>
      <c r="G413" s="13" t="s">
        <v>221</v>
      </c>
      <c r="H413" s="12">
        <v>136123</v>
      </c>
      <c r="I413" s="12" t="s">
        <v>2</v>
      </c>
      <c r="J413" s="11">
        <v>0</v>
      </c>
      <c r="K413" s="10">
        <f>+L413-J413</f>
        <v>2250000</v>
      </c>
      <c r="L413" s="10">
        <v>2250000</v>
      </c>
      <c r="M413" s="10">
        <v>0</v>
      </c>
      <c r="N413" s="10">
        <v>0</v>
      </c>
      <c r="O413" s="10">
        <v>0</v>
      </c>
      <c r="P413" s="10">
        <v>2250000</v>
      </c>
      <c r="Q413" s="10">
        <f>L413-M413-N413-O413-P413</f>
        <v>0</v>
      </c>
    </row>
    <row r="414" spans="1:17" s="3" customFormat="1" ht="45" outlineLevel="2" x14ac:dyDescent="0.25">
      <c r="A414" s="14" t="s">
        <v>5134</v>
      </c>
      <c r="B414" s="14" t="s">
        <v>5133</v>
      </c>
      <c r="C414" s="14" t="s">
        <v>1063</v>
      </c>
      <c r="D414" s="14" t="s">
        <v>5142</v>
      </c>
      <c r="E414" s="13" t="s">
        <v>5141</v>
      </c>
      <c r="F414" s="13" t="s">
        <v>5159</v>
      </c>
      <c r="G414" s="13" t="s">
        <v>281</v>
      </c>
      <c r="H414" s="12">
        <v>18634</v>
      </c>
      <c r="I414" s="12" t="s">
        <v>57</v>
      </c>
      <c r="J414" s="11">
        <v>0</v>
      </c>
      <c r="K414" s="10">
        <f>+L414-J414</f>
        <v>600000</v>
      </c>
      <c r="L414" s="10">
        <v>600000</v>
      </c>
      <c r="M414" s="10">
        <v>0</v>
      </c>
      <c r="N414" s="10">
        <v>0</v>
      </c>
      <c r="O414" s="10">
        <v>0</v>
      </c>
      <c r="P414" s="10">
        <v>600000</v>
      </c>
      <c r="Q414" s="10">
        <f>L414-M414-N414-O414-P414</f>
        <v>0</v>
      </c>
    </row>
    <row r="415" spans="1:17" s="3" customFormat="1" ht="45" outlineLevel="2" x14ac:dyDescent="0.25">
      <c r="A415" s="14" t="s">
        <v>5134</v>
      </c>
      <c r="B415" s="14" t="s">
        <v>5133</v>
      </c>
      <c r="C415" s="14" t="s">
        <v>1063</v>
      </c>
      <c r="D415" s="14" t="s">
        <v>5140</v>
      </c>
      <c r="E415" s="13" t="s">
        <v>5139</v>
      </c>
      <c r="F415" s="13" t="s">
        <v>5159</v>
      </c>
      <c r="G415" s="13" t="s">
        <v>10</v>
      </c>
      <c r="H415" s="12">
        <v>255681</v>
      </c>
      <c r="I415" s="12" t="s">
        <v>9</v>
      </c>
      <c r="J415" s="11">
        <v>0</v>
      </c>
      <c r="K415" s="10">
        <f>+L415-J415</f>
        <v>2425000</v>
      </c>
      <c r="L415" s="10">
        <v>2425000</v>
      </c>
      <c r="M415" s="10">
        <v>0</v>
      </c>
      <c r="N415" s="10">
        <v>0</v>
      </c>
      <c r="O415" s="10">
        <v>0</v>
      </c>
      <c r="P415" s="10">
        <v>2425000</v>
      </c>
      <c r="Q415" s="10">
        <f>L415-M415-N415-O415-P415</f>
        <v>0</v>
      </c>
    </row>
    <row r="416" spans="1:17" s="3" customFormat="1" ht="45" outlineLevel="2" x14ac:dyDescent="0.25">
      <c r="A416" s="14" t="s">
        <v>5134</v>
      </c>
      <c r="B416" s="14" t="s">
        <v>5133</v>
      </c>
      <c r="C416" s="14" t="s">
        <v>1063</v>
      </c>
      <c r="D416" s="14" t="s">
        <v>5138</v>
      </c>
      <c r="E416" s="13" t="s">
        <v>5137</v>
      </c>
      <c r="F416" s="13" t="s">
        <v>5159</v>
      </c>
      <c r="G416" s="13" t="s">
        <v>15</v>
      </c>
      <c r="H416" s="12">
        <v>416626</v>
      </c>
      <c r="I416" s="12" t="s">
        <v>9</v>
      </c>
      <c r="J416" s="11">
        <v>0</v>
      </c>
      <c r="K416" s="10">
        <f>+L416-J416</f>
        <v>4475000</v>
      </c>
      <c r="L416" s="10">
        <v>4475000</v>
      </c>
      <c r="M416" s="10">
        <v>0</v>
      </c>
      <c r="N416" s="10">
        <v>0</v>
      </c>
      <c r="O416" s="10">
        <v>0</v>
      </c>
      <c r="P416" s="10">
        <v>4475000</v>
      </c>
      <c r="Q416" s="10">
        <f>L416-M416-N416-O416-P416</f>
        <v>0</v>
      </c>
    </row>
    <row r="417" spans="1:17" s="3" customFormat="1" ht="45" outlineLevel="2" x14ac:dyDescent="0.25">
      <c r="A417" s="14" t="s">
        <v>5134</v>
      </c>
      <c r="B417" s="14" t="s">
        <v>5133</v>
      </c>
      <c r="C417" s="14" t="s">
        <v>1063</v>
      </c>
      <c r="D417" s="14" t="s">
        <v>5136</v>
      </c>
      <c r="E417" s="13" t="s">
        <v>5135</v>
      </c>
      <c r="F417" s="13" t="s">
        <v>5159</v>
      </c>
      <c r="G417" s="13" t="s">
        <v>139</v>
      </c>
      <c r="H417" s="12">
        <v>478689</v>
      </c>
      <c r="I417" s="12" t="s">
        <v>57</v>
      </c>
      <c r="J417" s="11">
        <v>0</v>
      </c>
      <c r="K417" s="10">
        <f>+L417-J417</f>
        <v>1650000</v>
      </c>
      <c r="L417" s="10">
        <v>1650000</v>
      </c>
      <c r="M417" s="10">
        <v>0</v>
      </c>
      <c r="N417" s="10">
        <v>0</v>
      </c>
      <c r="O417" s="10">
        <v>0</v>
      </c>
      <c r="P417" s="10">
        <v>1650000</v>
      </c>
      <c r="Q417" s="10">
        <f>L417-M417-N417-O417-P417</f>
        <v>0</v>
      </c>
    </row>
    <row r="418" spans="1:17" s="3" customFormat="1" ht="45" outlineLevel="2" x14ac:dyDescent="0.25">
      <c r="A418" s="14" t="s">
        <v>5134</v>
      </c>
      <c r="B418" s="14" t="s">
        <v>5133</v>
      </c>
      <c r="C418" s="14" t="s">
        <v>1063</v>
      </c>
      <c r="D418" s="14" t="s">
        <v>5132</v>
      </c>
      <c r="E418" s="13" t="s">
        <v>5131</v>
      </c>
      <c r="F418" s="13" t="s">
        <v>5159</v>
      </c>
      <c r="G418" s="13" t="s">
        <v>264</v>
      </c>
      <c r="H418" s="12">
        <v>65219</v>
      </c>
      <c r="I418" s="12" t="s">
        <v>57</v>
      </c>
      <c r="J418" s="11">
        <v>0</v>
      </c>
      <c r="K418" s="10">
        <f>+L418-J418</f>
        <v>4150000</v>
      </c>
      <c r="L418" s="10">
        <v>4150000</v>
      </c>
      <c r="M418" s="10">
        <v>0</v>
      </c>
      <c r="N418" s="10">
        <v>0</v>
      </c>
      <c r="O418" s="10">
        <v>0</v>
      </c>
      <c r="P418" s="10">
        <v>4150000</v>
      </c>
      <c r="Q418" s="10">
        <f>L418-M418-N418-O418-P418</f>
        <v>0</v>
      </c>
    </row>
    <row r="419" spans="1:17" s="3" customFormat="1" ht="30" outlineLevel="2" x14ac:dyDescent="0.25">
      <c r="A419" s="14" t="s">
        <v>5134</v>
      </c>
      <c r="B419" s="14" t="s">
        <v>5133</v>
      </c>
      <c r="C419" s="14" t="s">
        <v>1063</v>
      </c>
      <c r="D419" s="14" t="s">
        <v>5167</v>
      </c>
      <c r="E419" s="13" t="s">
        <v>5166</v>
      </c>
      <c r="F419" s="13" t="s">
        <v>5159</v>
      </c>
      <c r="G419" s="13" t="s">
        <v>136</v>
      </c>
      <c r="H419" s="12">
        <v>1495189</v>
      </c>
      <c r="I419" s="12" t="s">
        <v>57</v>
      </c>
      <c r="J419" s="11">
        <v>0</v>
      </c>
      <c r="K419" s="10">
        <f>+L419-J419</f>
        <v>750000</v>
      </c>
      <c r="L419" s="10">
        <v>750000</v>
      </c>
      <c r="M419" s="10">
        <v>0</v>
      </c>
      <c r="N419" s="10">
        <v>0</v>
      </c>
      <c r="O419" s="10">
        <v>0</v>
      </c>
      <c r="P419" s="10">
        <v>750000</v>
      </c>
      <c r="Q419" s="10">
        <f>L419-M419-N419-O419-P419</f>
        <v>0</v>
      </c>
    </row>
    <row r="420" spans="1:17" s="3" customFormat="1" ht="60" outlineLevel="2" x14ac:dyDescent="0.25">
      <c r="A420" s="14" t="s">
        <v>5134</v>
      </c>
      <c r="B420" s="14" t="s">
        <v>5133</v>
      </c>
      <c r="C420" s="14" t="s">
        <v>1063</v>
      </c>
      <c r="D420" s="14" t="s">
        <v>5165</v>
      </c>
      <c r="E420" s="13" t="s">
        <v>5164</v>
      </c>
      <c r="F420" s="13" t="s">
        <v>5159</v>
      </c>
      <c r="G420" s="13" t="s">
        <v>136</v>
      </c>
      <c r="H420" s="12">
        <v>1495189</v>
      </c>
      <c r="I420" s="12" t="s">
        <v>57</v>
      </c>
      <c r="J420" s="11">
        <v>0</v>
      </c>
      <c r="K420" s="10">
        <f>+L420-J420</f>
        <v>1500000</v>
      </c>
      <c r="L420" s="10">
        <v>1500000</v>
      </c>
      <c r="M420" s="10">
        <v>0</v>
      </c>
      <c r="N420" s="10">
        <v>0</v>
      </c>
      <c r="O420" s="10">
        <v>0</v>
      </c>
      <c r="P420" s="10">
        <v>1500000</v>
      </c>
      <c r="Q420" s="10">
        <f>L420-M420-N420-O420-P420</f>
        <v>0</v>
      </c>
    </row>
    <row r="421" spans="1:17" s="3" customFormat="1" ht="45" outlineLevel="2" x14ac:dyDescent="0.25">
      <c r="A421" s="14" t="s">
        <v>5134</v>
      </c>
      <c r="B421" s="14" t="s">
        <v>5133</v>
      </c>
      <c r="C421" s="14" t="s">
        <v>1063</v>
      </c>
      <c r="D421" s="14" t="s">
        <v>5163</v>
      </c>
      <c r="E421" s="13" t="s">
        <v>5162</v>
      </c>
      <c r="F421" s="13" t="s">
        <v>5159</v>
      </c>
      <c r="G421" s="13" t="s">
        <v>588</v>
      </c>
      <c r="H421" s="12">
        <v>138226</v>
      </c>
      <c r="I421" s="12" t="s">
        <v>57</v>
      </c>
      <c r="J421" s="11">
        <v>0</v>
      </c>
      <c r="K421" s="10">
        <f>+L421-J421</f>
        <v>800000</v>
      </c>
      <c r="L421" s="10">
        <v>800000</v>
      </c>
      <c r="M421" s="10">
        <v>0</v>
      </c>
      <c r="N421" s="10">
        <v>0</v>
      </c>
      <c r="O421" s="10">
        <v>0</v>
      </c>
      <c r="P421" s="10">
        <v>800000</v>
      </c>
      <c r="Q421" s="10">
        <f>L421-M421-N421-O421-P421</f>
        <v>0</v>
      </c>
    </row>
    <row r="422" spans="1:17" s="3" customFormat="1" ht="45" outlineLevel="2" x14ac:dyDescent="0.25">
      <c r="A422" s="14" t="s">
        <v>5134</v>
      </c>
      <c r="B422" s="14" t="s">
        <v>5133</v>
      </c>
      <c r="C422" s="14" t="s">
        <v>1063</v>
      </c>
      <c r="D422" s="14" t="s">
        <v>5161</v>
      </c>
      <c r="E422" s="13" t="s">
        <v>5160</v>
      </c>
      <c r="F422" s="13" t="s">
        <v>5159</v>
      </c>
      <c r="G422" s="13" t="s">
        <v>139</v>
      </c>
      <c r="H422" s="12">
        <v>478689</v>
      </c>
      <c r="I422" s="12" t="s">
        <v>57</v>
      </c>
      <c r="J422" s="11">
        <v>0</v>
      </c>
      <c r="K422" s="10">
        <f>+L422-J422</f>
        <v>500000</v>
      </c>
      <c r="L422" s="10">
        <v>500000</v>
      </c>
      <c r="M422" s="10">
        <v>0</v>
      </c>
      <c r="N422" s="10">
        <v>0</v>
      </c>
      <c r="O422" s="10">
        <v>0</v>
      </c>
      <c r="P422" s="10">
        <v>500000</v>
      </c>
      <c r="Q422" s="10">
        <f>L422-M422-N422-O422-P422</f>
        <v>0</v>
      </c>
    </row>
    <row r="423" spans="1:17" s="3" customFormat="1" ht="30" outlineLevel="2" x14ac:dyDescent="0.25">
      <c r="A423" s="14" t="s">
        <v>5134</v>
      </c>
      <c r="B423" s="14" t="s">
        <v>5133</v>
      </c>
      <c r="C423" s="14" t="s">
        <v>1044</v>
      </c>
      <c r="D423" s="14" t="s">
        <v>5158</v>
      </c>
      <c r="E423" s="13" t="s">
        <v>5157</v>
      </c>
      <c r="F423" s="13" t="s">
        <v>65</v>
      </c>
      <c r="G423" s="13" t="s">
        <v>136</v>
      </c>
      <c r="H423" s="12">
        <v>1495189</v>
      </c>
      <c r="I423" s="12" t="s">
        <v>57</v>
      </c>
      <c r="J423" s="11">
        <v>175000</v>
      </c>
      <c r="K423" s="10">
        <f>+L423-J423</f>
        <v>0</v>
      </c>
      <c r="L423" s="10">
        <v>175000</v>
      </c>
      <c r="M423" s="10">
        <v>0</v>
      </c>
      <c r="N423" s="10">
        <v>0</v>
      </c>
      <c r="O423" s="10">
        <v>0</v>
      </c>
      <c r="P423" s="10">
        <v>175000</v>
      </c>
      <c r="Q423" s="10">
        <f>L423-M423-N423-O423-P423</f>
        <v>0</v>
      </c>
    </row>
    <row r="424" spans="1:17" s="3" customFormat="1" ht="45" outlineLevel="2" x14ac:dyDescent="0.25">
      <c r="A424" s="14" t="s">
        <v>5134</v>
      </c>
      <c r="B424" s="14" t="s">
        <v>5133</v>
      </c>
      <c r="C424" s="14" t="s">
        <v>1044</v>
      </c>
      <c r="D424" s="14" t="s">
        <v>5156</v>
      </c>
      <c r="E424" s="13" t="s">
        <v>5155</v>
      </c>
      <c r="F424" s="13" t="s">
        <v>65</v>
      </c>
      <c r="G424" s="13" t="s">
        <v>915</v>
      </c>
      <c r="H424" s="12">
        <v>42164</v>
      </c>
      <c r="I424" s="12" t="s">
        <v>57</v>
      </c>
      <c r="J424" s="11">
        <v>1500000</v>
      </c>
      <c r="K424" s="10">
        <f>+L424-J424</f>
        <v>0</v>
      </c>
      <c r="L424" s="10">
        <v>1500000</v>
      </c>
      <c r="M424" s="10">
        <v>0</v>
      </c>
      <c r="N424" s="10">
        <v>0</v>
      </c>
      <c r="O424" s="10">
        <v>0</v>
      </c>
      <c r="P424" s="10">
        <v>1500000</v>
      </c>
      <c r="Q424" s="10">
        <f>L424-M424-N424-O424-P424</f>
        <v>0</v>
      </c>
    </row>
    <row r="425" spans="1:17" s="3" customFormat="1" ht="45" outlineLevel="2" x14ac:dyDescent="0.25">
      <c r="A425" s="14" t="s">
        <v>5134</v>
      </c>
      <c r="B425" s="14" t="s">
        <v>5133</v>
      </c>
      <c r="C425" s="14" t="s">
        <v>1044</v>
      </c>
      <c r="D425" s="14" t="s">
        <v>5154</v>
      </c>
      <c r="E425" s="13" t="s">
        <v>5153</v>
      </c>
      <c r="F425" s="13" t="s">
        <v>65</v>
      </c>
      <c r="G425" s="13" t="s">
        <v>136</v>
      </c>
      <c r="H425" s="12">
        <v>1495189</v>
      </c>
      <c r="I425" s="12" t="s">
        <v>57</v>
      </c>
      <c r="J425" s="11">
        <v>175000</v>
      </c>
      <c r="K425" s="10">
        <f>+L425-J425</f>
        <v>0</v>
      </c>
      <c r="L425" s="10">
        <v>175000</v>
      </c>
      <c r="M425" s="10">
        <v>0</v>
      </c>
      <c r="N425" s="10">
        <v>0</v>
      </c>
      <c r="O425" s="10">
        <v>0</v>
      </c>
      <c r="P425" s="10">
        <v>175000</v>
      </c>
      <c r="Q425" s="10">
        <f>L425-M425-N425-O425-P425</f>
        <v>0</v>
      </c>
    </row>
    <row r="426" spans="1:17" s="3" customFormat="1" ht="45" outlineLevel="2" x14ac:dyDescent="0.25">
      <c r="A426" s="14" t="s">
        <v>5134</v>
      </c>
      <c r="B426" s="14" t="s">
        <v>5133</v>
      </c>
      <c r="C426" s="14" t="s">
        <v>1044</v>
      </c>
      <c r="D426" s="14" t="s">
        <v>5152</v>
      </c>
      <c r="E426" s="13" t="s">
        <v>5151</v>
      </c>
      <c r="F426" s="13" t="s">
        <v>65</v>
      </c>
      <c r="G426" s="13" t="s">
        <v>136</v>
      </c>
      <c r="H426" s="12">
        <v>1495189</v>
      </c>
      <c r="I426" s="12" t="s">
        <v>57</v>
      </c>
      <c r="J426" s="11">
        <v>360000</v>
      </c>
      <c r="K426" s="10">
        <f>+L426-J426</f>
        <v>0</v>
      </c>
      <c r="L426" s="10">
        <v>360000</v>
      </c>
      <c r="M426" s="10">
        <v>0</v>
      </c>
      <c r="N426" s="10">
        <v>0</v>
      </c>
      <c r="O426" s="10">
        <v>0</v>
      </c>
      <c r="P426" s="10">
        <v>360000</v>
      </c>
      <c r="Q426" s="10">
        <f>L426-M426-N426-O426-P426</f>
        <v>0</v>
      </c>
    </row>
    <row r="427" spans="1:17" s="3" customFormat="1" ht="45" outlineLevel="2" x14ac:dyDescent="0.25">
      <c r="A427" s="14" t="s">
        <v>5134</v>
      </c>
      <c r="B427" s="14" t="s">
        <v>5133</v>
      </c>
      <c r="C427" s="14" t="s">
        <v>1044</v>
      </c>
      <c r="D427" s="14" t="s">
        <v>5150</v>
      </c>
      <c r="E427" s="13" t="s">
        <v>5149</v>
      </c>
      <c r="F427" s="13" t="s">
        <v>65</v>
      </c>
      <c r="G427" s="13" t="s">
        <v>588</v>
      </c>
      <c r="H427" s="12">
        <v>138226</v>
      </c>
      <c r="I427" s="12" t="s">
        <v>57</v>
      </c>
      <c r="J427" s="11">
        <v>3000000</v>
      </c>
      <c r="K427" s="10">
        <f>+L427-J427</f>
        <v>0</v>
      </c>
      <c r="L427" s="10">
        <v>3000000</v>
      </c>
      <c r="M427" s="10">
        <v>0</v>
      </c>
      <c r="N427" s="10">
        <v>0</v>
      </c>
      <c r="O427" s="10">
        <v>0</v>
      </c>
      <c r="P427" s="10">
        <v>3000000</v>
      </c>
      <c r="Q427" s="10">
        <f>L427-M427-N427-O427-P427</f>
        <v>0</v>
      </c>
    </row>
    <row r="428" spans="1:17" s="3" customFormat="1" ht="45" outlineLevel="2" x14ac:dyDescent="0.25">
      <c r="A428" s="14" t="s">
        <v>5134</v>
      </c>
      <c r="B428" s="14" t="s">
        <v>5133</v>
      </c>
      <c r="C428" s="14" t="s">
        <v>1044</v>
      </c>
      <c r="D428" s="14" t="s">
        <v>5148</v>
      </c>
      <c r="E428" s="13" t="s">
        <v>5147</v>
      </c>
      <c r="F428" s="13" t="s">
        <v>65</v>
      </c>
      <c r="G428" s="13" t="s">
        <v>191</v>
      </c>
      <c r="H428" s="12">
        <v>72812</v>
      </c>
      <c r="I428" s="12" t="s">
        <v>57</v>
      </c>
      <c r="J428" s="11">
        <v>1275000</v>
      </c>
      <c r="K428" s="10">
        <f>+L428-J428</f>
        <v>0</v>
      </c>
      <c r="L428" s="10">
        <v>1275000</v>
      </c>
      <c r="M428" s="10">
        <v>0</v>
      </c>
      <c r="N428" s="10">
        <v>0</v>
      </c>
      <c r="O428" s="10">
        <v>0</v>
      </c>
      <c r="P428" s="10">
        <v>1275000</v>
      </c>
      <c r="Q428" s="10">
        <f>L428-M428-N428-O428-P428</f>
        <v>0</v>
      </c>
    </row>
    <row r="429" spans="1:17" s="3" customFormat="1" ht="45" outlineLevel="2" x14ac:dyDescent="0.25">
      <c r="A429" s="14" t="s">
        <v>5134</v>
      </c>
      <c r="B429" s="14" t="s">
        <v>5133</v>
      </c>
      <c r="C429" s="14" t="s">
        <v>1044</v>
      </c>
      <c r="D429" s="14" t="s">
        <v>5146</v>
      </c>
      <c r="E429" s="13" t="s">
        <v>5145</v>
      </c>
      <c r="F429" s="13" t="s">
        <v>65</v>
      </c>
      <c r="G429" s="13" t="s">
        <v>270</v>
      </c>
      <c r="H429" s="12">
        <v>48839</v>
      </c>
      <c r="I429" s="12" t="s">
        <v>2</v>
      </c>
      <c r="J429" s="11">
        <v>500000</v>
      </c>
      <c r="K429" s="10">
        <f>+L429-J429</f>
        <v>0</v>
      </c>
      <c r="L429" s="10">
        <v>500000</v>
      </c>
      <c r="M429" s="10">
        <v>0</v>
      </c>
      <c r="N429" s="10">
        <v>0</v>
      </c>
      <c r="O429" s="10">
        <v>0</v>
      </c>
      <c r="P429" s="10">
        <v>500000</v>
      </c>
      <c r="Q429" s="10">
        <f>L429-M429-N429-O429-P429</f>
        <v>0</v>
      </c>
    </row>
    <row r="430" spans="1:17" s="3" customFormat="1" ht="45" outlineLevel="2" x14ac:dyDescent="0.25">
      <c r="A430" s="14" t="s">
        <v>5134</v>
      </c>
      <c r="B430" s="14" t="s">
        <v>5133</v>
      </c>
      <c r="C430" s="14" t="s">
        <v>1044</v>
      </c>
      <c r="D430" s="14" t="s">
        <v>5144</v>
      </c>
      <c r="E430" s="13" t="s">
        <v>5143</v>
      </c>
      <c r="F430" s="13" t="s">
        <v>65</v>
      </c>
      <c r="G430" s="13" t="s">
        <v>221</v>
      </c>
      <c r="H430" s="12">
        <v>136123</v>
      </c>
      <c r="I430" s="12" t="s">
        <v>2</v>
      </c>
      <c r="J430" s="11">
        <v>2250000</v>
      </c>
      <c r="K430" s="10">
        <f>+L430-J430</f>
        <v>0</v>
      </c>
      <c r="L430" s="10">
        <v>2250000</v>
      </c>
      <c r="M430" s="10">
        <v>0</v>
      </c>
      <c r="N430" s="10">
        <v>0</v>
      </c>
      <c r="O430" s="10">
        <v>0</v>
      </c>
      <c r="P430" s="10">
        <v>2250000</v>
      </c>
      <c r="Q430" s="10">
        <f>L430-M430-N430-O430-P430</f>
        <v>0</v>
      </c>
    </row>
    <row r="431" spans="1:17" s="3" customFormat="1" ht="45" outlineLevel="2" x14ac:dyDescent="0.25">
      <c r="A431" s="14" t="s">
        <v>5134</v>
      </c>
      <c r="B431" s="14" t="s">
        <v>5133</v>
      </c>
      <c r="C431" s="14" t="s">
        <v>1044</v>
      </c>
      <c r="D431" s="14" t="s">
        <v>5142</v>
      </c>
      <c r="E431" s="13" t="s">
        <v>5141</v>
      </c>
      <c r="F431" s="13" t="s">
        <v>65</v>
      </c>
      <c r="G431" s="13" t="s">
        <v>281</v>
      </c>
      <c r="H431" s="12">
        <v>18634</v>
      </c>
      <c r="I431" s="12" t="s">
        <v>57</v>
      </c>
      <c r="J431" s="11">
        <v>600000</v>
      </c>
      <c r="K431" s="10">
        <f>+L431-J431</f>
        <v>0</v>
      </c>
      <c r="L431" s="10">
        <v>600000</v>
      </c>
      <c r="M431" s="10">
        <v>0</v>
      </c>
      <c r="N431" s="10">
        <v>0</v>
      </c>
      <c r="O431" s="10">
        <v>0</v>
      </c>
      <c r="P431" s="10">
        <v>600000</v>
      </c>
      <c r="Q431" s="10">
        <f>L431-M431-N431-O431-P431</f>
        <v>0</v>
      </c>
    </row>
    <row r="432" spans="1:17" s="3" customFormat="1" ht="45" outlineLevel="2" x14ac:dyDescent="0.25">
      <c r="A432" s="14" t="s">
        <v>5134</v>
      </c>
      <c r="B432" s="14" t="s">
        <v>5133</v>
      </c>
      <c r="C432" s="14" t="s">
        <v>1044</v>
      </c>
      <c r="D432" s="14" t="s">
        <v>5140</v>
      </c>
      <c r="E432" s="13" t="s">
        <v>5139</v>
      </c>
      <c r="F432" s="13" t="s">
        <v>65</v>
      </c>
      <c r="G432" s="13" t="s">
        <v>10</v>
      </c>
      <c r="H432" s="12">
        <v>255681</v>
      </c>
      <c r="I432" s="12" t="s">
        <v>9</v>
      </c>
      <c r="J432" s="11">
        <v>2425000</v>
      </c>
      <c r="K432" s="10">
        <f>+L432-J432</f>
        <v>0</v>
      </c>
      <c r="L432" s="10">
        <v>2425000</v>
      </c>
      <c r="M432" s="10">
        <v>0</v>
      </c>
      <c r="N432" s="10">
        <v>0</v>
      </c>
      <c r="O432" s="10">
        <v>0</v>
      </c>
      <c r="P432" s="10">
        <v>2425000</v>
      </c>
      <c r="Q432" s="10">
        <f>L432-M432-N432-O432-P432</f>
        <v>0</v>
      </c>
    </row>
    <row r="433" spans="1:17" s="3" customFormat="1" ht="45" outlineLevel="2" x14ac:dyDescent="0.25">
      <c r="A433" s="14" t="s">
        <v>5134</v>
      </c>
      <c r="B433" s="14" t="s">
        <v>5133</v>
      </c>
      <c r="C433" s="14" t="s">
        <v>1044</v>
      </c>
      <c r="D433" s="14" t="s">
        <v>5138</v>
      </c>
      <c r="E433" s="13" t="s">
        <v>5137</v>
      </c>
      <c r="F433" s="13" t="s">
        <v>65</v>
      </c>
      <c r="G433" s="13" t="s">
        <v>15</v>
      </c>
      <c r="H433" s="12">
        <v>416626</v>
      </c>
      <c r="I433" s="12" t="s">
        <v>9</v>
      </c>
      <c r="J433" s="11">
        <v>4475000</v>
      </c>
      <c r="K433" s="10">
        <f>+L433-J433</f>
        <v>0</v>
      </c>
      <c r="L433" s="10">
        <v>4475000</v>
      </c>
      <c r="M433" s="10">
        <v>0</v>
      </c>
      <c r="N433" s="10">
        <v>0</v>
      </c>
      <c r="O433" s="10">
        <v>0</v>
      </c>
      <c r="P433" s="10">
        <v>4475000</v>
      </c>
      <c r="Q433" s="10">
        <f>L433-M433-N433-O433-P433</f>
        <v>0</v>
      </c>
    </row>
    <row r="434" spans="1:17" s="3" customFormat="1" ht="45" outlineLevel="2" x14ac:dyDescent="0.25">
      <c r="A434" s="14" t="s">
        <v>5134</v>
      </c>
      <c r="B434" s="14" t="s">
        <v>5133</v>
      </c>
      <c r="C434" s="14" t="s">
        <v>1044</v>
      </c>
      <c r="D434" s="14" t="s">
        <v>5136</v>
      </c>
      <c r="E434" s="13" t="s">
        <v>5135</v>
      </c>
      <c r="F434" s="13" t="s">
        <v>65</v>
      </c>
      <c r="G434" s="13" t="s">
        <v>139</v>
      </c>
      <c r="H434" s="12">
        <v>478689</v>
      </c>
      <c r="I434" s="12" t="s">
        <v>57</v>
      </c>
      <c r="J434" s="11">
        <v>1650000</v>
      </c>
      <c r="K434" s="10">
        <f>+L434-J434</f>
        <v>0</v>
      </c>
      <c r="L434" s="10">
        <v>1650000</v>
      </c>
      <c r="M434" s="10">
        <v>0</v>
      </c>
      <c r="N434" s="10">
        <v>0</v>
      </c>
      <c r="O434" s="10">
        <v>0</v>
      </c>
      <c r="P434" s="10">
        <v>1650000</v>
      </c>
      <c r="Q434" s="10">
        <f>L434-M434-N434-O434-P434</f>
        <v>0</v>
      </c>
    </row>
    <row r="435" spans="1:17" s="3" customFormat="1" ht="45" outlineLevel="2" x14ac:dyDescent="0.25">
      <c r="A435" s="14" t="s">
        <v>5134</v>
      </c>
      <c r="B435" s="14" t="s">
        <v>5133</v>
      </c>
      <c r="C435" s="14" t="s">
        <v>1044</v>
      </c>
      <c r="D435" s="14" t="s">
        <v>5132</v>
      </c>
      <c r="E435" s="13" t="s">
        <v>5131</v>
      </c>
      <c r="F435" s="13" t="s">
        <v>65</v>
      </c>
      <c r="G435" s="13" t="s">
        <v>264</v>
      </c>
      <c r="H435" s="12">
        <v>65219</v>
      </c>
      <c r="I435" s="12" t="s">
        <v>57</v>
      </c>
      <c r="J435" s="11">
        <v>4150000</v>
      </c>
      <c r="K435" s="10">
        <f>+L435-J435</f>
        <v>0</v>
      </c>
      <c r="L435" s="10">
        <v>4150000</v>
      </c>
      <c r="M435" s="10">
        <v>0</v>
      </c>
      <c r="N435" s="10">
        <v>0</v>
      </c>
      <c r="O435" s="10">
        <v>0</v>
      </c>
      <c r="P435" s="10">
        <v>4150000</v>
      </c>
      <c r="Q435" s="10">
        <f>L435-M435-N435-O435-P435</f>
        <v>0</v>
      </c>
    </row>
    <row r="436" spans="1:17" s="3" customFormat="1" outlineLevel="1" x14ac:dyDescent="0.25">
      <c r="A436" s="9" t="s">
        <v>5130</v>
      </c>
      <c r="B436" s="8"/>
      <c r="C436" s="7"/>
      <c r="D436" s="7"/>
      <c r="E436" s="7"/>
      <c r="F436" s="7"/>
      <c r="G436" s="7"/>
      <c r="H436" s="7"/>
      <c r="I436" s="7"/>
      <c r="J436" s="6">
        <f>SUBTOTAL(9,J387:J435)</f>
        <v>92535000</v>
      </c>
      <c r="K436" s="6">
        <f>SUBTOTAL(9,K387:K435)</f>
        <v>211296812.81000003</v>
      </c>
      <c r="L436" s="6">
        <f>SUBTOTAL(9,L387:L435)</f>
        <v>303831812.81000006</v>
      </c>
      <c r="M436" s="6">
        <f>SUBTOTAL(9,M387:M435)</f>
        <v>0</v>
      </c>
      <c r="N436" s="6">
        <f>SUBTOTAL(9,N387:N435)</f>
        <v>0</v>
      </c>
      <c r="O436" s="6">
        <f>SUBTOTAL(9,O387:O435)</f>
        <v>5428459.7199999997</v>
      </c>
      <c r="P436" s="6">
        <f>SUBTOTAL(9,P387:P435)</f>
        <v>205658140.62</v>
      </c>
      <c r="Q436" s="6">
        <f>SUBTOTAL(9,Q387:Q435)</f>
        <v>92745212.469999984</v>
      </c>
    </row>
    <row r="437" spans="1:17" s="15" customFormat="1" ht="18" customHeight="1" x14ac:dyDescent="0.25">
      <c r="A437" s="18" t="s">
        <v>5129</v>
      </c>
      <c r="E437" s="17"/>
      <c r="F437" s="17"/>
      <c r="G437" s="17"/>
      <c r="H437" s="17"/>
      <c r="O437" s="16"/>
      <c r="P437" s="16"/>
    </row>
    <row r="438" spans="1:17" s="3" customFormat="1" ht="30" outlineLevel="2" x14ac:dyDescent="0.25">
      <c r="A438" s="14" t="s">
        <v>4949</v>
      </c>
      <c r="B438" s="14" t="s">
        <v>1733</v>
      </c>
      <c r="C438" s="14" t="s">
        <v>7</v>
      </c>
      <c r="D438" s="14" t="s">
        <v>5128</v>
      </c>
      <c r="E438" s="13" t="s">
        <v>5127</v>
      </c>
      <c r="F438" s="13" t="s">
        <v>5126</v>
      </c>
      <c r="G438" s="13" t="s">
        <v>395</v>
      </c>
      <c r="H438" s="12">
        <v>6084</v>
      </c>
      <c r="I438" s="12" t="s">
        <v>57</v>
      </c>
      <c r="J438" s="11">
        <v>0</v>
      </c>
      <c r="K438" s="10">
        <f>+L438-J438</f>
        <v>854400</v>
      </c>
      <c r="L438" s="10">
        <v>854400</v>
      </c>
      <c r="M438" s="10">
        <v>0</v>
      </c>
      <c r="N438" s="10">
        <v>0</v>
      </c>
      <c r="O438" s="10">
        <v>0</v>
      </c>
      <c r="P438" s="10">
        <v>854400</v>
      </c>
      <c r="Q438" s="10">
        <f>L438-M438-N438-O438-P438</f>
        <v>0</v>
      </c>
    </row>
    <row r="439" spans="1:17" s="3" customFormat="1" ht="30" outlineLevel="2" x14ac:dyDescent="0.25">
      <c r="A439" s="14" t="s">
        <v>4949</v>
      </c>
      <c r="B439" s="14" t="s">
        <v>1733</v>
      </c>
      <c r="C439" s="14" t="s">
        <v>7</v>
      </c>
      <c r="D439" s="14" t="s">
        <v>5125</v>
      </c>
      <c r="E439" s="13" t="s">
        <v>5124</v>
      </c>
      <c r="F439" s="13" t="s">
        <v>5123</v>
      </c>
      <c r="G439" s="13" t="s">
        <v>646</v>
      </c>
      <c r="H439" s="12">
        <v>92967</v>
      </c>
      <c r="I439" s="12" t="s">
        <v>57</v>
      </c>
      <c r="J439" s="11">
        <v>0</v>
      </c>
      <c r="K439" s="10">
        <f>+L439-J439</f>
        <v>3503700</v>
      </c>
      <c r="L439" s="10">
        <v>3503700</v>
      </c>
      <c r="M439" s="10">
        <v>0</v>
      </c>
      <c r="N439" s="10">
        <v>0</v>
      </c>
      <c r="O439" s="10">
        <v>0</v>
      </c>
      <c r="P439" s="10">
        <v>3503700</v>
      </c>
      <c r="Q439" s="10">
        <f>L439-M439-N439-O439-P439</f>
        <v>0</v>
      </c>
    </row>
    <row r="440" spans="1:17" s="3" customFormat="1" ht="30" outlineLevel="2" x14ac:dyDescent="0.25">
      <c r="A440" s="14" t="s">
        <v>4949</v>
      </c>
      <c r="B440" s="14" t="s">
        <v>1733</v>
      </c>
      <c r="C440" s="14" t="s">
        <v>7</v>
      </c>
      <c r="D440" s="14" t="s">
        <v>5122</v>
      </c>
      <c r="E440" s="13" t="s">
        <v>5121</v>
      </c>
      <c r="F440" s="13" t="s">
        <v>5120</v>
      </c>
      <c r="G440" s="13" t="s">
        <v>127</v>
      </c>
      <c r="H440" s="12">
        <v>6655</v>
      </c>
      <c r="I440" s="12" t="s">
        <v>57</v>
      </c>
      <c r="J440" s="11">
        <v>0</v>
      </c>
      <c r="K440" s="10">
        <f>+L440-J440</f>
        <v>1000000</v>
      </c>
      <c r="L440" s="10">
        <v>1000000</v>
      </c>
      <c r="M440" s="10">
        <v>0</v>
      </c>
      <c r="N440" s="10">
        <v>0</v>
      </c>
      <c r="O440" s="10">
        <v>0</v>
      </c>
      <c r="P440" s="10">
        <v>1000000</v>
      </c>
      <c r="Q440" s="10">
        <f>L440-M440-N440-O440-P440</f>
        <v>0</v>
      </c>
    </row>
    <row r="441" spans="1:17" s="3" customFormat="1" ht="30" outlineLevel="2" x14ac:dyDescent="0.25">
      <c r="A441" s="14" t="s">
        <v>4949</v>
      </c>
      <c r="B441" s="14" t="s">
        <v>1733</v>
      </c>
      <c r="C441" s="14" t="s">
        <v>7</v>
      </c>
      <c r="D441" s="14" t="s">
        <v>5119</v>
      </c>
      <c r="E441" s="13" t="s">
        <v>5118</v>
      </c>
      <c r="F441" s="13" t="s">
        <v>5117</v>
      </c>
      <c r="G441" s="13" t="s">
        <v>445</v>
      </c>
      <c r="H441" s="12">
        <v>21132</v>
      </c>
      <c r="I441" s="12" t="s">
        <v>57</v>
      </c>
      <c r="J441" s="11">
        <v>0</v>
      </c>
      <c r="K441" s="10">
        <f>+L441-J441</f>
        <v>2047000</v>
      </c>
      <c r="L441" s="10">
        <v>2047000</v>
      </c>
      <c r="M441" s="10">
        <v>0</v>
      </c>
      <c r="N441" s="10">
        <v>0</v>
      </c>
      <c r="O441" s="10">
        <v>0</v>
      </c>
      <c r="P441" s="10">
        <v>2047000</v>
      </c>
      <c r="Q441" s="10">
        <f>L441-M441-N441-O441-P441</f>
        <v>0</v>
      </c>
    </row>
    <row r="442" spans="1:17" s="3" customFormat="1" ht="30" outlineLevel="2" x14ac:dyDescent="0.25">
      <c r="A442" s="14" t="s">
        <v>4949</v>
      </c>
      <c r="B442" s="14" t="s">
        <v>1733</v>
      </c>
      <c r="C442" s="14" t="s">
        <v>7</v>
      </c>
      <c r="D442" s="14" t="s">
        <v>5116</v>
      </c>
      <c r="E442" s="13" t="s">
        <v>5115</v>
      </c>
      <c r="F442" s="13" t="s">
        <v>5114</v>
      </c>
      <c r="G442" s="13" t="s">
        <v>303</v>
      </c>
      <c r="H442" s="12">
        <v>17626</v>
      </c>
      <c r="I442" s="12" t="s">
        <v>57</v>
      </c>
      <c r="J442" s="11">
        <v>0</v>
      </c>
      <c r="K442" s="10">
        <f>+L442-J442</f>
        <v>1643800</v>
      </c>
      <c r="L442" s="10">
        <v>1643800</v>
      </c>
      <c r="M442" s="10">
        <v>0</v>
      </c>
      <c r="N442" s="10">
        <v>0</v>
      </c>
      <c r="O442" s="10">
        <v>0</v>
      </c>
      <c r="P442" s="10">
        <v>1643800</v>
      </c>
      <c r="Q442" s="10">
        <f>L442-M442-N442-O442-P442</f>
        <v>0</v>
      </c>
    </row>
    <row r="443" spans="1:17" s="3" customFormat="1" ht="30" outlineLevel="2" x14ac:dyDescent="0.25">
      <c r="A443" s="14" t="s">
        <v>4949</v>
      </c>
      <c r="B443" s="14" t="s">
        <v>1733</v>
      </c>
      <c r="C443" s="14" t="s">
        <v>7</v>
      </c>
      <c r="D443" s="14" t="s">
        <v>5113</v>
      </c>
      <c r="E443" s="13" t="s">
        <v>5112</v>
      </c>
      <c r="F443" s="13" t="s">
        <v>5111</v>
      </c>
      <c r="G443" s="13" t="s">
        <v>1168</v>
      </c>
      <c r="H443" s="12">
        <v>31948</v>
      </c>
      <c r="I443" s="12" t="s">
        <v>57</v>
      </c>
      <c r="J443" s="11">
        <v>0</v>
      </c>
      <c r="K443" s="10">
        <f>+L443-J443</f>
        <v>1643800</v>
      </c>
      <c r="L443" s="10">
        <v>1643800</v>
      </c>
      <c r="M443" s="10">
        <v>0</v>
      </c>
      <c r="N443" s="10">
        <v>0</v>
      </c>
      <c r="O443" s="10">
        <v>0</v>
      </c>
      <c r="P443" s="10">
        <v>1643800</v>
      </c>
      <c r="Q443" s="10">
        <f>L443-M443-N443-O443-P443</f>
        <v>0</v>
      </c>
    </row>
    <row r="444" spans="1:17" s="3" customFormat="1" ht="45" outlineLevel="2" x14ac:dyDescent="0.25">
      <c r="A444" s="14" t="s">
        <v>4949</v>
      </c>
      <c r="B444" s="14" t="s">
        <v>1733</v>
      </c>
      <c r="C444" s="14" t="s">
        <v>7</v>
      </c>
      <c r="D444" s="14" t="s">
        <v>5110</v>
      </c>
      <c r="E444" s="13" t="s">
        <v>5109</v>
      </c>
      <c r="F444" s="13" t="s">
        <v>5108</v>
      </c>
      <c r="G444" s="13" t="s">
        <v>74</v>
      </c>
      <c r="H444" s="12">
        <v>23428</v>
      </c>
      <c r="I444" s="12" t="s">
        <v>57</v>
      </c>
      <c r="J444" s="11">
        <v>0</v>
      </c>
      <c r="K444" s="10">
        <f>+L444-J444</f>
        <v>1136878</v>
      </c>
      <c r="L444" s="10">
        <v>1136878</v>
      </c>
      <c r="M444" s="10">
        <v>0</v>
      </c>
      <c r="N444" s="10">
        <v>0</v>
      </c>
      <c r="O444" s="10">
        <v>0</v>
      </c>
      <c r="P444" s="10">
        <v>1136878</v>
      </c>
      <c r="Q444" s="10">
        <f>L444-M444-N444-O444-P444</f>
        <v>0</v>
      </c>
    </row>
    <row r="445" spans="1:17" s="3" customFormat="1" ht="30" outlineLevel="2" x14ac:dyDescent="0.25">
      <c r="A445" s="14" t="s">
        <v>4949</v>
      </c>
      <c r="B445" s="14" t="s">
        <v>1733</v>
      </c>
      <c r="C445" s="14" t="s">
        <v>7</v>
      </c>
      <c r="D445" s="14" t="s">
        <v>5107</v>
      </c>
      <c r="E445" s="13" t="s">
        <v>5106</v>
      </c>
      <c r="F445" s="13" t="s">
        <v>5105</v>
      </c>
      <c r="G445" s="13" t="s">
        <v>1490</v>
      </c>
      <c r="H445" s="12">
        <v>3762</v>
      </c>
      <c r="I445" s="12" t="s">
        <v>57</v>
      </c>
      <c r="J445" s="11">
        <v>0</v>
      </c>
      <c r="K445" s="10">
        <f>+L445-J445</f>
        <v>854400</v>
      </c>
      <c r="L445" s="10">
        <v>854400</v>
      </c>
      <c r="M445" s="10">
        <v>0</v>
      </c>
      <c r="N445" s="10">
        <v>0</v>
      </c>
      <c r="O445" s="10">
        <v>0</v>
      </c>
      <c r="P445" s="10">
        <v>854400</v>
      </c>
      <c r="Q445" s="10">
        <f>L445-M445-N445-O445-P445</f>
        <v>0</v>
      </c>
    </row>
    <row r="446" spans="1:17" s="3" customFormat="1" ht="30" outlineLevel="2" x14ac:dyDescent="0.25">
      <c r="A446" s="14" t="s">
        <v>4949</v>
      </c>
      <c r="B446" s="14" t="s">
        <v>1733</v>
      </c>
      <c r="C446" s="14" t="s">
        <v>7</v>
      </c>
      <c r="D446" s="14" t="s">
        <v>5104</v>
      </c>
      <c r="E446" s="13" t="s">
        <v>5103</v>
      </c>
      <c r="F446" s="13" t="s">
        <v>5102</v>
      </c>
      <c r="G446" s="13" t="s">
        <v>593</v>
      </c>
      <c r="H446" s="12">
        <v>21206</v>
      </c>
      <c r="I446" s="12" t="s">
        <v>57</v>
      </c>
      <c r="J446" s="11">
        <v>0</v>
      </c>
      <c r="K446" s="10">
        <f>+L446-J446</f>
        <v>164880</v>
      </c>
      <c r="L446" s="10">
        <v>164880</v>
      </c>
      <c r="M446" s="10">
        <v>0</v>
      </c>
      <c r="N446" s="10">
        <v>0</v>
      </c>
      <c r="O446" s="10">
        <v>0</v>
      </c>
      <c r="P446" s="10">
        <v>164880</v>
      </c>
      <c r="Q446" s="10">
        <f>L446-M446-N446-O446-P446</f>
        <v>0</v>
      </c>
    </row>
    <row r="447" spans="1:17" s="3" customFormat="1" ht="30" outlineLevel="2" x14ac:dyDescent="0.25">
      <c r="A447" s="14" t="s">
        <v>4949</v>
      </c>
      <c r="B447" s="14" t="s">
        <v>1733</v>
      </c>
      <c r="C447" s="14" t="s">
        <v>7</v>
      </c>
      <c r="D447" s="14" t="s">
        <v>5101</v>
      </c>
      <c r="E447" s="13" t="s">
        <v>5100</v>
      </c>
      <c r="F447" s="13" t="s">
        <v>5099</v>
      </c>
      <c r="G447" s="13" t="s">
        <v>400</v>
      </c>
      <c r="H447" s="12">
        <v>100534</v>
      </c>
      <c r="I447" s="12" t="s">
        <v>57</v>
      </c>
      <c r="J447" s="11">
        <v>0</v>
      </c>
      <c r="K447" s="10">
        <f>+L447-J447</f>
        <v>824400</v>
      </c>
      <c r="L447" s="10">
        <v>824400</v>
      </c>
      <c r="M447" s="10">
        <v>0</v>
      </c>
      <c r="N447" s="10">
        <v>0</v>
      </c>
      <c r="O447" s="10">
        <v>0</v>
      </c>
      <c r="P447" s="10">
        <v>824400</v>
      </c>
      <c r="Q447" s="10">
        <f>L447-M447-N447-O447-P447</f>
        <v>0</v>
      </c>
    </row>
    <row r="448" spans="1:17" s="3" customFormat="1" ht="30" outlineLevel="2" x14ac:dyDescent="0.25">
      <c r="A448" s="14" t="s">
        <v>4949</v>
      </c>
      <c r="B448" s="14" t="s">
        <v>1733</v>
      </c>
      <c r="C448" s="14" t="s">
        <v>7</v>
      </c>
      <c r="D448" s="14" t="s">
        <v>5098</v>
      </c>
      <c r="E448" s="13" t="s">
        <v>5097</v>
      </c>
      <c r="F448" s="13" t="s">
        <v>5096</v>
      </c>
      <c r="G448" s="13" t="s">
        <v>479</v>
      </c>
      <c r="H448" s="12">
        <v>41060</v>
      </c>
      <c r="I448" s="12" t="s">
        <v>57</v>
      </c>
      <c r="J448" s="11">
        <v>0</v>
      </c>
      <c r="K448" s="10">
        <f>+L448-J448</f>
        <v>1748800</v>
      </c>
      <c r="L448" s="10">
        <v>1748800</v>
      </c>
      <c r="M448" s="10">
        <v>0</v>
      </c>
      <c r="N448" s="10">
        <v>0</v>
      </c>
      <c r="O448" s="10">
        <v>0</v>
      </c>
      <c r="P448" s="10">
        <v>1748800</v>
      </c>
      <c r="Q448" s="10">
        <f>L448-M448-N448-O448-P448</f>
        <v>0</v>
      </c>
    </row>
    <row r="449" spans="1:17" s="3" customFormat="1" ht="30" outlineLevel="2" x14ac:dyDescent="0.25">
      <c r="A449" s="14" t="s">
        <v>4949</v>
      </c>
      <c r="B449" s="14" t="s">
        <v>1733</v>
      </c>
      <c r="C449" s="14" t="s">
        <v>7</v>
      </c>
      <c r="D449" s="14" t="s">
        <v>5095</v>
      </c>
      <c r="E449" s="13" t="s">
        <v>5094</v>
      </c>
      <c r="F449" s="13" t="s">
        <v>5085</v>
      </c>
      <c r="G449" s="13" t="s">
        <v>58</v>
      </c>
      <c r="H449" s="12">
        <v>1243756</v>
      </c>
      <c r="I449" s="12" t="s">
        <v>57</v>
      </c>
      <c r="J449" s="11">
        <v>0</v>
      </c>
      <c r="K449" s="10">
        <f>+L449-J449</f>
        <v>4458679.55</v>
      </c>
      <c r="L449" s="10">
        <v>4458679.55</v>
      </c>
      <c r="M449" s="10">
        <v>0</v>
      </c>
      <c r="N449" s="10">
        <v>0</v>
      </c>
      <c r="O449" s="10">
        <v>0</v>
      </c>
      <c r="P449" s="10">
        <v>4458679.55</v>
      </c>
      <c r="Q449" s="10">
        <f>L449-M449-N449-O449-P449</f>
        <v>0</v>
      </c>
    </row>
    <row r="450" spans="1:17" s="3" customFormat="1" ht="30" outlineLevel="2" x14ac:dyDescent="0.25">
      <c r="A450" s="14" t="s">
        <v>4949</v>
      </c>
      <c r="B450" s="14" t="s">
        <v>1733</v>
      </c>
      <c r="C450" s="14" t="s">
        <v>7</v>
      </c>
      <c r="D450" s="14" t="s">
        <v>5093</v>
      </c>
      <c r="E450" s="13" t="s">
        <v>5092</v>
      </c>
      <c r="F450" s="13" t="s">
        <v>5085</v>
      </c>
      <c r="G450" s="13" t="s">
        <v>58</v>
      </c>
      <c r="H450" s="12">
        <v>1243756</v>
      </c>
      <c r="I450" s="12" t="s">
        <v>57</v>
      </c>
      <c r="J450" s="11">
        <v>0</v>
      </c>
      <c r="K450" s="10">
        <f>+L450-J450</f>
        <v>2594714.7400000002</v>
      </c>
      <c r="L450" s="10">
        <v>2594714.7400000002</v>
      </c>
      <c r="M450" s="10">
        <v>0</v>
      </c>
      <c r="N450" s="10">
        <v>0</v>
      </c>
      <c r="O450" s="10">
        <v>0</v>
      </c>
      <c r="P450" s="10">
        <v>2594714.7400000002</v>
      </c>
      <c r="Q450" s="10">
        <f>L450-M450-N450-O450-P450</f>
        <v>0</v>
      </c>
    </row>
    <row r="451" spans="1:17" s="3" customFormat="1" ht="30" outlineLevel="2" x14ac:dyDescent="0.25">
      <c r="A451" s="14" t="s">
        <v>4949</v>
      </c>
      <c r="B451" s="14" t="s">
        <v>1733</v>
      </c>
      <c r="C451" s="14" t="s">
        <v>7</v>
      </c>
      <c r="D451" s="14" t="s">
        <v>5091</v>
      </c>
      <c r="E451" s="13" t="s">
        <v>5090</v>
      </c>
      <c r="F451" s="13" t="s">
        <v>5085</v>
      </c>
      <c r="G451" s="13" t="s">
        <v>58</v>
      </c>
      <c r="H451" s="12">
        <v>1243756</v>
      </c>
      <c r="I451" s="12" t="s">
        <v>57</v>
      </c>
      <c r="J451" s="11">
        <v>0</v>
      </c>
      <c r="K451" s="10">
        <f>+L451-J451</f>
        <v>1773425.01</v>
      </c>
      <c r="L451" s="10">
        <v>1773425.01</v>
      </c>
      <c r="M451" s="10">
        <v>0</v>
      </c>
      <c r="N451" s="10">
        <v>0</v>
      </c>
      <c r="O451" s="10">
        <v>0</v>
      </c>
      <c r="P451" s="10">
        <v>1773425.01</v>
      </c>
      <c r="Q451" s="10">
        <f>L451-M451-N451-O451-P451</f>
        <v>0</v>
      </c>
    </row>
    <row r="452" spans="1:17" s="3" customFormat="1" ht="30" outlineLevel="2" x14ac:dyDescent="0.25">
      <c r="A452" s="14" t="s">
        <v>4949</v>
      </c>
      <c r="B452" s="14" t="s">
        <v>1733</v>
      </c>
      <c r="C452" s="14" t="s">
        <v>7</v>
      </c>
      <c r="D452" s="14" t="s">
        <v>5089</v>
      </c>
      <c r="E452" s="13" t="s">
        <v>5088</v>
      </c>
      <c r="F452" s="13" t="s">
        <v>5085</v>
      </c>
      <c r="G452" s="13" t="s">
        <v>58</v>
      </c>
      <c r="H452" s="12">
        <v>1243756</v>
      </c>
      <c r="I452" s="12" t="s">
        <v>57</v>
      </c>
      <c r="J452" s="11">
        <v>0</v>
      </c>
      <c r="K452" s="10">
        <f>+L452-J452</f>
        <v>2779374.08</v>
      </c>
      <c r="L452" s="10">
        <v>2779374.08</v>
      </c>
      <c r="M452" s="10">
        <v>0</v>
      </c>
      <c r="N452" s="10">
        <v>0</v>
      </c>
      <c r="O452" s="10">
        <v>0</v>
      </c>
      <c r="P452" s="10">
        <v>2779374.08</v>
      </c>
      <c r="Q452" s="10">
        <f>L452-M452-N452-O452-P452</f>
        <v>0</v>
      </c>
    </row>
    <row r="453" spans="1:17" s="3" customFormat="1" ht="45" outlineLevel="2" x14ac:dyDescent="0.25">
      <c r="A453" s="14" t="s">
        <v>4949</v>
      </c>
      <c r="B453" s="14" t="s">
        <v>1733</v>
      </c>
      <c r="C453" s="14" t="s">
        <v>7</v>
      </c>
      <c r="D453" s="14" t="s">
        <v>5087</v>
      </c>
      <c r="E453" s="13" t="s">
        <v>5086</v>
      </c>
      <c r="F453" s="13" t="s">
        <v>5085</v>
      </c>
      <c r="G453" s="13" t="s">
        <v>58</v>
      </c>
      <c r="H453" s="12">
        <v>1243756</v>
      </c>
      <c r="I453" s="12" t="s">
        <v>57</v>
      </c>
      <c r="J453" s="11">
        <v>0</v>
      </c>
      <c r="K453" s="10">
        <f>+L453-J453</f>
        <v>7523206.6200000001</v>
      </c>
      <c r="L453" s="10">
        <v>7523206.6200000001</v>
      </c>
      <c r="M453" s="10">
        <v>0</v>
      </c>
      <c r="N453" s="10">
        <v>0</v>
      </c>
      <c r="O453" s="10">
        <v>0</v>
      </c>
      <c r="P453" s="10">
        <v>7523206.6200000001</v>
      </c>
      <c r="Q453" s="10">
        <f>L453-M453-N453-O453-P453</f>
        <v>0</v>
      </c>
    </row>
    <row r="454" spans="1:17" s="3" customFormat="1" ht="30" outlineLevel="2" x14ac:dyDescent="0.25">
      <c r="A454" s="14" t="s">
        <v>4949</v>
      </c>
      <c r="B454" s="14" t="s">
        <v>1733</v>
      </c>
      <c r="C454" s="14" t="s">
        <v>7</v>
      </c>
      <c r="D454" s="14" t="s">
        <v>5084</v>
      </c>
      <c r="E454" s="13" t="s">
        <v>5083</v>
      </c>
      <c r="F454" s="13" t="s">
        <v>5082</v>
      </c>
      <c r="G454" s="13" t="s">
        <v>207</v>
      </c>
      <c r="H454" s="12">
        <v>26306</v>
      </c>
      <c r="I454" s="12" t="s">
        <v>57</v>
      </c>
      <c r="J454" s="11">
        <v>0</v>
      </c>
      <c r="K454" s="10">
        <f>+L454-J454</f>
        <v>750000</v>
      </c>
      <c r="L454" s="10">
        <v>750000</v>
      </c>
      <c r="M454" s="10">
        <v>0</v>
      </c>
      <c r="N454" s="10">
        <v>0</v>
      </c>
      <c r="O454" s="10">
        <v>0</v>
      </c>
      <c r="P454" s="10">
        <v>750000</v>
      </c>
      <c r="Q454" s="10">
        <f>L454-M454-N454-O454-P454</f>
        <v>0</v>
      </c>
    </row>
    <row r="455" spans="1:17" s="3" customFormat="1" ht="30" outlineLevel="2" x14ac:dyDescent="0.25">
      <c r="A455" s="14" t="s">
        <v>4949</v>
      </c>
      <c r="B455" s="14" t="s">
        <v>1733</v>
      </c>
      <c r="C455" s="14" t="s">
        <v>7</v>
      </c>
      <c r="D455" s="14" t="s">
        <v>5081</v>
      </c>
      <c r="E455" s="13" t="s">
        <v>5080</v>
      </c>
      <c r="F455" s="13" t="s">
        <v>5079</v>
      </c>
      <c r="G455" s="13" t="s">
        <v>175</v>
      </c>
      <c r="H455" s="12">
        <v>4323</v>
      </c>
      <c r="I455" s="12" t="s">
        <v>2</v>
      </c>
      <c r="J455" s="11">
        <v>0</v>
      </c>
      <c r="K455" s="10">
        <f>+L455-J455</f>
        <v>1750000</v>
      </c>
      <c r="L455" s="10">
        <v>1750000</v>
      </c>
      <c r="M455" s="10">
        <v>0</v>
      </c>
      <c r="N455" s="10">
        <v>0</v>
      </c>
      <c r="O455" s="10">
        <v>0</v>
      </c>
      <c r="P455" s="10">
        <v>1750000</v>
      </c>
      <c r="Q455" s="10">
        <f>L455-M455-N455-O455-P455</f>
        <v>0</v>
      </c>
    </row>
    <row r="456" spans="1:17" s="3" customFormat="1" ht="30" outlineLevel="2" x14ac:dyDescent="0.25">
      <c r="A456" s="14" t="s">
        <v>4949</v>
      </c>
      <c r="B456" s="14" t="s">
        <v>1733</v>
      </c>
      <c r="C456" s="14" t="s">
        <v>7</v>
      </c>
      <c r="D456" s="14" t="s">
        <v>5078</v>
      </c>
      <c r="E456" s="13" t="s">
        <v>5077</v>
      </c>
      <c r="F456" s="13" t="s">
        <v>5076</v>
      </c>
      <c r="G456" s="13" t="s">
        <v>200</v>
      </c>
      <c r="H456" s="12">
        <v>35050</v>
      </c>
      <c r="I456" s="12" t="s">
        <v>96</v>
      </c>
      <c r="J456" s="11">
        <v>0</v>
      </c>
      <c r="K456" s="10">
        <f>+L456-J456</f>
        <v>6300000</v>
      </c>
      <c r="L456" s="10">
        <v>6300000</v>
      </c>
      <c r="M456" s="10">
        <v>0</v>
      </c>
      <c r="N456" s="10">
        <v>0</v>
      </c>
      <c r="O456" s="10">
        <v>0</v>
      </c>
      <c r="P456" s="10">
        <v>6300000</v>
      </c>
      <c r="Q456" s="10">
        <f>L456-M456-N456-O456-P456</f>
        <v>0</v>
      </c>
    </row>
    <row r="457" spans="1:17" s="3" customFormat="1" ht="45" outlineLevel="2" x14ac:dyDescent="0.25">
      <c r="A457" s="14" t="s">
        <v>4949</v>
      </c>
      <c r="B457" s="14" t="s">
        <v>1733</v>
      </c>
      <c r="C457" s="14" t="s">
        <v>7</v>
      </c>
      <c r="D457" s="14" t="s">
        <v>5075</v>
      </c>
      <c r="E457" s="13" t="s">
        <v>5074</v>
      </c>
      <c r="F457" s="13" t="s">
        <v>5073</v>
      </c>
      <c r="G457" s="13" t="s">
        <v>183</v>
      </c>
      <c r="H457" s="12">
        <v>608114</v>
      </c>
      <c r="I457" s="12" t="s">
        <v>57</v>
      </c>
      <c r="J457" s="11">
        <v>0</v>
      </c>
      <c r="K457" s="10">
        <f>+L457-J457</f>
        <v>11046960</v>
      </c>
      <c r="L457" s="10">
        <v>11046960</v>
      </c>
      <c r="M457" s="10">
        <v>0</v>
      </c>
      <c r="N457" s="10">
        <v>0</v>
      </c>
      <c r="O457" s="10">
        <v>0</v>
      </c>
      <c r="P457" s="10">
        <v>11046960</v>
      </c>
      <c r="Q457" s="10">
        <f>L457-M457-N457-O457-P457</f>
        <v>0</v>
      </c>
    </row>
    <row r="458" spans="1:17" s="3" customFormat="1" ht="30" outlineLevel="2" x14ac:dyDescent="0.25">
      <c r="A458" s="14" t="s">
        <v>4949</v>
      </c>
      <c r="B458" s="14" t="s">
        <v>1733</v>
      </c>
      <c r="C458" s="14" t="s">
        <v>7</v>
      </c>
      <c r="D458" s="14" t="s">
        <v>5072</v>
      </c>
      <c r="E458" s="13" t="s">
        <v>5071</v>
      </c>
      <c r="F458" s="13" t="s">
        <v>5068</v>
      </c>
      <c r="G458" s="13" t="s">
        <v>227</v>
      </c>
      <c r="H458" s="12">
        <v>6316</v>
      </c>
      <c r="I458" s="12" t="s">
        <v>57</v>
      </c>
      <c r="J458" s="11">
        <v>0</v>
      </c>
      <c r="K458" s="10">
        <f>+L458-J458</f>
        <v>619974.25</v>
      </c>
      <c r="L458" s="10">
        <v>619974.25</v>
      </c>
      <c r="M458" s="10">
        <v>0</v>
      </c>
      <c r="N458" s="10">
        <v>0</v>
      </c>
      <c r="O458" s="10">
        <v>0</v>
      </c>
      <c r="P458" s="10">
        <v>619974.25</v>
      </c>
      <c r="Q458" s="10">
        <f>L458-M458-N458-O458-P458</f>
        <v>0</v>
      </c>
    </row>
    <row r="459" spans="1:17" s="3" customFormat="1" ht="30" outlineLevel="2" x14ac:dyDescent="0.25">
      <c r="A459" s="14" t="s">
        <v>4949</v>
      </c>
      <c r="B459" s="14" t="s">
        <v>1733</v>
      </c>
      <c r="C459" s="14" t="s">
        <v>7</v>
      </c>
      <c r="D459" s="14" t="s">
        <v>5070</v>
      </c>
      <c r="E459" s="13" t="s">
        <v>5069</v>
      </c>
      <c r="F459" s="13" t="s">
        <v>5068</v>
      </c>
      <c r="G459" s="13" t="s">
        <v>227</v>
      </c>
      <c r="H459" s="12">
        <v>6316</v>
      </c>
      <c r="I459" s="12" t="s">
        <v>57</v>
      </c>
      <c r="J459" s="11">
        <v>0</v>
      </c>
      <c r="K459" s="10">
        <f>+L459-J459</f>
        <v>1166962.75</v>
      </c>
      <c r="L459" s="10">
        <v>1166962.75</v>
      </c>
      <c r="M459" s="10">
        <v>0</v>
      </c>
      <c r="N459" s="10">
        <v>0</v>
      </c>
      <c r="O459" s="10">
        <v>0</v>
      </c>
      <c r="P459" s="10">
        <v>1166962.75</v>
      </c>
      <c r="Q459" s="10">
        <f>L459-M459-N459-O459-P459</f>
        <v>0</v>
      </c>
    </row>
    <row r="460" spans="1:17" s="3" customFormat="1" ht="30" outlineLevel="2" x14ac:dyDescent="0.25">
      <c r="A460" s="14" t="s">
        <v>4949</v>
      </c>
      <c r="B460" s="14" t="s">
        <v>1733</v>
      </c>
      <c r="C460" s="14" t="s">
        <v>7</v>
      </c>
      <c r="D460" s="14" t="s">
        <v>5067</v>
      </c>
      <c r="E460" s="13" t="s">
        <v>5066</v>
      </c>
      <c r="F460" s="13" t="s">
        <v>5065</v>
      </c>
      <c r="G460" s="13" t="s">
        <v>491</v>
      </c>
      <c r="H460" s="12">
        <v>34182</v>
      </c>
      <c r="I460" s="12" t="s">
        <v>57</v>
      </c>
      <c r="J460" s="11">
        <v>0</v>
      </c>
      <c r="K460" s="10">
        <f>+L460-J460</f>
        <v>412200</v>
      </c>
      <c r="L460" s="10">
        <v>412200</v>
      </c>
      <c r="M460" s="10">
        <v>0</v>
      </c>
      <c r="N460" s="10">
        <v>0</v>
      </c>
      <c r="O460" s="10">
        <v>0</v>
      </c>
      <c r="P460" s="10">
        <v>412200</v>
      </c>
      <c r="Q460" s="10">
        <f>L460-M460-N460-O460-P460</f>
        <v>0</v>
      </c>
    </row>
    <row r="461" spans="1:17" s="3" customFormat="1" ht="30" outlineLevel="2" x14ac:dyDescent="0.25">
      <c r="A461" s="14" t="s">
        <v>4949</v>
      </c>
      <c r="B461" s="14" t="s">
        <v>1733</v>
      </c>
      <c r="C461" s="14" t="s">
        <v>7</v>
      </c>
      <c r="D461" s="14" t="s">
        <v>5064</v>
      </c>
      <c r="E461" s="13" t="s">
        <v>5063</v>
      </c>
      <c r="F461" s="13" t="s">
        <v>5062</v>
      </c>
      <c r="G461" s="13" t="s">
        <v>442</v>
      </c>
      <c r="H461" s="12">
        <v>69031</v>
      </c>
      <c r="I461" s="12" t="s">
        <v>57</v>
      </c>
      <c r="J461" s="11">
        <v>0</v>
      </c>
      <c r="K461" s="10">
        <f>+L461-J461</f>
        <v>1251200</v>
      </c>
      <c r="L461" s="10">
        <v>1251200</v>
      </c>
      <c r="M461" s="10">
        <v>0</v>
      </c>
      <c r="N461" s="10">
        <v>0</v>
      </c>
      <c r="O461" s="10">
        <v>0</v>
      </c>
      <c r="P461" s="10">
        <v>1251200</v>
      </c>
      <c r="Q461" s="10">
        <f>L461-M461-N461-O461-P461</f>
        <v>0</v>
      </c>
    </row>
    <row r="462" spans="1:17" s="3" customFormat="1" ht="45" outlineLevel="2" x14ac:dyDescent="0.25">
      <c r="A462" s="14" t="s">
        <v>4949</v>
      </c>
      <c r="B462" s="14" t="s">
        <v>1733</v>
      </c>
      <c r="C462" s="14" t="s">
        <v>7</v>
      </c>
      <c r="D462" s="14" t="s">
        <v>5061</v>
      </c>
      <c r="E462" s="13" t="s">
        <v>5060</v>
      </c>
      <c r="F462" s="13" t="s">
        <v>5059</v>
      </c>
      <c r="G462" s="13" t="s">
        <v>725</v>
      </c>
      <c r="H462" s="12">
        <v>14648</v>
      </c>
      <c r="I462" s="12" t="s">
        <v>57</v>
      </c>
      <c r="J462" s="11">
        <v>0</v>
      </c>
      <c r="K462" s="10">
        <f>+L462-J462</f>
        <v>173124</v>
      </c>
      <c r="L462" s="10">
        <v>173124</v>
      </c>
      <c r="M462" s="10">
        <v>0</v>
      </c>
      <c r="N462" s="10">
        <v>0</v>
      </c>
      <c r="O462" s="10">
        <v>0</v>
      </c>
      <c r="P462" s="10">
        <v>173124</v>
      </c>
      <c r="Q462" s="10">
        <f>L462-M462-N462-O462-P462</f>
        <v>0</v>
      </c>
    </row>
    <row r="463" spans="1:17" s="3" customFormat="1" ht="30" outlineLevel="2" x14ac:dyDescent="0.25">
      <c r="A463" s="14" t="s">
        <v>4949</v>
      </c>
      <c r="B463" s="14" t="s">
        <v>1733</v>
      </c>
      <c r="C463" s="14" t="s">
        <v>7</v>
      </c>
      <c r="D463" s="14" t="s">
        <v>5058</v>
      </c>
      <c r="E463" s="13" t="s">
        <v>5057</v>
      </c>
      <c r="F463" s="13" t="s">
        <v>5042</v>
      </c>
      <c r="G463" s="13" t="s">
        <v>115</v>
      </c>
      <c r="H463" s="12">
        <v>14410</v>
      </c>
      <c r="I463" s="12" t="s">
        <v>57</v>
      </c>
      <c r="J463" s="11">
        <v>0</v>
      </c>
      <c r="K463" s="10">
        <f>+L463-J463</f>
        <v>544918.68000000005</v>
      </c>
      <c r="L463" s="10">
        <v>544918.68000000005</v>
      </c>
      <c r="M463" s="10">
        <v>0</v>
      </c>
      <c r="N463" s="10">
        <v>0</v>
      </c>
      <c r="O463" s="10">
        <v>0</v>
      </c>
      <c r="P463" s="10">
        <v>544918.68000000005</v>
      </c>
      <c r="Q463" s="10">
        <f>L463-M463-N463-O463-P463</f>
        <v>0</v>
      </c>
    </row>
    <row r="464" spans="1:17" s="3" customFormat="1" ht="30" outlineLevel="2" x14ac:dyDescent="0.25">
      <c r="A464" s="14" t="s">
        <v>4949</v>
      </c>
      <c r="B464" s="14" t="s">
        <v>1733</v>
      </c>
      <c r="C464" s="14" t="s">
        <v>7</v>
      </c>
      <c r="D464" s="14" t="s">
        <v>5056</v>
      </c>
      <c r="E464" s="13" t="s">
        <v>5055</v>
      </c>
      <c r="F464" s="13" t="s">
        <v>5054</v>
      </c>
      <c r="G464" s="13" t="s">
        <v>928</v>
      </c>
      <c r="H464" s="12">
        <v>18091</v>
      </c>
      <c r="I464" s="12" t="s">
        <v>57</v>
      </c>
      <c r="J464" s="11">
        <v>0</v>
      </c>
      <c r="K464" s="10">
        <f>+L464-J464</f>
        <v>737838</v>
      </c>
      <c r="L464" s="10">
        <v>737838</v>
      </c>
      <c r="M464" s="10">
        <v>0</v>
      </c>
      <c r="N464" s="10">
        <v>0</v>
      </c>
      <c r="O464" s="10">
        <v>0</v>
      </c>
      <c r="P464" s="10">
        <v>737838</v>
      </c>
      <c r="Q464" s="10">
        <f>L464-M464-N464-O464-P464</f>
        <v>0</v>
      </c>
    </row>
    <row r="465" spans="1:17" s="3" customFormat="1" ht="30" outlineLevel="2" x14ac:dyDescent="0.25">
      <c r="A465" s="14" t="s">
        <v>4949</v>
      </c>
      <c r="B465" s="14" t="s">
        <v>1733</v>
      </c>
      <c r="C465" s="14" t="s">
        <v>7</v>
      </c>
      <c r="D465" s="14" t="s">
        <v>5053</v>
      </c>
      <c r="E465" s="13" t="s">
        <v>5052</v>
      </c>
      <c r="F465" s="13" t="s">
        <v>5051</v>
      </c>
      <c r="G465" s="13" t="s">
        <v>376</v>
      </c>
      <c r="H465" s="12">
        <v>2517</v>
      </c>
      <c r="I465" s="12" t="s">
        <v>57</v>
      </c>
      <c r="J465" s="11">
        <v>0</v>
      </c>
      <c r="K465" s="10">
        <f>+L465-J465</f>
        <v>824400</v>
      </c>
      <c r="L465" s="10">
        <v>824400</v>
      </c>
      <c r="M465" s="10">
        <v>0</v>
      </c>
      <c r="N465" s="10">
        <v>0</v>
      </c>
      <c r="O465" s="10">
        <v>0</v>
      </c>
      <c r="P465" s="10">
        <v>824400</v>
      </c>
      <c r="Q465" s="10">
        <f>L465-M465-N465-O465-P465</f>
        <v>0</v>
      </c>
    </row>
    <row r="466" spans="1:17" s="3" customFormat="1" ht="30" outlineLevel="2" x14ac:dyDescent="0.25">
      <c r="A466" s="14" t="s">
        <v>4949</v>
      </c>
      <c r="B466" s="14" t="s">
        <v>1733</v>
      </c>
      <c r="C466" s="14" t="s">
        <v>7</v>
      </c>
      <c r="D466" s="14" t="s">
        <v>5050</v>
      </c>
      <c r="E466" s="13" t="s">
        <v>5049</v>
      </c>
      <c r="F466" s="13" t="s">
        <v>5048</v>
      </c>
      <c r="G466" s="13" t="s">
        <v>221</v>
      </c>
      <c r="H466" s="12">
        <v>136123</v>
      </c>
      <c r="I466" s="12" t="s">
        <v>2</v>
      </c>
      <c r="J466" s="11">
        <v>0</v>
      </c>
      <c r="K466" s="10">
        <f>+L466-J466</f>
        <v>3338470</v>
      </c>
      <c r="L466" s="10">
        <v>3338470</v>
      </c>
      <c r="M466" s="10">
        <v>0</v>
      </c>
      <c r="N466" s="10">
        <v>0</v>
      </c>
      <c r="O466" s="10">
        <v>0</v>
      </c>
      <c r="P466" s="10">
        <v>3338470</v>
      </c>
      <c r="Q466" s="10">
        <f>L466-M466-N466-O466-P466</f>
        <v>0</v>
      </c>
    </row>
    <row r="467" spans="1:17" s="3" customFormat="1" ht="45" outlineLevel="2" x14ac:dyDescent="0.25">
      <c r="A467" s="14" t="s">
        <v>4949</v>
      </c>
      <c r="B467" s="14" t="s">
        <v>1733</v>
      </c>
      <c r="C467" s="14" t="s">
        <v>7</v>
      </c>
      <c r="D467" s="14" t="s">
        <v>5047</v>
      </c>
      <c r="E467" s="13" t="s">
        <v>5046</v>
      </c>
      <c r="F467" s="13" t="s">
        <v>5045</v>
      </c>
      <c r="G467" s="13" t="s">
        <v>488</v>
      </c>
      <c r="H467" s="12">
        <v>8276</v>
      </c>
      <c r="I467" s="12" t="s">
        <v>57</v>
      </c>
      <c r="J467" s="11">
        <v>0</v>
      </c>
      <c r="K467" s="10">
        <f>+L467-J467</f>
        <v>1768800</v>
      </c>
      <c r="L467" s="10">
        <v>1768800</v>
      </c>
      <c r="M467" s="10">
        <v>0</v>
      </c>
      <c r="N467" s="10">
        <v>0</v>
      </c>
      <c r="O467" s="10">
        <v>0</v>
      </c>
      <c r="P467" s="10">
        <v>1768800</v>
      </c>
      <c r="Q467" s="10">
        <f>L467-M467-N467-O467-P467</f>
        <v>0</v>
      </c>
    </row>
    <row r="468" spans="1:17" s="3" customFormat="1" ht="30" outlineLevel="2" x14ac:dyDescent="0.25">
      <c r="A468" s="14" t="s">
        <v>4949</v>
      </c>
      <c r="B468" s="14" t="s">
        <v>1733</v>
      </c>
      <c r="C468" s="14" t="s">
        <v>7</v>
      </c>
      <c r="D468" s="14" t="s">
        <v>5044</v>
      </c>
      <c r="E468" s="13" t="s">
        <v>5043</v>
      </c>
      <c r="F468" s="13" t="s">
        <v>5042</v>
      </c>
      <c r="G468" s="13" t="s">
        <v>115</v>
      </c>
      <c r="H468" s="12">
        <v>14410</v>
      </c>
      <c r="I468" s="12" t="s">
        <v>57</v>
      </c>
      <c r="J468" s="11">
        <v>0</v>
      </c>
      <c r="K468" s="10">
        <f>+L468-J468</f>
        <v>584509.31999999995</v>
      </c>
      <c r="L468" s="10">
        <v>584509.31999999995</v>
      </c>
      <c r="M468" s="10">
        <v>0</v>
      </c>
      <c r="N468" s="10">
        <v>0</v>
      </c>
      <c r="O468" s="10">
        <v>0</v>
      </c>
      <c r="P468" s="10">
        <v>584509.31999999995</v>
      </c>
      <c r="Q468" s="10">
        <f>L468-M468-N468-O468-P468</f>
        <v>0</v>
      </c>
    </row>
    <row r="469" spans="1:17" s="3" customFormat="1" ht="30" outlineLevel="2" x14ac:dyDescent="0.25">
      <c r="A469" s="14" t="s">
        <v>4949</v>
      </c>
      <c r="B469" s="14" t="s">
        <v>1733</v>
      </c>
      <c r="C469" s="14" t="s">
        <v>7</v>
      </c>
      <c r="D469" s="14" t="s">
        <v>5041</v>
      </c>
      <c r="E469" s="13" t="s">
        <v>5040</v>
      </c>
      <c r="F469" s="13" t="s">
        <v>5023</v>
      </c>
      <c r="G469" s="13" t="s">
        <v>136</v>
      </c>
      <c r="H469" s="12">
        <v>1495189</v>
      </c>
      <c r="I469" s="12" t="s">
        <v>57</v>
      </c>
      <c r="J469" s="11">
        <v>0</v>
      </c>
      <c r="K469" s="10">
        <f>+L469-J469</f>
        <v>9894593.6400000006</v>
      </c>
      <c r="L469" s="10">
        <v>9894593.6400000006</v>
      </c>
      <c r="M469" s="10">
        <v>0</v>
      </c>
      <c r="N469" s="10">
        <v>0</v>
      </c>
      <c r="O469" s="10">
        <v>0</v>
      </c>
      <c r="P469" s="10">
        <v>9894593.6400000006</v>
      </c>
      <c r="Q469" s="10">
        <f>L469-M469-N469-O469-P469</f>
        <v>0</v>
      </c>
    </row>
    <row r="470" spans="1:17" s="3" customFormat="1" ht="45" outlineLevel="2" x14ac:dyDescent="0.25">
      <c r="A470" s="14" t="s">
        <v>4949</v>
      </c>
      <c r="B470" s="14" t="s">
        <v>1733</v>
      </c>
      <c r="C470" s="14" t="s">
        <v>7</v>
      </c>
      <c r="D470" s="14" t="s">
        <v>5039</v>
      </c>
      <c r="E470" s="13" t="s">
        <v>5038</v>
      </c>
      <c r="F470" s="13" t="s">
        <v>5023</v>
      </c>
      <c r="G470" s="13" t="s">
        <v>136</v>
      </c>
      <c r="H470" s="12">
        <v>1495189</v>
      </c>
      <c r="I470" s="12" t="s">
        <v>57</v>
      </c>
      <c r="J470" s="11">
        <v>0</v>
      </c>
      <c r="K470" s="10">
        <f>+L470-J470</f>
        <v>4210797.08</v>
      </c>
      <c r="L470" s="10">
        <v>4210797.08</v>
      </c>
      <c r="M470" s="10">
        <v>0</v>
      </c>
      <c r="N470" s="10">
        <v>0</v>
      </c>
      <c r="O470" s="10">
        <v>0</v>
      </c>
      <c r="P470" s="10">
        <v>4210797.08</v>
      </c>
      <c r="Q470" s="10">
        <f>L470-M470-N470-O470-P470</f>
        <v>0</v>
      </c>
    </row>
    <row r="471" spans="1:17" s="3" customFormat="1" ht="45" outlineLevel="2" x14ac:dyDescent="0.25">
      <c r="A471" s="14" t="s">
        <v>4949</v>
      </c>
      <c r="B471" s="14" t="s">
        <v>1733</v>
      </c>
      <c r="C471" s="14" t="s">
        <v>7</v>
      </c>
      <c r="D471" s="14" t="s">
        <v>5037</v>
      </c>
      <c r="E471" s="13" t="s">
        <v>5036</v>
      </c>
      <c r="F471" s="13" t="s">
        <v>5023</v>
      </c>
      <c r="G471" s="13" t="s">
        <v>136</v>
      </c>
      <c r="H471" s="12">
        <v>1495189</v>
      </c>
      <c r="I471" s="12" t="s">
        <v>57</v>
      </c>
      <c r="J471" s="11">
        <v>0</v>
      </c>
      <c r="K471" s="10">
        <f>+L471-J471</f>
        <v>2557675</v>
      </c>
      <c r="L471" s="10">
        <v>2557675</v>
      </c>
      <c r="M471" s="10">
        <v>0</v>
      </c>
      <c r="N471" s="10">
        <v>0</v>
      </c>
      <c r="O471" s="10">
        <v>0</v>
      </c>
      <c r="P471" s="10">
        <v>2557675</v>
      </c>
      <c r="Q471" s="10">
        <f>L471-M471-N471-O471-P471</f>
        <v>0</v>
      </c>
    </row>
    <row r="472" spans="1:17" s="3" customFormat="1" ht="30" outlineLevel="2" x14ac:dyDescent="0.25">
      <c r="A472" s="14" t="s">
        <v>4949</v>
      </c>
      <c r="B472" s="14" t="s">
        <v>1733</v>
      </c>
      <c r="C472" s="14" t="s">
        <v>7</v>
      </c>
      <c r="D472" s="14" t="s">
        <v>5035</v>
      </c>
      <c r="E472" s="13" t="s">
        <v>5034</v>
      </c>
      <c r="F472" s="13" t="s">
        <v>5023</v>
      </c>
      <c r="G472" s="13" t="s">
        <v>136</v>
      </c>
      <c r="H472" s="12">
        <v>1495189</v>
      </c>
      <c r="I472" s="12" t="s">
        <v>57</v>
      </c>
      <c r="J472" s="11">
        <v>0</v>
      </c>
      <c r="K472" s="10">
        <f>+L472-J472</f>
        <v>12398380.67</v>
      </c>
      <c r="L472" s="10">
        <v>12398380.67</v>
      </c>
      <c r="M472" s="10">
        <v>0</v>
      </c>
      <c r="N472" s="10">
        <v>0</v>
      </c>
      <c r="O472" s="10">
        <v>0</v>
      </c>
      <c r="P472" s="10">
        <v>12398380.67</v>
      </c>
      <c r="Q472" s="10">
        <f>L472-M472-N472-O472-P472</f>
        <v>0</v>
      </c>
    </row>
    <row r="473" spans="1:17" s="3" customFormat="1" ht="30" outlineLevel="2" x14ac:dyDescent="0.25">
      <c r="A473" s="14" t="s">
        <v>4949</v>
      </c>
      <c r="B473" s="14" t="s">
        <v>1733</v>
      </c>
      <c r="C473" s="14" t="s">
        <v>7</v>
      </c>
      <c r="D473" s="14" t="s">
        <v>5033</v>
      </c>
      <c r="E473" s="13" t="s">
        <v>5032</v>
      </c>
      <c r="F473" s="13" t="s">
        <v>5023</v>
      </c>
      <c r="G473" s="13" t="s">
        <v>136</v>
      </c>
      <c r="H473" s="12">
        <v>1495189</v>
      </c>
      <c r="I473" s="12" t="s">
        <v>57</v>
      </c>
      <c r="J473" s="11">
        <v>0</v>
      </c>
      <c r="K473" s="10">
        <f>+L473-J473</f>
        <v>6993970.5899999999</v>
      </c>
      <c r="L473" s="10">
        <v>6993970.5899999999</v>
      </c>
      <c r="M473" s="10">
        <v>0</v>
      </c>
      <c r="N473" s="10">
        <v>0</v>
      </c>
      <c r="O473" s="10">
        <v>0</v>
      </c>
      <c r="P473" s="10">
        <v>6993970.5899999999</v>
      </c>
      <c r="Q473" s="10">
        <f>L473-M473-N473-O473-P473</f>
        <v>0</v>
      </c>
    </row>
    <row r="474" spans="1:17" s="3" customFormat="1" ht="30" outlineLevel="2" x14ac:dyDescent="0.25">
      <c r="A474" s="14" t="s">
        <v>4949</v>
      </c>
      <c r="B474" s="14" t="s">
        <v>1733</v>
      </c>
      <c r="C474" s="14" t="s">
        <v>7</v>
      </c>
      <c r="D474" s="14" t="s">
        <v>5031</v>
      </c>
      <c r="E474" s="13" t="s">
        <v>5030</v>
      </c>
      <c r="F474" s="13" t="s">
        <v>5023</v>
      </c>
      <c r="G474" s="13" t="s">
        <v>136</v>
      </c>
      <c r="H474" s="12">
        <v>1495189</v>
      </c>
      <c r="I474" s="12" t="s">
        <v>57</v>
      </c>
      <c r="J474" s="11">
        <v>0</v>
      </c>
      <c r="K474" s="10">
        <f>+L474-J474</f>
        <v>2698963.7</v>
      </c>
      <c r="L474" s="10">
        <v>2698963.7</v>
      </c>
      <c r="M474" s="10">
        <v>0</v>
      </c>
      <c r="N474" s="10">
        <v>0</v>
      </c>
      <c r="O474" s="10">
        <v>0</v>
      </c>
      <c r="P474" s="10">
        <v>2698963.7</v>
      </c>
      <c r="Q474" s="10">
        <f>L474-M474-N474-O474-P474</f>
        <v>0</v>
      </c>
    </row>
    <row r="475" spans="1:17" s="3" customFormat="1" ht="30" outlineLevel="2" x14ac:dyDescent="0.25">
      <c r="A475" s="14" t="s">
        <v>4949</v>
      </c>
      <c r="B475" s="14" t="s">
        <v>1733</v>
      </c>
      <c r="C475" s="14" t="s">
        <v>7</v>
      </c>
      <c r="D475" s="14" t="s">
        <v>5029</v>
      </c>
      <c r="E475" s="13" t="s">
        <v>5028</v>
      </c>
      <c r="F475" s="13" t="s">
        <v>5023</v>
      </c>
      <c r="G475" s="13" t="s">
        <v>136</v>
      </c>
      <c r="H475" s="12">
        <v>1495189</v>
      </c>
      <c r="I475" s="12" t="s">
        <v>57</v>
      </c>
      <c r="J475" s="11">
        <v>0</v>
      </c>
      <c r="K475" s="10">
        <f>+L475-J475</f>
        <v>2738458.07</v>
      </c>
      <c r="L475" s="10">
        <v>2738458.07</v>
      </c>
      <c r="M475" s="10">
        <v>0</v>
      </c>
      <c r="N475" s="10">
        <v>0</v>
      </c>
      <c r="O475" s="10">
        <v>0</v>
      </c>
      <c r="P475" s="10">
        <v>2738458.07</v>
      </c>
      <c r="Q475" s="10">
        <f>L475-M475-N475-O475-P475</f>
        <v>0</v>
      </c>
    </row>
    <row r="476" spans="1:17" s="3" customFormat="1" ht="30" outlineLevel="2" x14ac:dyDescent="0.25">
      <c r="A476" s="14" t="s">
        <v>4949</v>
      </c>
      <c r="B476" s="14" t="s">
        <v>1733</v>
      </c>
      <c r="C476" s="14" t="s">
        <v>7</v>
      </c>
      <c r="D476" s="14" t="s">
        <v>5027</v>
      </c>
      <c r="E476" s="13" t="s">
        <v>5026</v>
      </c>
      <c r="F476" s="13" t="s">
        <v>5023</v>
      </c>
      <c r="G476" s="13" t="s">
        <v>136</v>
      </c>
      <c r="H476" s="12">
        <v>1495189</v>
      </c>
      <c r="I476" s="12" t="s">
        <v>57</v>
      </c>
      <c r="J476" s="11">
        <v>0</v>
      </c>
      <c r="K476" s="10">
        <f>+L476-J476</f>
        <v>4779947.59</v>
      </c>
      <c r="L476" s="10">
        <v>4779947.59</v>
      </c>
      <c r="M476" s="10">
        <v>0</v>
      </c>
      <c r="N476" s="10">
        <v>0</v>
      </c>
      <c r="O476" s="10">
        <v>0</v>
      </c>
      <c r="P476" s="10">
        <v>4779947.59</v>
      </c>
      <c r="Q476" s="10">
        <f>L476-M476-N476-O476-P476</f>
        <v>0</v>
      </c>
    </row>
    <row r="477" spans="1:17" s="3" customFormat="1" ht="30" outlineLevel="2" x14ac:dyDescent="0.25">
      <c r="A477" s="14" t="s">
        <v>4949</v>
      </c>
      <c r="B477" s="14" t="s">
        <v>1733</v>
      </c>
      <c r="C477" s="14" t="s">
        <v>7</v>
      </c>
      <c r="D477" s="14" t="s">
        <v>5025</v>
      </c>
      <c r="E477" s="13" t="s">
        <v>5024</v>
      </c>
      <c r="F477" s="13" t="s">
        <v>5023</v>
      </c>
      <c r="G477" s="13" t="s">
        <v>136</v>
      </c>
      <c r="H477" s="12">
        <v>1495189</v>
      </c>
      <c r="I477" s="12" t="s">
        <v>57</v>
      </c>
      <c r="J477" s="11">
        <v>0</v>
      </c>
      <c r="K477" s="10">
        <f>+L477-J477</f>
        <v>7512230.6600000001</v>
      </c>
      <c r="L477" s="10">
        <v>7512230.6600000001</v>
      </c>
      <c r="M477" s="10">
        <v>0</v>
      </c>
      <c r="N477" s="10">
        <v>0</v>
      </c>
      <c r="O477" s="10">
        <v>0</v>
      </c>
      <c r="P477" s="10">
        <v>7512230.6600000001</v>
      </c>
      <c r="Q477" s="10">
        <f>L477-M477-N477-O477-P477</f>
        <v>0</v>
      </c>
    </row>
    <row r="478" spans="1:17" s="3" customFormat="1" ht="30" outlineLevel="2" x14ac:dyDescent="0.25">
      <c r="A478" s="14" t="s">
        <v>4949</v>
      </c>
      <c r="B478" s="14" t="s">
        <v>1733</v>
      </c>
      <c r="C478" s="14" t="s">
        <v>7</v>
      </c>
      <c r="D478" s="14" t="s">
        <v>5022</v>
      </c>
      <c r="E478" s="13" t="s">
        <v>5021</v>
      </c>
      <c r="F478" s="13" t="s">
        <v>5020</v>
      </c>
      <c r="G478" s="13" t="s">
        <v>97</v>
      </c>
      <c r="H478" s="12">
        <v>16847</v>
      </c>
      <c r="I478" s="12" t="s">
        <v>96</v>
      </c>
      <c r="J478" s="11">
        <v>0</v>
      </c>
      <c r="K478" s="10">
        <f>+L478-J478</f>
        <v>6712200</v>
      </c>
      <c r="L478" s="10">
        <v>6712200</v>
      </c>
      <c r="M478" s="10">
        <v>0</v>
      </c>
      <c r="N478" s="10">
        <v>0</v>
      </c>
      <c r="O478" s="10">
        <v>0</v>
      </c>
      <c r="P478" s="10">
        <v>6712200</v>
      </c>
      <c r="Q478" s="10">
        <f>L478-M478-N478-O478-P478</f>
        <v>0</v>
      </c>
    </row>
    <row r="479" spans="1:17" s="3" customFormat="1" ht="30" outlineLevel="2" x14ac:dyDescent="0.25">
      <c r="A479" s="14" t="s">
        <v>4949</v>
      </c>
      <c r="B479" s="14" t="s">
        <v>1733</v>
      </c>
      <c r="C479" s="14" t="s">
        <v>7</v>
      </c>
      <c r="D479" s="14" t="s">
        <v>5019</v>
      </c>
      <c r="E479" s="13" t="s">
        <v>5018</v>
      </c>
      <c r="F479" s="13" t="s">
        <v>5017</v>
      </c>
      <c r="G479" s="13" t="s">
        <v>1342</v>
      </c>
      <c r="H479" s="12">
        <v>4115</v>
      </c>
      <c r="I479" s="12" t="s">
        <v>57</v>
      </c>
      <c r="J479" s="11">
        <v>0</v>
      </c>
      <c r="K479" s="10">
        <f>+L479-J479</f>
        <v>625990</v>
      </c>
      <c r="L479" s="10">
        <v>625990</v>
      </c>
      <c r="M479" s="10">
        <v>0</v>
      </c>
      <c r="N479" s="10">
        <v>0</v>
      </c>
      <c r="O479" s="10">
        <v>0</v>
      </c>
      <c r="P479" s="10">
        <v>625990</v>
      </c>
      <c r="Q479" s="10">
        <f>L479-M479-N479-O479-P479</f>
        <v>0</v>
      </c>
    </row>
    <row r="480" spans="1:17" s="3" customFormat="1" ht="30" outlineLevel="2" x14ac:dyDescent="0.25">
      <c r="A480" s="14" t="s">
        <v>4949</v>
      </c>
      <c r="B480" s="14" t="s">
        <v>1733</v>
      </c>
      <c r="C480" s="14" t="s">
        <v>7</v>
      </c>
      <c r="D480" s="14" t="s">
        <v>5016</v>
      </c>
      <c r="E480" s="13" t="s">
        <v>5015</v>
      </c>
      <c r="F480" s="13" t="s">
        <v>5014</v>
      </c>
      <c r="G480" s="13" t="s">
        <v>82</v>
      </c>
      <c r="H480" s="12">
        <v>11623</v>
      </c>
      <c r="I480" s="12" t="s">
        <v>57</v>
      </c>
      <c r="J480" s="11">
        <v>0</v>
      </c>
      <c r="K480" s="10">
        <f>+L480-J480</f>
        <v>561940</v>
      </c>
      <c r="L480" s="10">
        <v>561940</v>
      </c>
      <c r="M480" s="10">
        <v>0</v>
      </c>
      <c r="N480" s="10">
        <v>0</v>
      </c>
      <c r="O480" s="10">
        <v>0</v>
      </c>
      <c r="P480" s="10">
        <v>561940</v>
      </c>
      <c r="Q480" s="10">
        <f>L480-M480-N480-O480-P480</f>
        <v>0</v>
      </c>
    </row>
    <row r="481" spans="1:17" s="3" customFormat="1" ht="30" outlineLevel="2" x14ac:dyDescent="0.25">
      <c r="A481" s="14" t="s">
        <v>4949</v>
      </c>
      <c r="B481" s="14" t="s">
        <v>1733</v>
      </c>
      <c r="C481" s="14" t="s">
        <v>7</v>
      </c>
      <c r="D481" s="14" t="s">
        <v>5013</v>
      </c>
      <c r="E481" s="13" t="s">
        <v>5012</v>
      </c>
      <c r="F481" s="13" t="s">
        <v>5011</v>
      </c>
      <c r="G481" s="13" t="s">
        <v>112</v>
      </c>
      <c r="H481" s="12">
        <v>34829</v>
      </c>
      <c r="I481" s="12" t="s">
        <v>57</v>
      </c>
      <c r="J481" s="11">
        <v>0</v>
      </c>
      <c r="K481" s="10">
        <f>+L481-J481</f>
        <v>612080</v>
      </c>
      <c r="L481" s="10">
        <v>612080</v>
      </c>
      <c r="M481" s="10">
        <v>0</v>
      </c>
      <c r="N481" s="10">
        <v>0</v>
      </c>
      <c r="O481" s="10">
        <v>0</v>
      </c>
      <c r="P481" s="10">
        <v>612080</v>
      </c>
      <c r="Q481" s="10">
        <f>L481-M481-N481-O481-P481</f>
        <v>0</v>
      </c>
    </row>
    <row r="482" spans="1:17" s="3" customFormat="1" ht="30" outlineLevel="2" x14ac:dyDescent="0.25">
      <c r="A482" s="14" t="s">
        <v>4949</v>
      </c>
      <c r="B482" s="14" t="s">
        <v>1733</v>
      </c>
      <c r="C482" s="14" t="s">
        <v>7</v>
      </c>
      <c r="D482" s="14" t="s">
        <v>5010</v>
      </c>
      <c r="E482" s="13" t="s">
        <v>5009</v>
      </c>
      <c r="F482" s="13" t="s">
        <v>5008</v>
      </c>
      <c r="G482" s="13" t="s">
        <v>704</v>
      </c>
      <c r="H482" s="12">
        <v>3574</v>
      </c>
      <c r="I482" s="12" t="s">
        <v>57</v>
      </c>
      <c r="J482" s="11">
        <v>0</v>
      </c>
      <c r="K482" s="10">
        <f>+L482-J482</f>
        <v>577080</v>
      </c>
      <c r="L482" s="10">
        <v>577080</v>
      </c>
      <c r="M482" s="10">
        <v>0</v>
      </c>
      <c r="N482" s="10">
        <v>0</v>
      </c>
      <c r="O482" s="10">
        <v>0</v>
      </c>
      <c r="P482" s="10">
        <v>577080</v>
      </c>
      <c r="Q482" s="10">
        <f>L482-M482-N482-O482-P482</f>
        <v>0</v>
      </c>
    </row>
    <row r="483" spans="1:17" s="3" customFormat="1" ht="30" outlineLevel="2" x14ac:dyDescent="0.25">
      <c r="A483" s="14" t="s">
        <v>4949</v>
      </c>
      <c r="B483" s="14" t="s">
        <v>1733</v>
      </c>
      <c r="C483" s="14" t="s">
        <v>7</v>
      </c>
      <c r="D483" s="14" t="s">
        <v>5007</v>
      </c>
      <c r="E483" s="13" t="s">
        <v>5006</v>
      </c>
      <c r="F483" s="13" t="s">
        <v>5005</v>
      </c>
      <c r="G483" s="13" t="s">
        <v>688</v>
      </c>
      <c r="H483" s="12">
        <v>10029</v>
      </c>
      <c r="I483" s="12" t="s">
        <v>57</v>
      </c>
      <c r="J483" s="11">
        <v>0</v>
      </c>
      <c r="K483" s="10">
        <f>+L483-J483</f>
        <v>519372</v>
      </c>
      <c r="L483" s="10">
        <v>519372</v>
      </c>
      <c r="M483" s="10">
        <v>0</v>
      </c>
      <c r="N483" s="10">
        <v>0</v>
      </c>
      <c r="O483" s="10">
        <v>0</v>
      </c>
      <c r="P483" s="10">
        <v>519372</v>
      </c>
      <c r="Q483" s="10">
        <f>L483-M483-N483-O483-P483</f>
        <v>0</v>
      </c>
    </row>
    <row r="484" spans="1:17" s="3" customFormat="1" ht="30" outlineLevel="2" x14ac:dyDescent="0.25">
      <c r="A484" s="14" t="s">
        <v>4949</v>
      </c>
      <c r="B484" s="14" t="s">
        <v>1733</v>
      </c>
      <c r="C484" s="14" t="s">
        <v>7</v>
      </c>
      <c r="D484" s="14" t="s">
        <v>5004</v>
      </c>
      <c r="E484" s="13" t="s">
        <v>5003</v>
      </c>
      <c r="F484" s="13" t="s">
        <v>5002</v>
      </c>
      <c r="G484" s="13" t="s">
        <v>598</v>
      </c>
      <c r="H484" s="12">
        <v>17585</v>
      </c>
      <c r="I484" s="12" t="s">
        <v>57</v>
      </c>
      <c r="J484" s="11">
        <v>0</v>
      </c>
      <c r="K484" s="10">
        <f>+L484-J484</f>
        <v>1376520</v>
      </c>
      <c r="L484" s="10">
        <v>1376520</v>
      </c>
      <c r="M484" s="10">
        <v>0</v>
      </c>
      <c r="N484" s="10">
        <v>0</v>
      </c>
      <c r="O484" s="10">
        <v>0</v>
      </c>
      <c r="P484" s="10">
        <v>1376520</v>
      </c>
      <c r="Q484" s="10">
        <f>L484-M484-N484-O484-P484</f>
        <v>0</v>
      </c>
    </row>
    <row r="485" spans="1:17" s="3" customFormat="1" ht="30" outlineLevel="2" x14ac:dyDescent="0.25">
      <c r="A485" s="14" t="s">
        <v>4949</v>
      </c>
      <c r="B485" s="14" t="s">
        <v>1733</v>
      </c>
      <c r="C485" s="14" t="s">
        <v>7</v>
      </c>
      <c r="D485" s="14" t="s">
        <v>5001</v>
      </c>
      <c r="E485" s="13" t="s">
        <v>5000</v>
      </c>
      <c r="F485" s="13" t="s">
        <v>4997</v>
      </c>
      <c r="G485" s="13" t="s">
        <v>474</v>
      </c>
      <c r="H485" s="12">
        <v>6685</v>
      </c>
      <c r="I485" s="12" t="s">
        <v>57</v>
      </c>
      <c r="J485" s="11">
        <v>0</v>
      </c>
      <c r="K485" s="10">
        <f>+L485-J485</f>
        <v>412200</v>
      </c>
      <c r="L485" s="10">
        <v>412200</v>
      </c>
      <c r="M485" s="10">
        <v>0</v>
      </c>
      <c r="N485" s="10">
        <v>0</v>
      </c>
      <c r="O485" s="10">
        <v>0</v>
      </c>
      <c r="P485" s="10">
        <v>412200</v>
      </c>
      <c r="Q485" s="10">
        <f>L485-M485-N485-O485-P485</f>
        <v>0</v>
      </c>
    </row>
    <row r="486" spans="1:17" s="3" customFormat="1" ht="30" outlineLevel="2" x14ac:dyDescent="0.25">
      <c r="A486" s="14" t="s">
        <v>4949</v>
      </c>
      <c r="B486" s="14" t="s">
        <v>1733</v>
      </c>
      <c r="C486" s="14" t="s">
        <v>7</v>
      </c>
      <c r="D486" s="14" t="s">
        <v>4999</v>
      </c>
      <c r="E486" s="13" t="s">
        <v>4998</v>
      </c>
      <c r="F486" s="13" t="s">
        <v>4997</v>
      </c>
      <c r="G486" s="13" t="s">
        <v>474</v>
      </c>
      <c r="H486" s="12">
        <v>6685</v>
      </c>
      <c r="I486" s="12" t="s">
        <v>57</v>
      </c>
      <c r="J486" s="11">
        <v>0</v>
      </c>
      <c r="K486" s="10">
        <f>+L486-J486</f>
        <v>412200</v>
      </c>
      <c r="L486" s="10">
        <v>412200</v>
      </c>
      <c r="M486" s="10">
        <v>0</v>
      </c>
      <c r="N486" s="10">
        <v>0</v>
      </c>
      <c r="O486" s="10">
        <v>0</v>
      </c>
      <c r="P486" s="10">
        <v>412200</v>
      </c>
      <c r="Q486" s="10">
        <f>L486-M486-N486-O486-P486</f>
        <v>0</v>
      </c>
    </row>
    <row r="487" spans="1:17" s="3" customFormat="1" ht="30" outlineLevel="2" x14ac:dyDescent="0.25">
      <c r="A487" s="14" t="s">
        <v>4949</v>
      </c>
      <c r="B487" s="14" t="s">
        <v>1733</v>
      </c>
      <c r="C487" s="14" t="s">
        <v>7</v>
      </c>
      <c r="D487" s="14" t="s">
        <v>4996</v>
      </c>
      <c r="E487" s="13" t="s">
        <v>4995</v>
      </c>
      <c r="F487" s="13" t="s">
        <v>4994</v>
      </c>
      <c r="G487" s="13" t="s">
        <v>68</v>
      </c>
      <c r="H487" s="12">
        <v>5755</v>
      </c>
      <c r="I487" s="12" t="s">
        <v>57</v>
      </c>
      <c r="J487" s="11">
        <v>0</v>
      </c>
      <c r="K487" s="10">
        <f>+L487-J487</f>
        <v>519372</v>
      </c>
      <c r="L487" s="10">
        <v>519372</v>
      </c>
      <c r="M487" s="10">
        <v>0</v>
      </c>
      <c r="N487" s="10">
        <v>0</v>
      </c>
      <c r="O487" s="10">
        <v>0</v>
      </c>
      <c r="P487" s="10">
        <v>519372</v>
      </c>
      <c r="Q487" s="10">
        <f>L487-M487-N487-O487-P487</f>
        <v>0</v>
      </c>
    </row>
    <row r="488" spans="1:17" s="3" customFormat="1" ht="30" outlineLevel="2" x14ac:dyDescent="0.25">
      <c r="A488" s="14" t="s">
        <v>4949</v>
      </c>
      <c r="B488" s="14" t="s">
        <v>1733</v>
      </c>
      <c r="C488" s="14" t="s">
        <v>7</v>
      </c>
      <c r="D488" s="14" t="s">
        <v>4993</v>
      </c>
      <c r="E488" s="13" t="s">
        <v>4992</v>
      </c>
      <c r="F488" s="13" t="s">
        <v>4983</v>
      </c>
      <c r="G488" s="13" t="s">
        <v>264</v>
      </c>
      <c r="H488" s="12">
        <v>65219</v>
      </c>
      <c r="I488" s="12" t="s">
        <v>57</v>
      </c>
      <c r="J488" s="11">
        <v>0</v>
      </c>
      <c r="K488" s="10">
        <f>+L488-J488</f>
        <v>1109120</v>
      </c>
      <c r="L488" s="10">
        <v>1109120</v>
      </c>
      <c r="M488" s="10">
        <v>0</v>
      </c>
      <c r="N488" s="10">
        <v>0</v>
      </c>
      <c r="O488" s="10">
        <v>0</v>
      </c>
      <c r="P488" s="10">
        <v>1109120</v>
      </c>
      <c r="Q488" s="10">
        <f>L488-M488-N488-O488-P488</f>
        <v>0</v>
      </c>
    </row>
    <row r="489" spans="1:17" s="3" customFormat="1" ht="30" outlineLevel="2" x14ac:dyDescent="0.25">
      <c r="A489" s="14" t="s">
        <v>4949</v>
      </c>
      <c r="B489" s="14" t="s">
        <v>1733</v>
      </c>
      <c r="C489" s="14" t="s">
        <v>7</v>
      </c>
      <c r="D489" s="14" t="s">
        <v>4991</v>
      </c>
      <c r="E489" s="13" t="s">
        <v>4990</v>
      </c>
      <c r="F489" s="13" t="s">
        <v>4983</v>
      </c>
      <c r="G489" s="13" t="s">
        <v>264</v>
      </c>
      <c r="H489" s="12">
        <v>65219</v>
      </c>
      <c r="I489" s="12" t="s">
        <v>57</v>
      </c>
      <c r="J489" s="11">
        <v>0</v>
      </c>
      <c r="K489" s="10">
        <f>+L489-J489</f>
        <v>1109120</v>
      </c>
      <c r="L489" s="10">
        <v>1109120</v>
      </c>
      <c r="M489" s="10">
        <v>0</v>
      </c>
      <c r="N489" s="10">
        <v>0</v>
      </c>
      <c r="O489" s="10">
        <v>0</v>
      </c>
      <c r="P489" s="10">
        <v>1109120</v>
      </c>
      <c r="Q489" s="10">
        <f>L489-M489-N489-O489-P489</f>
        <v>0</v>
      </c>
    </row>
    <row r="490" spans="1:17" s="3" customFormat="1" ht="45" outlineLevel="2" x14ac:dyDescent="0.25">
      <c r="A490" s="14" t="s">
        <v>4949</v>
      </c>
      <c r="B490" s="14" t="s">
        <v>1733</v>
      </c>
      <c r="C490" s="14" t="s">
        <v>7</v>
      </c>
      <c r="D490" s="14" t="s">
        <v>4989</v>
      </c>
      <c r="E490" s="13" t="s">
        <v>4988</v>
      </c>
      <c r="F490" s="13" t="s">
        <v>4983</v>
      </c>
      <c r="G490" s="13" t="s">
        <v>264</v>
      </c>
      <c r="H490" s="12">
        <v>65219</v>
      </c>
      <c r="I490" s="12" t="s">
        <v>57</v>
      </c>
      <c r="J490" s="11">
        <v>0</v>
      </c>
      <c r="K490" s="10">
        <f>+L490-J490</f>
        <v>1109120</v>
      </c>
      <c r="L490" s="10">
        <v>1109120</v>
      </c>
      <c r="M490" s="10">
        <v>0</v>
      </c>
      <c r="N490" s="10">
        <v>0</v>
      </c>
      <c r="O490" s="10">
        <v>0</v>
      </c>
      <c r="P490" s="10">
        <v>1109120</v>
      </c>
      <c r="Q490" s="10">
        <f>L490-M490-N490-O490-P490</f>
        <v>0</v>
      </c>
    </row>
    <row r="491" spans="1:17" s="3" customFormat="1" ht="45" outlineLevel="2" x14ac:dyDescent="0.25">
      <c r="A491" s="14" t="s">
        <v>4949</v>
      </c>
      <c r="B491" s="14" t="s">
        <v>1733</v>
      </c>
      <c r="C491" s="14" t="s">
        <v>7</v>
      </c>
      <c r="D491" s="14" t="s">
        <v>4987</v>
      </c>
      <c r="E491" s="13" t="s">
        <v>4986</v>
      </c>
      <c r="F491" s="13" t="s">
        <v>4983</v>
      </c>
      <c r="G491" s="13" t="s">
        <v>264</v>
      </c>
      <c r="H491" s="12">
        <v>65219</v>
      </c>
      <c r="I491" s="12" t="s">
        <v>57</v>
      </c>
      <c r="J491" s="11">
        <v>0</v>
      </c>
      <c r="K491" s="10">
        <f>+L491-J491</f>
        <v>1109120</v>
      </c>
      <c r="L491" s="10">
        <v>1109120</v>
      </c>
      <c r="M491" s="10">
        <v>0</v>
      </c>
      <c r="N491" s="10">
        <v>0</v>
      </c>
      <c r="O491" s="10">
        <v>0</v>
      </c>
      <c r="P491" s="10">
        <v>1109120</v>
      </c>
      <c r="Q491" s="10">
        <f>L491-M491-N491-O491-P491</f>
        <v>0</v>
      </c>
    </row>
    <row r="492" spans="1:17" s="3" customFormat="1" ht="45" outlineLevel="2" x14ac:dyDescent="0.25">
      <c r="A492" s="14" t="s">
        <v>4949</v>
      </c>
      <c r="B492" s="14" t="s">
        <v>1733</v>
      </c>
      <c r="C492" s="14" t="s">
        <v>7</v>
      </c>
      <c r="D492" s="14" t="s">
        <v>4985</v>
      </c>
      <c r="E492" s="13" t="s">
        <v>4984</v>
      </c>
      <c r="F492" s="13" t="s">
        <v>4983</v>
      </c>
      <c r="G492" s="13" t="s">
        <v>264</v>
      </c>
      <c r="H492" s="12">
        <v>65219</v>
      </c>
      <c r="I492" s="12" t="s">
        <v>57</v>
      </c>
      <c r="J492" s="11">
        <v>0</v>
      </c>
      <c r="K492" s="10">
        <f>+L492-J492</f>
        <v>1109120</v>
      </c>
      <c r="L492" s="10">
        <v>1109120</v>
      </c>
      <c r="M492" s="10">
        <v>0</v>
      </c>
      <c r="N492" s="10">
        <v>0</v>
      </c>
      <c r="O492" s="10">
        <v>0</v>
      </c>
      <c r="P492" s="10">
        <v>1109120</v>
      </c>
      <c r="Q492" s="10">
        <f>L492-M492-N492-O492-P492</f>
        <v>0</v>
      </c>
    </row>
    <row r="493" spans="1:17" s="3" customFormat="1" ht="45" outlineLevel="2" x14ac:dyDescent="0.25">
      <c r="A493" s="14" t="s">
        <v>4949</v>
      </c>
      <c r="B493" s="14" t="s">
        <v>1733</v>
      </c>
      <c r="C493" s="14" t="s">
        <v>7</v>
      </c>
      <c r="D493" s="14" t="s">
        <v>4982</v>
      </c>
      <c r="E493" s="13" t="s">
        <v>4981</v>
      </c>
      <c r="F493" s="13" t="s">
        <v>4980</v>
      </c>
      <c r="G493" s="13" t="s">
        <v>261</v>
      </c>
      <c r="H493" s="12">
        <v>5515</v>
      </c>
      <c r="I493" s="12" t="s">
        <v>57</v>
      </c>
      <c r="J493" s="11">
        <v>0</v>
      </c>
      <c r="K493" s="10">
        <f>+L493-J493</f>
        <v>1000000</v>
      </c>
      <c r="L493" s="10">
        <v>1000000</v>
      </c>
      <c r="M493" s="10">
        <v>0</v>
      </c>
      <c r="N493" s="10">
        <v>0</v>
      </c>
      <c r="O493" s="10">
        <v>0</v>
      </c>
      <c r="P493" s="10">
        <v>1000000</v>
      </c>
      <c r="Q493" s="10">
        <f>L493-M493-N493-O493-P493</f>
        <v>0</v>
      </c>
    </row>
    <row r="494" spans="1:17" s="3" customFormat="1" ht="30" outlineLevel="2" x14ac:dyDescent="0.25">
      <c r="A494" s="14" t="s">
        <v>4949</v>
      </c>
      <c r="B494" s="14" t="s">
        <v>1733</v>
      </c>
      <c r="C494" s="14" t="s">
        <v>7</v>
      </c>
      <c r="D494" s="14" t="s">
        <v>4979</v>
      </c>
      <c r="E494" s="13" t="s">
        <v>4978</v>
      </c>
      <c r="F494" s="13" t="s">
        <v>4977</v>
      </c>
      <c r="G494" s="13" t="s">
        <v>87</v>
      </c>
      <c r="H494" s="12">
        <v>13737</v>
      </c>
      <c r="I494" s="12" t="s">
        <v>57</v>
      </c>
      <c r="J494" s="11">
        <v>0</v>
      </c>
      <c r="K494" s="10">
        <f>+L494-J494</f>
        <v>2750000</v>
      </c>
      <c r="L494" s="10">
        <v>2750000</v>
      </c>
      <c r="M494" s="10">
        <v>0</v>
      </c>
      <c r="N494" s="10">
        <v>0</v>
      </c>
      <c r="O494" s="10">
        <v>0</v>
      </c>
      <c r="P494" s="10">
        <v>2750000</v>
      </c>
      <c r="Q494" s="10">
        <f>L494-M494-N494-O494-P494</f>
        <v>0</v>
      </c>
    </row>
    <row r="495" spans="1:17" s="3" customFormat="1" ht="30" outlineLevel="2" x14ac:dyDescent="0.25">
      <c r="A495" s="14" t="s">
        <v>4949</v>
      </c>
      <c r="B495" s="14" t="s">
        <v>1733</v>
      </c>
      <c r="C495" s="14" t="s">
        <v>7</v>
      </c>
      <c r="D495" s="14" t="s">
        <v>4976</v>
      </c>
      <c r="E495" s="13" t="s">
        <v>4975</v>
      </c>
      <c r="F495" s="13" t="s">
        <v>4974</v>
      </c>
      <c r="G495" s="13" t="s">
        <v>167</v>
      </c>
      <c r="H495" s="12">
        <v>8781</v>
      </c>
      <c r="I495" s="12" t="s">
        <v>57</v>
      </c>
      <c r="J495" s="11">
        <v>0</v>
      </c>
      <c r="K495" s="10">
        <f>+L495-J495</f>
        <v>854400</v>
      </c>
      <c r="L495" s="10">
        <v>854400</v>
      </c>
      <c r="M495" s="10">
        <v>0</v>
      </c>
      <c r="N495" s="10">
        <v>0</v>
      </c>
      <c r="O495" s="10">
        <v>0</v>
      </c>
      <c r="P495" s="10">
        <v>854400</v>
      </c>
      <c r="Q495" s="10">
        <f>L495-M495-N495-O495-P495</f>
        <v>0</v>
      </c>
    </row>
    <row r="496" spans="1:17" s="3" customFormat="1" ht="30" outlineLevel="2" x14ac:dyDescent="0.25">
      <c r="A496" s="14" t="s">
        <v>4949</v>
      </c>
      <c r="B496" s="14" t="s">
        <v>1733</v>
      </c>
      <c r="C496" s="14" t="s">
        <v>7</v>
      </c>
      <c r="D496" s="14" t="s">
        <v>4973</v>
      </c>
      <c r="E496" s="13" t="s">
        <v>4972</v>
      </c>
      <c r="F496" s="13" t="s">
        <v>4971</v>
      </c>
      <c r="G496" s="13" t="s">
        <v>270</v>
      </c>
      <c r="H496" s="12">
        <v>48839</v>
      </c>
      <c r="I496" s="12" t="s">
        <v>2</v>
      </c>
      <c r="J496" s="11">
        <v>0</v>
      </c>
      <c r="K496" s="10">
        <f>+L496-J496</f>
        <v>1750000</v>
      </c>
      <c r="L496" s="10">
        <v>1750000</v>
      </c>
      <c r="M496" s="10">
        <v>0</v>
      </c>
      <c r="N496" s="10">
        <v>0</v>
      </c>
      <c r="O496" s="10">
        <v>0</v>
      </c>
      <c r="P496" s="10">
        <v>1750000</v>
      </c>
      <c r="Q496" s="10">
        <f>L496-M496-N496-O496-P496</f>
        <v>0</v>
      </c>
    </row>
    <row r="497" spans="1:17" s="3" customFormat="1" ht="30" outlineLevel="2" x14ac:dyDescent="0.25">
      <c r="A497" s="14" t="s">
        <v>4949</v>
      </c>
      <c r="B497" s="14" t="s">
        <v>1733</v>
      </c>
      <c r="C497" s="14" t="s">
        <v>7</v>
      </c>
      <c r="D497" s="14" t="s">
        <v>4970</v>
      </c>
      <c r="E497" s="13" t="s">
        <v>4969</v>
      </c>
      <c r="F497" s="13" t="s">
        <v>4968</v>
      </c>
      <c r="G497" s="13" t="s">
        <v>347</v>
      </c>
      <c r="H497" s="12">
        <v>5400</v>
      </c>
      <c r="I497" s="12" t="s">
        <v>57</v>
      </c>
      <c r="J497" s="11">
        <v>0</v>
      </c>
      <c r="K497" s="10">
        <f>+L497-J497</f>
        <v>494640</v>
      </c>
      <c r="L497" s="10">
        <v>494640</v>
      </c>
      <c r="M497" s="10">
        <v>0</v>
      </c>
      <c r="N497" s="10">
        <v>0</v>
      </c>
      <c r="O497" s="10">
        <v>0</v>
      </c>
      <c r="P497" s="10">
        <v>494640</v>
      </c>
      <c r="Q497" s="10">
        <f>L497-M497-N497-O497-P497</f>
        <v>0</v>
      </c>
    </row>
    <row r="498" spans="1:17" s="3" customFormat="1" ht="30" outlineLevel="2" x14ac:dyDescent="0.25">
      <c r="A498" s="14" t="s">
        <v>4949</v>
      </c>
      <c r="B498" s="14" t="s">
        <v>1733</v>
      </c>
      <c r="C498" s="14" t="s">
        <v>7</v>
      </c>
      <c r="D498" s="14" t="s">
        <v>4967</v>
      </c>
      <c r="E498" s="13" t="s">
        <v>4966</v>
      </c>
      <c r="F498" s="13" t="s">
        <v>4965</v>
      </c>
      <c r="G498" s="13" t="s">
        <v>216</v>
      </c>
      <c r="H498" s="12">
        <v>15454</v>
      </c>
      <c r="I498" s="12" t="s">
        <v>57</v>
      </c>
      <c r="J498" s="11">
        <v>0</v>
      </c>
      <c r="K498" s="10">
        <f>+L498-J498</f>
        <v>1643800</v>
      </c>
      <c r="L498" s="10">
        <v>1643800</v>
      </c>
      <c r="M498" s="10">
        <v>0</v>
      </c>
      <c r="N498" s="10">
        <v>0</v>
      </c>
      <c r="O498" s="10">
        <v>0</v>
      </c>
      <c r="P498" s="10">
        <v>1643800</v>
      </c>
      <c r="Q498" s="10">
        <f>L498-M498-N498-O498-P498</f>
        <v>0</v>
      </c>
    </row>
    <row r="499" spans="1:17" s="3" customFormat="1" ht="30" outlineLevel="2" x14ac:dyDescent="0.25">
      <c r="A499" s="14" t="s">
        <v>4949</v>
      </c>
      <c r="B499" s="14" t="s">
        <v>1733</v>
      </c>
      <c r="C499" s="14" t="s">
        <v>7</v>
      </c>
      <c r="D499" s="14" t="s">
        <v>4964</v>
      </c>
      <c r="E499" s="13" t="s">
        <v>4963</v>
      </c>
      <c r="F499" s="13" t="s">
        <v>4962</v>
      </c>
      <c r="G499" s="13" t="s">
        <v>133</v>
      </c>
      <c r="H499" s="12">
        <v>9545</v>
      </c>
      <c r="I499" s="12" t="s">
        <v>57</v>
      </c>
      <c r="J499" s="11">
        <v>0</v>
      </c>
      <c r="K499" s="10">
        <f>+L499-J499</f>
        <v>824400</v>
      </c>
      <c r="L499" s="10">
        <v>824400</v>
      </c>
      <c r="M499" s="10">
        <v>0</v>
      </c>
      <c r="N499" s="10">
        <v>0</v>
      </c>
      <c r="O499" s="10">
        <v>0</v>
      </c>
      <c r="P499" s="10">
        <v>824400</v>
      </c>
      <c r="Q499" s="10">
        <f>L499-M499-N499-O499-P499</f>
        <v>0</v>
      </c>
    </row>
    <row r="500" spans="1:17" s="3" customFormat="1" ht="30" outlineLevel="2" x14ac:dyDescent="0.25">
      <c r="A500" s="14" t="s">
        <v>4949</v>
      </c>
      <c r="B500" s="14" t="s">
        <v>1733</v>
      </c>
      <c r="C500" s="14" t="s">
        <v>7</v>
      </c>
      <c r="D500" s="14" t="s">
        <v>4961</v>
      </c>
      <c r="E500" s="13" t="s">
        <v>4960</v>
      </c>
      <c r="F500" s="13" t="s">
        <v>4959</v>
      </c>
      <c r="G500" s="13" t="s">
        <v>224</v>
      </c>
      <c r="H500" s="12">
        <v>18632</v>
      </c>
      <c r="I500" s="12" t="s">
        <v>2</v>
      </c>
      <c r="J500" s="11">
        <v>0</v>
      </c>
      <c r="K500" s="10">
        <f>+L500-J500</f>
        <v>3500000</v>
      </c>
      <c r="L500" s="10">
        <v>3500000</v>
      </c>
      <c r="M500" s="10">
        <v>0</v>
      </c>
      <c r="N500" s="10">
        <v>0</v>
      </c>
      <c r="O500" s="10">
        <v>0</v>
      </c>
      <c r="P500" s="10">
        <v>3500000</v>
      </c>
      <c r="Q500" s="10">
        <f>L500-M500-N500-O500-P500</f>
        <v>0</v>
      </c>
    </row>
    <row r="501" spans="1:17" s="3" customFormat="1" ht="30" outlineLevel="2" x14ac:dyDescent="0.25">
      <c r="A501" s="14" t="s">
        <v>4949</v>
      </c>
      <c r="B501" s="14" t="s">
        <v>1733</v>
      </c>
      <c r="C501" s="14" t="s">
        <v>7</v>
      </c>
      <c r="D501" s="14" t="s">
        <v>4958</v>
      </c>
      <c r="E501" s="13" t="s">
        <v>4957</v>
      </c>
      <c r="F501" s="13" t="s">
        <v>4956</v>
      </c>
      <c r="G501" s="13" t="s">
        <v>701</v>
      </c>
      <c r="H501" s="12">
        <v>12119</v>
      </c>
      <c r="I501" s="12" t="s">
        <v>9</v>
      </c>
      <c r="J501" s="11">
        <v>0</v>
      </c>
      <c r="K501" s="10">
        <f>+L501-J501</f>
        <v>824400</v>
      </c>
      <c r="L501" s="10">
        <v>824400</v>
      </c>
      <c r="M501" s="10">
        <v>0</v>
      </c>
      <c r="N501" s="10">
        <v>0</v>
      </c>
      <c r="O501" s="10">
        <v>0</v>
      </c>
      <c r="P501" s="10">
        <v>0</v>
      </c>
      <c r="Q501" s="10">
        <f>L501-M501-N501-O501-P501</f>
        <v>824400</v>
      </c>
    </row>
    <row r="502" spans="1:17" s="3" customFormat="1" outlineLevel="2" x14ac:dyDescent="0.25">
      <c r="A502" s="14" t="s">
        <v>4949</v>
      </c>
      <c r="B502" s="14" t="s">
        <v>1733</v>
      </c>
      <c r="C502" s="14" t="s">
        <v>7</v>
      </c>
      <c r="D502" s="14" t="s">
        <v>4955</v>
      </c>
      <c r="E502" s="13" t="s">
        <v>4954</v>
      </c>
      <c r="F502" s="13" t="s">
        <v>4953</v>
      </c>
      <c r="G502" s="13" t="s">
        <v>139</v>
      </c>
      <c r="H502" s="12">
        <v>478689</v>
      </c>
      <c r="I502" s="12" t="s">
        <v>57</v>
      </c>
      <c r="J502" s="11">
        <v>0</v>
      </c>
      <c r="K502" s="10">
        <f>+L502-J502</f>
        <v>11038624</v>
      </c>
      <c r="L502" s="10">
        <v>11038624</v>
      </c>
      <c r="M502" s="10">
        <v>0</v>
      </c>
      <c r="N502" s="10">
        <v>0</v>
      </c>
      <c r="O502" s="10">
        <v>0</v>
      </c>
      <c r="P502" s="10">
        <v>0</v>
      </c>
      <c r="Q502" s="10">
        <f>L502-M502-N502-O502-P502</f>
        <v>11038624</v>
      </c>
    </row>
    <row r="503" spans="1:17" s="3" customFormat="1" outlineLevel="2" x14ac:dyDescent="0.25">
      <c r="A503" s="14" t="s">
        <v>4949</v>
      </c>
      <c r="B503" s="14" t="s">
        <v>1733</v>
      </c>
      <c r="C503" s="14" t="s">
        <v>7</v>
      </c>
      <c r="D503" s="14" t="s">
        <v>4952</v>
      </c>
      <c r="E503" s="13" t="s">
        <v>4951</v>
      </c>
      <c r="F503" s="13" t="s">
        <v>4950</v>
      </c>
      <c r="G503" s="13" t="s">
        <v>1981</v>
      </c>
      <c r="H503" s="12">
        <v>7256</v>
      </c>
      <c r="I503" s="12" t="s">
        <v>1980</v>
      </c>
      <c r="J503" s="11">
        <v>0</v>
      </c>
      <c r="K503" s="10">
        <f>+L503-J503</f>
        <v>614950</v>
      </c>
      <c r="L503" s="10">
        <v>614950</v>
      </c>
      <c r="M503" s="10">
        <v>0</v>
      </c>
      <c r="N503" s="10">
        <v>0</v>
      </c>
      <c r="O503" s="10">
        <v>0</v>
      </c>
      <c r="P503" s="10">
        <v>0</v>
      </c>
      <c r="Q503" s="10">
        <f>L503-M503-N503-O503-P503</f>
        <v>614950</v>
      </c>
    </row>
    <row r="504" spans="1:17" s="3" customFormat="1" ht="30" outlineLevel="2" x14ac:dyDescent="0.25">
      <c r="A504" s="14" t="s">
        <v>4949</v>
      </c>
      <c r="B504" s="14" t="s">
        <v>1733</v>
      </c>
      <c r="C504" s="14" t="s">
        <v>7</v>
      </c>
      <c r="D504" s="14" t="s">
        <v>4948</v>
      </c>
      <c r="E504" s="13" t="s">
        <v>4947</v>
      </c>
      <c r="F504" s="13" t="s">
        <v>4946</v>
      </c>
      <c r="G504" s="13" t="s">
        <v>241</v>
      </c>
      <c r="H504" s="12">
        <v>6820</v>
      </c>
      <c r="I504" s="12" t="s">
        <v>57</v>
      </c>
      <c r="J504" s="11">
        <v>0</v>
      </c>
      <c r="K504" s="10">
        <f>+L504-J504</f>
        <v>824400</v>
      </c>
      <c r="L504" s="10">
        <v>824400</v>
      </c>
      <c r="M504" s="10">
        <v>0</v>
      </c>
      <c r="N504" s="10">
        <v>0</v>
      </c>
      <c r="O504" s="10">
        <v>0</v>
      </c>
      <c r="P504" s="10">
        <v>0</v>
      </c>
      <c r="Q504" s="10">
        <f>L504-M504-N504-O504-P504</f>
        <v>824400</v>
      </c>
    </row>
    <row r="505" spans="1:17" s="3" customFormat="1" outlineLevel="1" x14ac:dyDescent="0.25">
      <c r="A505" s="9" t="s">
        <v>4945</v>
      </c>
      <c r="B505" s="8"/>
      <c r="C505" s="7"/>
      <c r="D505" s="7"/>
      <c r="E505" s="7"/>
      <c r="F505" s="7"/>
      <c r="G505" s="7"/>
      <c r="H505" s="7"/>
      <c r="I505" s="7"/>
      <c r="J505" s="6">
        <f>SUBTOTAL(9,J438:J504)</f>
        <v>0</v>
      </c>
      <c r="K505" s="6">
        <f>SUBTOTAL(9,K438:K504)</f>
        <v>163600000</v>
      </c>
      <c r="L505" s="6">
        <f>SUBTOTAL(9,L438:L504)</f>
        <v>163600000</v>
      </c>
      <c r="M505" s="6">
        <f>SUBTOTAL(9,M438:M504)</f>
        <v>0</v>
      </c>
      <c r="N505" s="6">
        <f>SUBTOTAL(9,N438:N504)</f>
        <v>0</v>
      </c>
      <c r="O505" s="6">
        <f>SUBTOTAL(9,O438:O504)</f>
        <v>0</v>
      </c>
      <c r="P505" s="6">
        <f>SUBTOTAL(9,P438:P504)</f>
        <v>150297626</v>
      </c>
      <c r="Q505" s="6">
        <f>SUBTOTAL(9,Q438:Q504)</f>
        <v>13302374</v>
      </c>
    </row>
    <row r="506" spans="1:17" s="15" customFormat="1" ht="18" customHeight="1" x14ac:dyDescent="0.25">
      <c r="A506" s="18" t="s">
        <v>4944</v>
      </c>
      <c r="E506" s="17"/>
      <c r="F506" s="17"/>
      <c r="G506" s="17"/>
      <c r="H506" s="17"/>
      <c r="O506" s="16"/>
      <c r="P506" s="16"/>
    </row>
    <row r="507" spans="1:17" s="3" customFormat="1" ht="270" outlineLevel="2" x14ac:dyDescent="0.25">
      <c r="A507" s="14" t="s">
        <v>4697</v>
      </c>
      <c r="B507" s="14" t="s">
        <v>2059</v>
      </c>
      <c r="C507" s="14" t="s">
        <v>7</v>
      </c>
      <c r="D507" s="14" t="s">
        <v>4943</v>
      </c>
      <c r="E507" s="13" t="s">
        <v>4942</v>
      </c>
      <c r="F507" s="13" t="s">
        <v>4</v>
      </c>
      <c r="G507" s="13" t="s">
        <v>4941</v>
      </c>
      <c r="H507" s="12">
        <v>20400</v>
      </c>
      <c r="I507" s="12" t="s">
        <v>142</v>
      </c>
      <c r="J507" s="11">
        <v>10000000</v>
      </c>
      <c r="K507" s="10">
        <f>+L507-J507</f>
        <v>0</v>
      </c>
      <c r="L507" s="10">
        <v>10000000</v>
      </c>
      <c r="M507" s="10">
        <v>0</v>
      </c>
      <c r="N507" s="10">
        <v>0</v>
      </c>
      <c r="O507" s="10">
        <v>10000000</v>
      </c>
      <c r="P507" s="10">
        <v>0</v>
      </c>
      <c r="Q507" s="10">
        <f>L507-M507-N507-O507-P507</f>
        <v>0</v>
      </c>
    </row>
    <row r="508" spans="1:17" s="3" customFormat="1" ht="105" outlineLevel="2" x14ac:dyDescent="0.25">
      <c r="A508" s="14" t="s">
        <v>4697</v>
      </c>
      <c r="B508" s="14" t="s">
        <v>2059</v>
      </c>
      <c r="C508" s="14" t="s">
        <v>7</v>
      </c>
      <c r="D508" s="14" t="s">
        <v>4940</v>
      </c>
      <c r="E508" s="13" t="s">
        <v>4939</v>
      </c>
      <c r="F508" s="13" t="s">
        <v>4</v>
      </c>
      <c r="G508" s="13" t="s">
        <v>4938</v>
      </c>
      <c r="H508" s="12">
        <v>8400</v>
      </c>
      <c r="I508" s="12" t="s">
        <v>142</v>
      </c>
      <c r="J508" s="11">
        <v>5000000</v>
      </c>
      <c r="K508" s="10">
        <f>+L508-J508</f>
        <v>0</v>
      </c>
      <c r="L508" s="10">
        <v>5000000</v>
      </c>
      <c r="M508" s="10">
        <v>0</v>
      </c>
      <c r="N508" s="10">
        <v>0</v>
      </c>
      <c r="O508" s="10">
        <v>5000000</v>
      </c>
      <c r="P508" s="10">
        <v>0</v>
      </c>
      <c r="Q508" s="10">
        <f>L508-M508-N508-O508-P508</f>
        <v>0</v>
      </c>
    </row>
    <row r="509" spans="1:17" s="3" customFormat="1" ht="30" outlineLevel="2" x14ac:dyDescent="0.25">
      <c r="A509" s="14" t="s">
        <v>4697</v>
      </c>
      <c r="B509" s="14" t="s">
        <v>2059</v>
      </c>
      <c r="C509" s="14" t="s">
        <v>686</v>
      </c>
      <c r="D509" s="14" t="s">
        <v>4937</v>
      </c>
      <c r="E509" s="13" t="s">
        <v>4936</v>
      </c>
      <c r="F509" s="13" t="s">
        <v>4720</v>
      </c>
      <c r="G509" s="13" t="s">
        <v>58</v>
      </c>
      <c r="H509" s="12">
        <v>1243756</v>
      </c>
      <c r="I509" s="12" t="s">
        <v>57</v>
      </c>
      <c r="J509" s="11">
        <v>15000000</v>
      </c>
      <c r="K509" s="10">
        <f>+L509-J509</f>
        <v>0</v>
      </c>
      <c r="L509" s="10">
        <v>15000000</v>
      </c>
      <c r="M509" s="10">
        <v>0</v>
      </c>
      <c r="N509" s="10">
        <v>0</v>
      </c>
      <c r="O509" s="10">
        <v>0</v>
      </c>
      <c r="P509" s="10">
        <v>15000000</v>
      </c>
      <c r="Q509" s="10">
        <f>L509-M509-N509-O509-P509</f>
        <v>0</v>
      </c>
    </row>
    <row r="510" spans="1:17" s="3" customFormat="1" ht="45" outlineLevel="2" x14ac:dyDescent="0.25">
      <c r="A510" s="14" t="s">
        <v>4697</v>
      </c>
      <c r="B510" s="14" t="s">
        <v>2059</v>
      </c>
      <c r="C510" s="14" t="s">
        <v>686</v>
      </c>
      <c r="D510" s="14" t="s">
        <v>4935</v>
      </c>
      <c r="E510" s="13" t="s">
        <v>4934</v>
      </c>
      <c r="F510" s="13" t="s">
        <v>4720</v>
      </c>
      <c r="G510" s="13" t="s">
        <v>15</v>
      </c>
      <c r="H510" s="12">
        <v>416626</v>
      </c>
      <c r="I510" s="12" t="s">
        <v>9</v>
      </c>
      <c r="J510" s="11">
        <v>3076360</v>
      </c>
      <c r="K510" s="10">
        <f>+L510-J510</f>
        <v>0</v>
      </c>
      <c r="L510" s="10">
        <v>3076360</v>
      </c>
      <c r="M510" s="10">
        <v>0</v>
      </c>
      <c r="N510" s="10">
        <v>0</v>
      </c>
      <c r="O510" s="10">
        <v>0</v>
      </c>
      <c r="P510" s="10">
        <v>3076360</v>
      </c>
      <c r="Q510" s="10">
        <f>L510-M510-N510-O510-P510</f>
        <v>0</v>
      </c>
    </row>
    <row r="511" spans="1:17" s="3" customFormat="1" ht="45" outlineLevel="2" x14ac:dyDescent="0.25">
      <c r="A511" s="14" t="s">
        <v>4697</v>
      </c>
      <c r="B511" s="14" t="s">
        <v>2059</v>
      </c>
      <c r="C511" s="14" t="s">
        <v>686</v>
      </c>
      <c r="D511" s="14" t="s">
        <v>4933</v>
      </c>
      <c r="E511" s="13" t="s">
        <v>4932</v>
      </c>
      <c r="F511" s="13" t="s">
        <v>4720</v>
      </c>
      <c r="G511" s="13" t="s">
        <v>183</v>
      </c>
      <c r="H511" s="12">
        <v>608114</v>
      </c>
      <c r="I511" s="12" t="s">
        <v>57</v>
      </c>
      <c r="J511" s="11">
        <v>4415247</v>
      </c>
      <c r="K511" s="10">
        <f>+L511-J511</f>
        <v>0</v>
      </c>
      <c r="L511" s="10">
        <v>4415247</v>
      </c>
      <c r="M511" s="10">
        <v>0</v>
      </c>
      <c r="N511" s="10">
        <v>0</v>
      </c>
      <c r="O511" s="10">
        <v>0</v>
      </c>
      <c r="P511" s="10">
        <v>4415247</v>
      </c>
      <c r="Q511" s="10">
        <f>L511-M511-N511-O511-P511</f>
        <v>0</v>
      </c>
    </row>
    <row r="512" spans="1:17" s="3" customFormat="1" ht="45" outlineLevel="2" x14ac:dyDescent="0.25">
      <c r="A512" s="14" t="s">
        <v>4697</v>
      </c>
      <c r="B512" s="14" t="s">
        <v>2059</v>
      </c>
      <c r="C512" s="14" t="s">
        <v>686</v>
      </c>
      <c r="D512" s="14" t="s">
        <v>4931</v>
      </c>
      <c r="E512" s="13" t="s">
        <v>4930</v>
      </c>
      <c r="F512" s="13" t="s">
        <v>4720</v>
      </c>
      <c r="G512" s="13" t="s">
        <v>588</v>
      </c>
      <c r="H512" s="12">
        <v>138226</v>
      </c>
      <c r="I512" s="12" t="s">
        <v>57</v>
      </c>
      <c r="J512" s="11">
        <v>587092</v>
      </c>
      <c r="K512" s="10">
        <f>+L512-J512</f>
        <v>0</v>
      </c>
      <c r="L512" s="10">
        <v>587092</v>
      </c>
      <c r="M512" s="10">
        <v>0</v>
      </c>
      <c r="N512" s="10">
        <v>0</v>
      </c>
      <c r="O512" s="10">
        <v>0</v>
      </c>
      <c r="P512" s="10">
        <v>587092</v>
      </c>
      <c r="Q512" s="10">
        <f>L512-M512-N512-O512-P512</f>
        <v>0</v>
      </c>
    </row>
    <row r="513" spans="1:17" s="3" customFormat="1" ht="45" outlineLevel="2" x14ac:dyDescent="0.25">
      <c r="A513" s="14" t="s">
        <v>4697</v>
      </c>
      <c r="B513" s="14" t="s">
        <v>2059</v>
      </c>
      <c r="C513" s="14" t="s">
        <v>686</v>
      </c>
      <c r="D513" s="14" t="s">
        <v>4929</v>
      </c>
      <c r="E513" s="13" t="s">
        <v>4928</v>
      </c>
      <c r="F513" s="13" t="s">
        <v>4720</v>
      </c>
      <c r="G513" s="13" t="s">
        <v>183</v>
      </c>
      <c r="H513" s="12">
        <v>608114</v>
      </c>
      <c r="I513" s="12" t="s">
        <v>57</v>
      </c>
      <c r="J513" s="11">
        <v>6001598</v>
      </c>
      <c r="K513" s="10">
        <f>+L513-J513</f>
        <v>0</v>
      </c>
      <c r="L513" s="10">
        <v>6001598</v>
      </c>
      <c r="M513" s="10">
        <v>0</v>
      </c>
      <c r="N513" s="10">
        <v>0</v>
      </c>
      <c r="O513" s="10">
        <v>0</v>
      </c>
      <c r="P513" s="10">
        <v>6001598</v>
      </c>
      <c r="Q513" s="10">
        <f>L513-M513-N513-O513-P513</f>
        <v>0</v>
      </c>
    </row>
    <row r="514" spans="1:17" s="3" customFormat="1" ht="45" outlineLevel="2" x14ac:dyDescent="0.25">
      <c r="A514" s="14" t="s">
        <v>4697</v>
      </c>
      <c r="B514" s="14" t="s">
        <v>2059</v>
      </c>
      <c r="C514" s="14" t="s">
        <v>686</v>
      </c>
      <c r="D514" s="14" t="s">
        <v>4927</v>
      </c>
      <c r="E514" s="13" t="s">
        <v>4926</v>
      </c>
      <c r="F514" s="13" t="s">
        <v>4720</v>
      </c>
      <c r="G514" s="13" t="s">
        <v>10</v>
      </c>
      <c r="H514" s="12">
        <v>255681</v>
      </c>
      <c r="I514" s="12" t="s">
        <v>9</v>
      </c>
      <c r="J514" s="11">
        <v>5147194</v>
      </c>
      <c r="K514" s="10">
        <f>+L514-J514</f>
        <v>0</v>
      </c>
      <c r="L514" s="10">
        <v>5147194</v>
      </c>
      <c r="M514" s="10">
        <v>0</v>
      </c>
      <c r="N514" s="10">
        <v>0</v>
      </c>
      <c r="O514" s="10">
        <v>0</v>
      </c>
      <c r="P514" s="10">
        <v>5147194</v>
      </c>
      <c r="Q514" s="10">
        <f>L514-M514-N514-O514-P514</f>
        <v>0</v>
      </c>
    </row>
    <row r="515" spans="1:17" s="3" customFormat="1" ht="45" outlineLevel="2" x14ac:dyDescent="0.25">
      <c r="A515" s="14" t="s">
        <v>4697</v>
      </c>
      <c r="B515" s="14" t="s">
        <v>2059</v>
      </c>
      <c r="C515" s="14" t="s">
        <v>686</v>
      </c>
      <c r="D515" s="14" t="s">
        <v>4925</v>
      </c>
      <c r="E515" s="13" t="s">
        <v>4924</v>
      </c>
      <c r="F515" s="13" t="s">
        <v>4720</v>
      </c>
      <c r="G515" s="13" t="s">
        <v>230</v>
      </c>
      <c r="H515" s="12">
        <v>153817</v>
      </c>
      <c r="I515" s="12" t="s">
        <v>57</v>
      </c>
      <c r="J515" s="11">
        <v>6189819</v>
      </c>
      <c r="K515" s="10">
        <f>+L515-J515</f>
        <v>0</v>
      </c>
      <c r="L515" s="10">
        <v>6189819</v>
      </c>
      <c r="M515" s="10">
        <v>0</v>
      </c>
      <c r="N515" s="10">
        <v>0</v>
      </c>
      <c r="O515" s="10">
        <v>0</v>
      </c>
      <c r="P515" s="10">
        <v>6189819</v>
      </c>
      <c r="Q515" s="10">
        <f>L515-M515-N515-O515-P515</f>
        <v>0</v>
      </c>
    </row>
    <row r="516" spans="1:17" s="3" customFormat="1" ht="45" outlineLevel="2" x14ac:dyDescent="0.25">
      <c r="A516" s="14" t="s">
        <v>4697</v>
      </c>
      <c r="B516" s="14" t="s">
        <v>2059</v>
      </c>
      <c r="C516" s="14" t="s">
        <v>686</v>
      </c>
      <c r="D516" s="14" t="s">
        <v>4923</v>
      </c>
      <c r="E516" s="13" t="s">
        <v>4922</v>
      </c>
      <c r="F516" s="13" t="s">
        <v>4720</v>
      </c>
      <c r="G516" s="13" t="s">
        <v>15</v>
      </c>
      <c r="H516" s="12">
        <v>416626</v>
      </c>
      <c r="I516" s="12" t="s">
        <v>9</v>
      </c>
      <c r="J516" s="11">
        <v>4491054</v>
      </c>
      <c r="K516" s="10">
        <f>+L516-J516</f>
        <v>0</v>
      </c>
      <c r="L516" s="10">
        <v>4491054</v>
      </c>
      <c r="M516" s="10">
        <v>0</v>
      </c>
      <c r="N516" s="10">
        <v>0</v>
      </c>
      <c r="O516" s="10">
        <v>0</v>
      </c>
      <c r="P516" s="10">
        <v>4491054</v>
      </c>
      <c r="Q516" s="10">
        <f>L516-M516-N516-O516-P516</f>
        <v>0</v>
      </c>
    </row>
    <row r="517" spans="1:17" s="3" customFormat="1" ht="45" outlineLevel="2" x14ac:dyDescent="0.25">
      <c r="A517" s="14" t="s">
        <v>4697</v>
      </c>
      <c r="B517" s="14" t="s">
        <v>2059</v>
      </c>
      <c r="C517" s="14" t="s">
        <v>686</v>
      </c>
      <c r="D517" s="14" t="s">
        <v>4921</v>
      </c>
      <c r="E517" s="13" t="s">
        <v>4920</v>
      </c>
      <c r="F517" s="13" t="s">
        <v>4720</v>
      </c>
      <c r="G517" s="13" t="s">
        <v>479</v>
      </c>
      <c r="H517" s="12">
        <v>41060</v>
      </c>
      <c r="I517" s="12" t="s">
        <v>57</v>
      </c>
      <c r="J517" s="11">
        <v>6001598</v>
      </c>
      <c r="K517" s="10">
        <f>+L517-J517</f>
        <v>0</v>
      </c>
      <c r="L517" s="10">
        <v>6001598</v>
      </c>
      <c r="M517" s="10">
        <v>0</v>
      </c>
      <c r="N517" s="10">
        <v>0</v>
      </c>
      <c r="O517" s="10">
        <v>0</v>
      </c>
      <c r="P517" s="10">
        <v>6001598</v>
      </c>
      <c r="Q517" s="10">
        <f>L517-M517-N517-O517-P517</f>
        <v>0</v>
      </c>
    </row>
    <row r="518" spans="1:17" s="3" customFormat="1" ht="45" outlineLevel="2" x14ac:dyDescent="0.25">
      <c r="A518" s="14" t="s">
        <v>4697</v>
      </c>
      <c r="B518" s="14" t="s">
        <v>2059</v>
      </c>
      <c r="C518" s="14" t="s">
        <v>686</v>
      </c>
      <c r="D518" s="14" t="s">
        <v>4919</v>
      </c>
      <c r="E518" s="13" t="s">
        <v>4918</v>
      </c>
      <c r="F518" s="13" t="s">
        <v>4720</v>
      </c>
      <c r="G518" s="13" t="s">
        <v>479</v>
      </c>
      <c r="H518" s="12">
        <v>41060</v>
      </c>
      <c r="I518" s="12" t="s">
        <v>57</v>
      </c>
      <c r="J518" s="11">
        <v>2707417</v>
      </c>
      <c r="K518" s="10">
        <f>+L518-J518</f>
        <v>0</v>
      </c>
      <c r="L518" s="10">
        <v>2707417</v>
      </c>
      <c r="M518" s="10">
        <v>0</v>
      </c>
      <c r="N518" s="10">
        <v>0</v>
      </c>
      <c r="O518" s="10">
        <v>0</v>
      </c>
      <c r="P518" s="10">
        <v>2707417</v>
      </c>
      <c r="Q518" s="10">
        <f>L518-M518-N518-O518-P518</f>
        <v>0</v>
      </c>
    </row>
    <row r="519" spans="1:17" s="3" customFormat="1" ht="45" outlineLevel="2" x14ac:dyDescent="0.25">
      <c r="A519" s="14" t="s">
        <v>4697</v>
      </c>
      <c r="B519" s="14" t="s">
        <v>2059</v>
      </c>
      <c r="C519" s="14" t="s">
        <v>686</v>
      </c>
      <c r="D519" s="14" t="s">
        <v>4917</v>
      </c>
      <c r="E519" s="13" t="s">
        <v>4916</v>
      </c>
      <c r="F519" s="13" t="s">
        <v>4720</v>
      </c>
      <c r="G519" s="13" t="s">
        <v>928</v>
      </c>
      <c r="H519" s="12">
        <v>18091</v>
      </c>
      <c r="I519" s="12" t="s">
        <v>57</v>
      </c>
      <c r="J519" s="11">
        <v>367994</v>
      </c>
      <c r="K519" s="10">
        <f>+L519-J519</f>
        <v>0</v>
      </c>
      <c r="L519" s="10">
        <v>367994</v>
      </c>
      <c r="M519" s="10">
        <v>0</v>
      </c>
      <c r="N519" s="10">
        <v>0</v>
      </c>
      <c r="O519" s="10">
        <v>0</v>
      </c>
      <c r="P519" s="10">
        <v>367994</v>
      </c>
      <c r="Q519" s="10">
        <f>L519-M519-N519-O519-P519</f>
        <v>0</v>
      </c>
    </row>
    <row r="520" spans="1:17" s="3" customFormat="1" ht="45" outlineLevel="2" x14ac:dyDescent="0.25">
      <c r="A520" s="14" t="s">
        <v>4697</v>
      </c>
      <c r="B520" s="14" t="s">
        <v>2059</v>
      </c>
      <c r="C520" s="14" t="s">
        <v>686</v>
      </c>
      <c r="D520" s="14" t="s">
        <v>4915</v>
      </c>
      <c r="E520" s="13" t="s">
        <v>4914</v>
      </c>
      <c r="F520" s="13" t="s">
        <v>4720</v>
      </c>
      <c r="G520" s="13" t="s">
        <v>15</v>
      </c>
      <c r="H520" s="12">
        <v>416626</v>
      </c>
      <c r="I520" s="12" t="s">
        <v>9</v>
      </c>
      <c r="J520" s="11">
        <v>7559088</v>
      </c>
      <c r="K520" s="10">
        <f>+L520-J520</f>
        <v>0</v>
      </c>
      <c r="L520" s="10">
        <v>7559088</v>
      </c>
      <c r="M520" s="10">
        <v>0</v>
      </c>
      <c r="N520" s="10">
        <v>0</v>
      </c>
      <c r="O520" s="10">
        <v>0</v>
      </c>
      <c r="P520" s="10">
        <v>7559088</v>
      </c>
      <c r="Q520" s="10">
        <f>L520-M520-N520-O520-P520</f>
        <v>0</v>
      </c>
    </row>
    <row r="521" spans="1:17" s="3" customFormat="1" ht="45" outlineLevel="2" x14ac:dyDescent="0.25">
      <c r="A521" s="14" t="s">
        <v>4697</v>
      </c>
      <c r="B521" s="14" t="s">
        <v>2059</v>
      </c>
      <c r="C521" s="14" t="s">
        <v>686</v>
      </c>
      <c r="D521" s="14" t="s">
        <v>4913</v>
      </c>
      <c r="E521" s="13" t="s">
        <v>4912</v>
      </c>
      <c r="F521" s="13" t="s">
        <v>4720</v>
      </c>
      <c r="G521" s="13" t="s">
        <v>10</v>
      </c>
      <c r="H521" s="12">
        <v>255681</v>
      </c>
      <c r="I521" s="12" t="s">
        <v>9</v>
      </c>
      <c r="J521" s="11">
        <v>10448955</v>
      </c>
      <c r="K521" s="10">
        <f>+L521-J521</f>
        <v>0</v>
      </c>
      <c r="L521" s="10">
        <v>10448955</v>
      </c>
      <c r="M521" s="10">
        <v>0</v>
      </c>
      <c r="N521" s="10">
        <v>0</v>
      </c>
      <c r="O521" s="10">
        <v>0</v>
      </c>
      <c r="P521" s="10">
        <v>10448955</v>
      </c>
      <c r="Q521" s="10">
        <f>L521-M521-N521-O521-P521</f>
        <v>0</v>
      </c>
    </row>
    <row r="522" spans="1:17" s="3" customFormat="1" ht="45" outlineLevel="2" x14ac:dyDescent="0.25">
      <c r="A522" s="14" t="s">
        <v>4697</v>
      </c>
      <c r="B522" s="14" t="s">
        <v>2059</v>
      </c>
      <c r="C522" s="14" t="s">
        <v>686</v>
      </c>
      <c r="D522" s="14" t="s">
        <v>4911</v>
      </c>
      <c r="E522" s="13" t="s">
        <v>4910</v>
      </c>
      <c r="F522" s="13" t="s">
        <v>4720</v>
      </c>
      <c r="G522" s="13" t="s">
        <v>15</v>
      </c>
      <c r="H522" s="12">
        <v>416626</v>
      </c>
      <c r="I522" s="12" t="s">
        <v>9</v>
      </c>
      <c r="J522" s="11">
        <v>16492000</v>
      </c>
      <c r="K522" s="10">
        <f>+L522-J522</f>
        <v>0</v>
      </c>
      <c r="L522" s="10">
        <v>16492000</v>
      </c>
      <c r="M522" s="10">
        <v>0</v>
      </c>
      <c r="N522" s="10">
        <v>0</v>
      </c>
      <c r="O522" s="10">
        <v>0</v>
      </c>
      <c r="P522" s="10">
        <v>16492000</v>
      </c>
      <c r="Q522" s="10">
        <f>L522-M522-N522-O522-P522</f>
        <v>0</v>
      </c>
    </row>
    <row r="523" spans="1:17" s="3" customFormat="1" ht="45" outlineLevel="2" x14ac:dyDescent="0.25">
      <c r="A523" s="14" t="s">
        <v>4697</v>
      </c>
      <c r="B523" s="14" t="s">
        <v>2059</v>
      </c>
      <c r="C523" s="14" t="s">
        <v>686</v>
      </c>
      <c r="D523" s="14" t="s">
        <v>4909</v>
      </c>
      <c r="E523" s="13" t="s">
        <v>4908</v>
      </c>
      <c r="F523" s="13" t="s">
        <v>4720</v>
      </c>
      <c r="G523" s="13" t="s">
        <v>58</v>
      </c>
      <c r="H523" s="12">
        <v>1243756</v>
      </c>
      <c r="I523" s="12" t="s">
        <v>57</v>
      </c>
      <c r="J523" s="11">
        <v>3629300</v>
      </c>
      <c r="K523" s="10">
        <f>+L523-J523</f>
        <v>0</v>
      </c>
      <c r="L523" s="10">
        <v>3629300</v>
      </c>
      <c r="M523" s="10">
        <v>0</v>
      </c>
      <c r="N523" s="10">
        <v>0</v>
      </c>
      <c r="O523" s="10">
        <v>0</v>
      </c>
      <c r="P523" s="10">
        <v>3629300</v>
      </c>
      <c r="Q523" s="10">
        <f>L523-M523-N523-O523-P523</f>
        <v>0</v>
      </c>
    </row>
    <row r="524" spans="1:17" s="3" customFormat="1" ht="45" outlineLevel="2" x14ac:dyDescent="0.25">
      <c r="A524" s="14" t="s">
        <v>4697</v>
      </c>
      <c r="B524" s="14" t="s">
        <v>2059</v>
      </c>
      <c r="C524" s="14" t="s">
        <v>686</v>
      </c>
      <c r="D524" s="14" t="s">
        <v>4907</v>
      </c>
      <c r="E524" s="13" t="s">
        <v>4906</v>
      </c>
      <c r="F524" s="13" t="s">
        <v>4720</v>
      </c>
      <c r="G524" s="13" t="s">
        <v>15</v>
      </c>
      <c r="H524" s="12">
        <v>416626</v>
      </c>
      <c r="I524" s="12" t="s">
        <v>9</v>
      </c>
      <c r="J524" s="11">
        <v>8115037</v>
      </c>
      <c r="K524" s="10">
        <f>+L524-J524</f>
        <v>0</v>
      </c>
      <c r="L524" s="10">
        <v>8115037</v>
      </c>
      <c r="M524" s="10">
        <v>0</v>
      </c>
      <c r="N524" s="10">
        <v>0</v>
      </c>
      <c r="O524" s="10">
        <v>0</v>
      </c>
      <c r="P524" s="10">
        <v>8115037</v>
      </c>
      <c r="Q524" s="10">
        <f>L524-M524-N524-O524-P524</f>
        <v>0</v>
      </c>
    </row>
    <row r="525" spans="1:17" s="3" customFormat="1" ht="45" outlineLevel="2" x14ac:dyDescent="0.25">
      <c r="A525" s="14" t="s">
        <v>4697</v>
      </c>
      <c r="B525" s="14" t="s">
        <v>2059</v>
      </c>
      <c r="C525" s="14" t="s">
        <v>686</v>
      </c>
      <c r="D525" s="14" t="s">
        <v>4905</v>
      </c>
      <c r="E525" s="13" t="s">
        <v>4904</v>
      </c>
      <c r="F525" s="13" t="s">
        <v>4720</v>
      </c>
      <c r="G525" s="13" t="s">
        <v>139</v>
      </c>
      <c r="H525" s="12">
        <v>478689</v>
      </c>
      <c r="I525" s="12" t="s">
        <v>57</v>
      </c>
      <c r="J525" s="11">
        <v>2068001</v>
      </c>
      <c r="K525" s="10">
        <f>+L525-J525</f>
        <v>0</v>
      </c>
      <c r="L525" s="10">
        <v>2068001</v>
      </c>
      <c r="M525" s="10">
        <v>0</v>
      </c>
      <c r="N525" s="10">
        <v>0</v>
      </c>
      <c r="O525" s="10">
        <v>0</v>
      </c>
      <c r="P525" s="10">
        <v>2068001</v>
      </c>
      <c r="Q525" s="10">
        <f>L525-M525-N525-O525-P525</f>
        <v>0</v>
      </c>
    </row>
    <row r="526" spans="1:17" s="3" customFormat="1" ht="45" outlineLevel="2" x14ac:dyDescent="0.25">
      <c r="A526" s="14" t="s">
        <v>4697</v>
      </c>
      <c r="B526" s="14" t="s">
        <v>2059</v>
      </c>
      <c r="C526" s="14" t="s">
        <v>686</v>
      </c>
      <c r="D526" s="14" t="s">
        <v>4903</v>
      </c>
      <c r="E526" s="13" t="s">
        <v>4902</v>
      </c>
      <c r="F526" s="13" t="s">
        <v>4720</v>
      </c>
      <c r="G526" s="13" t="s">
        <v>324</v>
      </c>
      <c r="H526" s="12">
        <v>38291</v>
      </c>
      <c r="I526" s="12" t="s">
        <v>9</v>
      </c>
      <c r="J526" s="11">
        <v>1050237</v>
      </c>
      <c r="K526" s="10">
        <f>+L526-J526</f>
        <v>0</v>
      </c>
      <c r="L526" s="10">
        <v>1050237</v>
      </c>
      <c r="M526" s="10">
        <v>0</v>
      </c>
      <c r="N526" s="10">
        <v>0</v>
      </c>
      <c r="O526" s="10">
        <v>0</v>
      </c>
      <c r="P526" s="10">
        <v>1050237</v>
      </c>
      <c r="Q526" s="10">
        <f>L526-M526-N526-O526-P526</f>
        <v>0</v>
      </c>
    </row>
    <row r="527" spans="1:17" s="3" customFormat="1" ht="45" outlineLevel="2" x14ac:dyDescent="0.25">
      <c r="A527" s="14" t="s">
        <v>4697</v>
      </c>
      <c r="B527" s="14" t="s">
        <v>2059</v>
      </c>
      <c r="C527" s="14" t="s">
        <v>686</v>
      </c>
      <c r="D527" s="14" t="s">
        <v>4901</v>
      </c>
      <c r="E527" s="13" t="s">
        <v>4900</v>
      </c>
      <c r="F527" s="13" t="s">
        <v>4720</v>
      </c>
      <c r="G527" s="13" t="s">
        <v>337</v>
      </c>
      <c r="H527" s="12">
        <v>57717</v>
      </c>
      <c r="I527" s="12" t="s">
        <v>57</v>
      </c>
      <c r="J527" s="11">
        <v>2263296.8199999998</v>
      </c>
      <c r="K527" s="10">
        <f>+L527-J527</f>
        <v>0</v>
      </c>
      <c r="L527" s="10">
        <v>2263296.8199999998</v>
      </c>
      <c r="M527" s="10">
        <v>0</v>
      </c>
      <c r="N527" s="10">
        <v>0</v>
      </c>
      <c r="O527" s="10">
        <v>0</v>
      </c>
      <c r="P527" s="10">
        <v>2263296.8199999998</v>
      </c>
      <c r="Q527" s="10">
        <f>L527-M527-N527-O527-P527</f>
        <v>0</v>
      </c>
    </row>
    <row r="528" spans="1:17" s="3" customFormat="1" ht="45" outlineLevel="2" x14ac:dyDescent="0.25">
      <c r="A528" s="14" t="s">
        <v>4697</v>
      </c>
      <c r="B528" s="14" t="s">
        <v>2059</v>
      </c>
      <c r="C528" s="14" t="s">
        <v>686</v>
      </c>
      <c r="D528" s="14" t="s">
        <v>4899</v>
      </c>
      <c r="E528" s="13" t="s">
        <v>4898</v>
      </c>
      <c r="F528" s="13" t="s">
        <v>4720</v>
      </c>
      <c r="G528" s="13" t="s">
        <v>264</v>
      </c>
      <c r="H528" s="12">
        <v>65219</v>
      </c>
      <c r="I528" s="12" t="s">
        <v>57</v>
      </c>
      <c r="J528" s="11">
        <v>1769162.77</v>
      </c>
      <c r="K528" s="10">
        <f>+L528-J528</f>
        <v>0</v>
      </c>
      <c r="L528" s="10">
        <v>1769162.77</v>
      </c>
      <c r="M528" s="10">
        <v>0</v>
      </c>
      <c r="N528" s="10">
        <v>0</v>
      </c>
      <c r="O528" s="10">
        <v>0</v>
      </c>
      <c r="P528" s="10">
        <v>1769162.77</v>
      </c>
      <c r="Q528" s="10">
        <f>L528-M528-N528-O528-P528</f>
        <v>0</v>
      </c>
    </row>
    <row r="529" spans="1:17" s="3" customFormat="1" ht="60" outlineLevel="2" x14ac:dyDescent="0.25">
      <c r="A529" s="14" t="s">
        <v>4697</v>
      </c>
      <c r="B529" s="14" t="s">
        <v>2059</v>
      </c>
      <c r="C529" s="14" t="s">
        <v>686</v>
      </c>
      <c r="D529" s="14" t="s">
        <v>4897</v>
      </c>
      <c r="E529" s="13" t="s">
        <v>4896</v>
      </c>
      <c r="F529" s="13" t="s">
        <v>4720</v>
      </c>
      <c r="G529" s="13" t="s">
        <v>264</v>
      </c>
      <c r="H529" s="12">
        <v>65219</v>
      </c>
      <c r="I529" s="12" t="s">
        <v>57</v>
      </c>
      <c r="J529" s="11">
        <v>1196140.78</v>
      </c>
      <c r="K529" s="10">
        <f>+L529-J529</f>
        <v>0</v>
      </c>
      <c r="L529" s="10">
        <v>1196140.78</v>
      </c>
      <c r="M529" s="10">
        <v>0</v>
      </c>
      <c r="N529" s="10">
        <v>0</v>
      </c>
      <c r="O529" s="10">
        <v>0</v>
      </c>
      <c r="P529" s="10">
        <v>1196140.78</v>
      </c>
      <c r="Q529" s="10">
        <f>L529-M529-N529-O529-P529</f>
        <v>0</v>
      </c>
    </row>
    <row r="530" spans="1:17" s="3" customFormat="1" ht="45" outlineLevel="2" x14ac:dyDescent="0.25">
      <c r="A530" s="14" t="s">
        <v>4697</v>
      </c>
      <c r="B530" s="14" t="s">
        <v>2059</v>
      </c>
      <c r="C530" s="14" t="s">
        <v>686</v>
      </c>
      <c r="D530" s="14" t="s">
        <v>4895</v>
      </c>
      <c r="E530" s="13" t="s">
        <v>4894</v>
      </c>
      <c r="F530" s="13" t="s">
        <v>4720</v>
      </c>
      <c r="G530" s="13" t="s">
        <v>230</v>
      </c>
      <c r="H530" s="12">
        <v>153817</v>
      </c>
      <c r="I530" s="12" t="s">
        <v>57</v>
      </c>
      <c r="J530" s="11">
        <v>1401942.38</v>
      </c>
      <c r="K530" s="10">
        <f>+L530-J530</f>
        <v>0</v>
      </c>
      <c r="L530" s="10">
        <v>1401942.38</v>
      </c>
      <c r="M530" s="10">
        <v>0</v>
      </c>
      <c r="N530" s="10">
        <v>0</v>
      </c>
      <c r="O530" s="10">
        <v>0</v>
      </c>
      <c r="P530" s="10">
        <v>1401942.38</v>
      </c>
      <c r="Q530" s="10">
        <f>L530-M530-N530-O530-P530</f>
        <v>0</v>
      </c>
    </row>
    <row r="531" spans="1:17" s="3" customFormat="1" ht="45" outlineLevel="2" x14ac:dyDescent="0.25">
      <c r="A531" s="14" t="s">
        <v>4697</v>
      </c>
      <c r="B531" s="14" t="s">
        <v>2059</v>
      </c>
      <c r="C531" s="14" t="s">
        <v>686</v>
      </c>
      <c r="D531" s="14" t="s">
        <v>4893</v>
      </c>
      <c r="E531" s="13" t="s">
        <v>4892</v>
      </c>
      <c r="F531" s="13" t="s">
        <v>4720</v>
      </c>
      <c r="G531" s="13" t="s">
        <v>15</v>
      </c>
      <c r="H531" s="12">
        <v>416626</v>
      </c>
      <c r="I531" s="12" t="s">
        <v>9</v>
      </c>
      <c r="J531" s="11">
        <v>1879142.28</v>
      </c>
      <c r="K531" s="10">
        <f>+L531-J531</f>
        <v>0</v>
      </c>
      <c r="L531" s="10">
        <v>1879142.28</v>
      </c>
      <c r="M531" s="10">
        <v>0</v>
      </c>
      <c r="N531" s="10">
        <v>0</v>
      </c>
      <c r="O531" s="10">
        <v>0</v>
      </c>
      <c r="P531" s="10">
        <v>1879142.28</v>
      </c>
      <c r="Q531" s="10">
        <f>L531-M531-N531-O531-P531</f>
        <v>0</v>
      </c>
    </row>
    <row r="532" spans="1:17" s="3" customFormat="1" ht="45" outlineLevel="2" x14ac:dyDescent="0.25">
      <c r="A532" s="14" t="s">
        <v>4697</v>
      </c>
      <c r="B532" s="14" t="s">
        <v>2059</v>
      </c>
      <c r="C532" s="14" t="s">
        <v>686</v>
      </c>
      <c r="D532" s="14" t="s">
        <v>4891</v>
      </c>
      <c r="E532" s="13" t="s">
        <v>4890</v>
      </c>
      <c r="F532" s="13" t="s">
        <v>4720</v>
      </c>
      <c r="G532" s="13" t="s">
        <v>324</v>
      </c>
      <c r="H532" s="12">
        <v>38291</v>
      </c>
      <c r="I532" s="12" t="s">
        <v>9</v>
      </c>
      <c r="J532" s="11">
        <v>2879447.66</v>
      </c>
      <c r="K532" s="10">
        <f>+L532-J532</f>
        <v>0</v>
      </c>
      <c r="L532" s="10">
        <v>2879447.66</v>
      </c>
      <c r="M532" s="10">
        <v>0</v>
      </c>
      <c r="N532" s="10">
        <v>0</v>
      </c>
      <c r="O532" s="10">
        <v>0</v>
      </c>
      <c r="P532" s="10">
        <v>2879447.66</v>
      </c>
      <c r="Q532" s="10">
        <f>L532-M532-N532-O532-P532</f>
        <v>0</v>
      </c>
    </row>
    <row r="533" spans="1:17" s="3" customFormat="1" ht="45" outlineLevel="2" x14ac:dyDescent="0.25">
      <c r="A533" s="14" t="s">
        <v>4697</v>
      </c>
      <c r="B533" s="14" t="s">
        <v>2059</v>
      </c>
      <c r="C533" s="14" t="s">
        <v>686</v>
      </c>
      <c r="D533" s="14" t="s">
        <v>4889</v>
      </c>
      <c r="E533" s="13" t="s">
        <v>4888</v>
      </c>
      <c r="F533" s="13" t="s">
        <v>4720</v>
      </c>
      <c r="G533" s="13" t="s">
        <v>725</v>
      </c>
      <c r="H533" s="12">
        <v>14648</v>
      </c>
      <c r="I533" s="12" t="s">
        <v>57</v>
      </c>
      <c r="J533" s="11">
        <v>2489267.86</v>
      </c>
      <c r="K533" s="10">
        <f>+L533-J533</f>
        <v>0</v>
      </c>
      <c r="L533" s="10">
        <v>2489267.86</v>
      </c>
      <c r="M533" s="10">
        <v>0</v>
      </c>
      <c r="N533" s="10">
        <v>0</v>
      </c>
      <c r="O533" s="10">
        <v>0</v>
      </c>
      <c r="P533" s="10">
        <v>2489267.86</v>
      </c>
      <c r="Q533" s="10">
        <f>L533-M533-N533-O533-P533</f>
        <v>0</v>
      </c>
    </row>
    <row r="534" spans="1:17" s="3" customFormat="1" ht="45" outlineLevel="2" x14ac:dyDescent="0.25">
      <c r="A534" s="14" t="s">
        <v>4697</v>
      </c>
      <c r="B534" s="14" t="s">
        <v>2059</v>
      </c>
      <c r="C534" s="14" t="s">
        <v>686</v>
      </c>
      <c r="D534" s="14" t="s">
        <v>4887</v>
      </c>
      <c r="E534" s="13" t="s">
        <v>4886</v>
      </c>
      <c r="F534" s="13" t="s">
        <v>4720</v>
      </c>
      <c r="G534" s="13" t="s">
        <v>593</v>
      </c>
      <c r="H534" s="12">
        <v>21206</v>
      </c>
      <c r="I534" s="12" t="s">
        <v>57</v>
      </c>
      <c r="J534" s="11">
        <v>2466233.9500000002</v>
      </c>
      <c r="K534" s="10">
        <f>+L534-J534</f>
        <v>0</v>
      </c>
      <c r="L534" s="10">
        <v>2466233.9500000002</v>
      </c>
      <c r="M534" s="10">
        <v>0</v>
      </c>
      <c r="N534" s="10">
        <v>0</v>
      </c>
      <c r="O534" s="10">
        <v>0</v>
      </c>
      <c r="P534" s="10">
        <v>2466233.9500000002</v>
      </c>
      <c r="Q534" s="10">
        <f>L534-M534-N534-O534-P534</f>
        <v>0</v>
      </c>
    </row>
    <row r="535" spans="1:17" s="3" customFormat="1" ht="60" outlineLevel="2" x14ac:dyDescent="0.25">
      <c r="A535" s="14" t="s">
        <v>4697</v>
      </c>
      <c r="B535" s="14" t="s">
        <v>2059</v>
      </c>
      <c r="C535" s="14" t="s">
        <v>686</v>
      </c>
      <c r="D535" s="14" t="s">
        <v>4885</v>
      </c>
      <c r="E535" s="13" t="s">
        <v>4884</v>
      </c>
      <c r="F535" s="13" t="s">
        <v>4720</v>
      </c>
      <c r="G535" s="13" t="s">
        <v>58</v>
      </c>
      <c r="H535" s="12">
        <v>1243756</v>
      </c>
      <c r="I535" s="12" t="s">
        <v>57</v>
      </c>
      <c r="J535" s="11">
        <v>7879937.1100000003</v>
      </c>
      <c r="K535" s="10">
        <f>+L535-J535</f>
        <v>0</v>
      </c>
      <c r="L535" s="10">
        <v>7879937.1100000003</v>
      </c>
      <c r="M535" s="10">
        <v>0</v>
      </c>
      <c r="N535" s="10">
        <v>0</v>
      </c>
      <c r="O535" s="10">
        <v>0</v>
      </c>
      <c r="P535" s="10">
        <v>7879937.1100000003</v>
      </c>
      <c r="Q535" s="10">
        <f>L535-M535-N535-O535-P535</f>
        <v>0</v>
      </c>
    </row>
    <row r="536" spans="1:17" s="3" customFormat="1" ht="60" outlineLevel="2" x14ac:dyDescent="0.25">
      <c r="A536" s="14" t="s">
        <v>4697</v>
      </c>
      <c r="B536" s="14" t="s">
        <v>2059</v>
      </c>
      <c r="C536" s="14" t="s">
        <v>686</v>
      </c>
      <c r="D536" s="14" t="s">
        <v>4883</v>
      </c>
      <c r="E536" s="13" t="s">
        <v>4882</v>
      </c>
      <c r="F536" s="13" t="s">
        <v>4720</v>
      </c>
      <c r="G536" s="13" t="s">
        <v>479</v>
      </c>
      <c r="H536" s="12">
        <v>41060</v>
      </c>
      <c r="I536" s="12" t="s">
        <v>57</v>
      </c>
      <c r="J536" s="11">
        <v>10068215.24</v>
      </c>
      <c r="K536" s="10">
        <f>+L536-J536</f>
        <v>0</v>
      </c>
      <c r="L536" s="10">
        <v>10068215.24</v>
      </c>
      <c r="M536" s="10">
        <v>0</v>
      </c>
      <c r="N536" s="10">
        <v>0</v>
      </c>
      <c r="O536" s="10">
        <v>0</v>
      </c>
      <c r="P536" s="10">
        <v>10068215.24</v>
      </c>
      <c r="Q536" s="10">
        <f>L536-M536-N536-O536-P536</f>
        <v>0</v>
      </c>
    </row>
    <row r="537" spans="1:17" s="3" customFormat="1" ht="60" outlineLevel="2" x14ac:dyDescent="0.25">
      <c r="A537" s="14" t="s">
        <v>4697</v>
      </c>
      <c r="B537" s="14" t="s">
        <v>2059</v>
      </c>
      <c r="C537" s="14" t="s">
        <v>686</v>
      </c>
      <c r="D537" s="14" t="s">
        <v>4881</v>
      </c>
      <c r="E537" s="13" t="s">
        <v>4880</v>
      </c>
      <c r="F537" s="13" t="s">
        <v>4720</v>
      </c>
      <c r="G537" s="13" t="s">
        <v>479</v>
      </c>
      <c r="H537" s="12">
        <v>41060</v>
      </c>
      <c r="I537" s="12" t="s">
        <v>57</v>
      </c>
      <c r="J537" s="11">
        <v>2707416.8</v>
      </c>
      <c r="K537" s="10">
        <f>+L537-J537</f>
        <v>0</v>
      </c>
      <c r="L537" s="10">
        <v>2707416.8</v>
      </c>
      <c r="M537" s="10">
        <v>0</v>
      </c>
      <c r="N537" s="10">
        <v>0</v>
      </c>
      <c r="O537" s="10">
        <v>0</v>
      </c>
      <c r="P537" s="10">
        <v>2707416.8</v>
      </c>
      <c r="Q537" s="10">
        <f>L537-M537-N537-O537-P537</f>
        <v>0</v>
      </c>
    </row>
    <row r="538" spans="1:17" s="3" customFormat="1" ht="60" outlineLevel="2" x14ac:dyDescent="0.25">
      <c r="A538" s="14" t="s">
        <v>4697</v>
      </c>
      <c r="B538" s="14" t="s">
        <v>2059</v>
      </c>
      <c r="C538" s="14" t="s">
        <v>686</v>
      </c>
      <c r="D538" s="14" t="s">
        <v>4879</v>
      </c>
      <c r="E538" s="13" t="s">
        <v>4878</v>
      </c>
      <c r="F538" s="13" t="s">
        <v>4720</v>
      </c>
      <c r="G538" s="13" t="s">
        <v>183</v>
      </c>
      <c r="H538" s="12">
        <v>608114</v>
      </c>
      <c r="I538" s="12" t="s">
        <v>57</v>
      </c>
      <c r="J538" s="11">
        <v>2707416.8</v>
      </c>
      <c r="K538" s="10">
        <f>+L538-J538</f>
        <v>0</v>
      </c>
      <c r="L538" s="10">
        <v>2707416.8</v>
      </c>
      <c r="M538" s="10">
        <v>0</v>
      </c>
      <c r="N538" s="10">
        <v>0</v>
      </c>
      <c r="O538" s="10">
        <v>0</v>
      </c>
      <c r="P538" s="10">
        <v>2707416.8</v>
      </c>
      <c r="Q538" s="10">
        <f>L538-M538-N538-O538-P538</f>
        <v>0</v>
      </c>
    </row>
    <row r="539" spans="1:17" s="3" customFormat="1" ht="60" outlineLevel="2" x14ac:dyDescent="0.25">
      <c r="A539" s="14" t="s">
        <v>4697</v>
      </c>
      <c r="B539" s="14" t="s">
        <v>2059</v>
      </c>
      <c r="C539" s="14" t="s">
        <v>686</v>
      </c>
      <c r="D539" s="14" t="s">
        <v>4877</v>
      </c>
      <c r="E539" s="13" t="s">
        <v>4876</v>
      </c>
      <c r="F539" s="13" t="s">
        <v>4720</v>
      </c>
      <c r="G539" s="13" t="s">
        <v>183</v>
      </c>
      <c r="H539" s="12">
        <v>608114</v>
      </c>
      <c r="I539" s="12" t="s">
        <v>57</v>
      </c>
      <c r="J539" s="11">
        <v>2459193.94</v>
      </c>
      <c r="K539" s="10">
        <f>+L539-J539</f>
        <v>0</v>
      </c>
      <c r="L539" s="10">
        <v>2459193.94</v>
      </c>
      <c r="M539" s="10">
        <v>0</v>
      </c>
      <c r="N539" s="10">
        <v>0</v>
      </c>
      <c r="O539" s="10">
        <v>0</v>
      </c>
      <c r="P539" s="10">
        <v>2459193.94</v>
      </c>
      <c r="Q539" s="10">
        <f>L539-M539-N539-O539-P539</f>
        <v>0</v>
      </c>
    </row>
    <row r="540" spans="1:17" s="3" customFormat="1" ht="60" outlineLevel="2" x14ac:dyDescent="0.25">
      <c r="A540" s="14" t="s">
        <v>4697</v>
      </c>
      <c r="B540" s="14" t="s">
        <v>2059</v>
      </c>
      <c r="C540" s="14" t="s">
        <v>686</v>
      </c>
      <c r="D540" s="14" t="s">
        <v>4875</v>
      </c>
      <c r="E540" s="13" t="s">
        <v>4874</v>
      </c>
      <c r="F540" s="13" t="s">
        <v>4720</v>
      </c>
      <c r="G540" s="13" t="s">
        <v>479</v>
      </c>
      <c r="H540" s="12">
        <v>41060</v>
      </c>
      <c r="I540" s="12" t="s">
        <v>57</v>
      </c>
      <c r="J540" s="11">
        <v>2986939.05</v>
      </c>
      <c r="K540" s="10">
        <f>+L540-J540</f>
        <v>0</v>
      </c>
      <c r="L540" s="10">
        <v>2986939.05</v>
      </c>
      <c r="M540" s="10">
        <v>0</v>
      </c>
      <c r="N540" s="10">
        <v>0</v>
      </c>
      <c r="O540" s="10">
        <v>0</v>
      </c>
      <c r="P540" s="10">
        <v>2986939.05</v>
      </c>
      <c r="Q540" s="10">
        <f>L540-M540-N540-O540-P540</f>
        <v>0</v>
      </c>
    </row>
    <row r="541" spans="1:17" s="3" customFormat="1" ht="45" outlineLevel="2" x14ac:dyDescent="0.25">
      <c r="A541" s="14" t="s">
        <v>4697</v>
      </c>
      <c r="B541" s="14" t="s">
        <v>2059</v>
      </c>
      <c r="C541" s="14" t="s">
        <v>686</v>
      </c>
      <c r="D541" s="14" t="s">
        <v>4873</v>
      </c>
      <c r="E541" s="13" t="s">
        <v>4872</v>
      </c>
      <c r="F541" s="13" t="s">
        <v>4720</v>
      </c>
      <c r="G541" s="13" t="s">
        <v>479</v>
      </c>
      <c r="H541" s="12">
        <v>41060</v>
      </c>
      <c r="I541" s="12" t="s">
        <v>57</v>
      </c>
      <c r="J541" s="11">
        <v>6001595.8399999999</v>
      </c>
      <c r="K541" s="10">
        <f>+L541-J541</f>
        <v>0</v>
      </c>
      <c r="L541" s="10">
        <v>6001595.8399999999</v>
      </c>
      <c r="M541" s="10">
        <v>0</v>
      </c>
      <c r="N541" s="10">
        <v>0</v>
      </c>
      <c r="O541" s="10">
        <v>0</v>
      </c>
      <c r="P541" s="10">
        <v>6001595.8399999999</v>
      </c>
      <c r="Q541" s="10">
        <f>L541-M541-N541-O541-P541</f>
        <v>0</v>
      </c>
    </row>
    <row r="542" spans="1:17" s="3" customFormat="1" ht="45" outlineLevel="2" x14ac:dyDescent="0.25">
      <c r="A542" s="14" t="s">
        <v>4697</v>
      </c>
      <c r="B542" s="14" t="s">
        <v>2059</v>
      </c>
      <c r="C542" s="14" t="s">
        <v>686</v>
      </c>
      <c r="D542" s="14" t="s">
        <v>4871</v>
      </c>
      <c r="E542" s="13" t="s">
        <v>4870</v>
      </c>
      <c r="F542" s="13" t="s">
        <v>4720</v>
      </c>
      <c r="G542" s="13" t="s">
        <v>479</v>
      </c>
      <c r="H542" s="12">
        <v>41060</v>
      </c>
      <c r="I542" s="12" t="s">
        <v>57</v>
      </c>
      <c r="J542" s="11">
        <v>6001595.8399999999</v>
      </c>
      <c r="K542" s="10">
        <f>+L542-J542</f>
        <v>0</v>
      </c>
      <c r="L542" s="10">
        <v>6001595.8399999999</v>
      </c>
      <c r="M542" s="10">
        <v>0</v>
      </c>
      <c r="N542" s="10">
        <v>0</v>
      </c>
      <c r="O542" s="10">
        <v>0</v>
      </c>
      <c r="P542" s="10">
        <v>6001595.8399999999</v>
      </c>
      <c r="Q542" s="10">
        <f>L542-M542-N542-O542-P542</f>
        <v>0</v>
      </c>
    </row>
    <row r="543" spans="1:17" s="3" customFormat="1" ht="45" outlineLevel="2" x14ac:dyDescent="0.25">
      <c r="A543" s="14" t="s">
        <v>4697</v>
      </c>
      <c r="B543" s="14" t="s">
        <v>2059</v>
      </c>
      <c r="C543" s="14" t="s">
        <v>686</v>
      </c>
      <c r="D543" s="14" t="s">
        <v>4869</v>
      </c>
      <c r="E543" s="13" t="s">
        <v>4868</v>
      </c>
      <c r="F543" s="13" t="s">
        <v>4720</v>
      </c>
      <c r="G543" s="13" t="s">
        <v>15</v>
      </c>
      <c r="H543" s="12">
        <v>416626</v>
      </c>
      <c r="I543" s="12" t="s">
        <v>9</v>
      </c>
      <c r="J543" s="11">
        <v>12003191.68</v>
      </c>
      <c r="K543" s="10">
        <f>+L543-J543</f>
        <v>0</v>
      </c>
      <c r="L543" s="10">
        <v>12003191.68</v>
      </c>
      <c r="M543" s="10">
        <v>0</v>
      </c>
      <c r="N543" s="10">
        <v>0</v>
      </c>
      <c r="O543" s="10">
        <v>0</v>
      </c>
      <c r="P543" s="10">
        <v>12003191.68</v>
      </c>
      <c r="Q543" s="10">
        <f>L543-M543-N543-O543-P543</f>
        <v>0</v>
      </c>
    </row>
    <row r="544" spans="1:17" s="3" customFormat="1" ht="45" outlineLevel="2" x14ac:dyDescent="0.25">
      <c r="A544" s="14" t="s">
        <v>4697</v>
      </c>
      <c r="B544" s="14" t="s">
        <v>2059</v>
      </c>
      <c r="C544" s="14" t="s">
        <v>686</v>
      </c>
      <c r="D544" s="14" t="s">
        <v>4867</v>
      </c>
      <c r="E544" s="13" t="s">
        <v>4866</v>
      </c>
      <c r="F544" s="13" t="s">
        <v>4720</v>
      </c>
      <c r="G544" s="13" t="s">
        <v>15</v>
      </c>
      <c r="H544" s="12">
        <v>416626</v>
      </c>
      <c r="I544" s="12" t="s">
        <v>9</v>
      </c>
      <c r="J544" s="11">
        <v>9000000</v>
      </c>
      <c r="K544" s="10">
        <f>+L544-J544</f>
        <v>0</v>
      </c>
      <c r="L544" s="10">
        <v>9000000</v>
      </c>
      <c r="M544" s="10">
        <v>0</v>
      </c>
      <c r="N544" s="10">
        <v>0</v>
      </c>
      <c r="O544" s="10">
        <v>0</v>
      </c>
      <c r="P544" s="10">
        <v>9000000</v>
      </c>
      <c r="Q544" s="10">
        <f>L544-M544-N544-O544-P544</f>
        <v>0</v>
      </c>
    </row>
    <row r="545" spans="1:17" s="3" customFormat="1" ht="30" outlineLevel="2" x14ac:dyDescent="0.25">
      <c r="A545" s="14" t="s">
        <v>4697</v>
      </c>
      <c r="B545" s="14" t="s">
        <v>2059</v>
      </c>
      <c r="C545" s="14" t="s">
        <v>686</v>
      </c>
      <c r="D545" s="14" t="s">
        <v>4865</v>
      </c>
      <c r="E545" s="13" t="s">
        <v>4864</v>
      </c>
      <c r="F545" s="13" t="s">
        <v>4720</v>
      </c>
      <c r="G545" s="13" t="s">
        <v>10</v>
      </c>
      <c r="H545" s="12">
        <v>255681</v>
      </c>
      <c r="I545" s="12" t="s">
        <v>9</v>
      </c>
      <c r="J545" s="11">
        <v>5000000</v>
      </c>
      <c r="K545" s="10">
        <f>+L545-J545</f>
        <v>0</v>
      </c>
      <c r="L545" s="10">
        <v>5000000</v>
      </c>
      <c r="M545" s="10">
        <v>0</v>
      </c>
      <c r="N545" s="10">
        <v>0</v>
      </c>
      <c r="O545" s="10">
        <v>0</v>
      </c>
      <c r="P545" s="10">
        <v>5000000</v>
      </c>
      <c r="Q545" s="10">
        <f>L545-M545-N545-O545-P545</f>
        <v>0</v>
      </c>
    </row>
    <row r="546" spans="1:17" s="3" customFormat="1" ht="30" outlineLevel="2" x14ac:dyDescent="0.25">
      <c r="A546" s="14" t="s">
        <v>4697</v>
      </c>
      <c r="B546" s="14" t="s">
        <v>2059</v>
      </c>
      <c r="C546" s="14" t="s">
        <v>686</v>
      </c>
      <c r="D546" s="14" t="s">
        <v>4863</v>
      </c>
      <c r="E546" s="13" t="s">
        <v>4862</v>
      </c>
      <c r="F546" s="13" t="s">
        <v>4720</v>
      </c>
      <c r="G546" s="13" t="s">
        <v>3</v>
      </c>
      <c r="H546" s="12">
        <v>57340</v>
      </c>
      <c r="I546" s="12" t="s">
        <v>2</v>
      </c>
      <c r="J546" s="11">
        <v>11000000</v>
      </c>
      <c r="K546" s="10">
        <f>+L546-J546</f>
        <v>0</v>
      </c>
      <c r="L546" s="10">
        <v>11000000</v>
      </c>
      <c r="M546" s="10">
        <v>0</v>
      </c>
      <c r="N546" s="10">
        <v>0</v>
      </c>
      <c r="O546" s="10">
        <v>0</v>
      </c>
      <c r="P546" s="10">
        <v>11000000</v>
      </c>
      <c r="Q546" s="10">
        <f>L546-M546-N546-O546-P546</f>
        <v>0</v>
      </c>
    </row>
    <row r="547" spans="1:17" s="3" customFormat="1" ht="30" outlineLevel="2" x14ac:dyDescent="0.25">
      <c r="A547" s="14" t="s">
        <v>4697</v>
      </c>
      <c r="B547" s="14" t="s">
        <v>2059</v>
      </c>
      <c r="C547" s="14" t="s">
        <v>686</v>
      </c>
      <c r="D547" s="14" t="s">
        <v>4861</v>
      </c>
      <c r="E547" s="13" t="s">
        <v>4860</v>
      </c>
      <c r="F547" s="13" t="s">
        <v>4720</v>
      </c>
      <c r="G547" s="13" t="s">
        <v>928</v>
      </c>
      <c r="H547" s="12">
        <v>18091</v>
      </c>
      <c r="I547" s="12" t="s">
        <v>57</v>
      </c>
      <c r="J547" s="11">
        <v>3000000</v>
      </c>
      <c r="K547" s="10">
        <f>+L547-J547</f>
        <v>0</v>
      </c>
      <c r="L547" s="10">
        <v>3000000</v>
      </c>
      <c r="M547" s="10">
        <v>0</v>
      </c>
      <c r="N547" s="10">
        <v>0</v>
      </c>
      <c r="O547" s="10">
        <v>0</v>
      </c>
      <c r="P547" s="10">
        <v>3000000</v>
      </c>
      <c r="Q547" s="10">
        <f>L547-M547-N547-O547-P547</f>
        <v>0</v>
      </c>
    </row>
    <row r="548" spans="1:17" s="3" customFormat="1" ht="45" outlineLevel="2" x14ac:dyDescent="0.25">
      <c r="A548" s="14" t="s">
        <v>4697</v>
      </c>
      <c r="B548" s="14" t="s">
        <v>2059</v>
      </c>
      <c r="C548" s="14" t="s">
        <v>686</v>
      </c>
      <c r="D548" s="14" t="s">
        <v>4859</v>
      </c>
      <c r="E548" s="13" t="s">
        <v>4858</v>
      </c>
      <c r="F548" s="13" t="s">
        <v>4720</v>
      </c>
      <c r="G548" s="13" t="s">
        <v>58</v>
      </c>
      <c r="H548" s="12">
        <v>1243756</v>
      </c>
      <c r="I548" s="12" t="s">
        <v>57</v>
      </c>
      <c r="J548" s="11">
        <v>5300000</v>
      </c>
      <c r="K548" s="10">
        <f>+L548-J548</f>
        <v>0</v>
      </c>
      <c r="L548" s="10">
        <v>5300000</v>
      </c>
      <c r="M548" s="10">
        <v>0</v>
      </c>
      <c r="N548" s="10">
        <v>0</v>
      </c>
      <c r="O548" s="10">
        <v>0</v>
      </c>
      <c r="P548" s="10">
        <v>5300000</v>
      </c>
      <c r="Q548" s="10">
        <f>L548-M548-N548-O548-P548</f>
        <v>0</v>
      </c>
    </row>
    <row r="549" spans="1:17" s="3" customFormat="1" ht="45" outlineLevel="2" x14ac:dyDescent="0.25">
      <c r="A549" s="14" t="s">
        <v>4697</v>
      </c>
      <c r="B549" s="14" t="s">
        <v>2059</v>
      </c>
      <c r="C549" s="14" t="s">
        <v>686</v>
      </c>
      <c r="D549" s="14" t="s">
        <v>4857</v>
      </c>
      <c r="E549" s="13" t="s">
        <v>4856</v>
      </c>
      <c r="F549" s="13" t="s">
        <v>4720</v>
      </c>
      <c r="G549" s="13" t="s">
        <v>221</v>
      </c>
      <c r="H549" s="12">
        <v>136123</v>
      </c>
      <c r="I549" s="12" t="s">
        <v>2</v>
      </c>
      <c r="J549" s="11">
        <v>4000000</v>
      </c>
      <c r="K549" s="10">
        <f>+L549-J549</f>
        <v>0</v>
      </c>
      <c r="L549" s="10">
        <v>4000000</v>
      </c>
      <c r="M549" s="10">
        <v>0</v>
      </c>
      <c r="N549" s="10">
        <v>0</v>
      </c>
      <c r="O549" s="10">
        <v>0</v>
      </c>
      <c r="P549" s="10">
        <v>4000000</v>
      </c>
      <c r="Q549" s="10">
        <f>L549-M549-N549-O549-P549</f>
        <v>0</v>
      </c>
    </row>
    <row r="550" spans="1:17" s="3" customFormat="1" ht="45" outlineLevel="2" x14ac:dyDescent="0.25">
      <c r="A550" s="14" t="s">
        <v>4697</v>
      </c>
      <c r="B550" s="14" t="s">
        <v>2059</v>
      </c>
      <c r="C550" s="14" t="s">
        <v>686</v>
      </c>
      <c r="D550" s="14" t="s">
        <v>4855</v>
      </c>
      <c r="E550" s="13" t="s">
        <v>4854</v>
      </c>
      <c r="F550" s="13" t="s">
        <v>4720</v>
      </c>
      <c r="G550" s="13" t="s">
        <v>136</v>
      </c>
      <c r="H550" s="12">
        <v>1495189</v>
      </c>
      <c r="I550" s="12" t="s">
        <v>57</v>
      </c>
      <c r="J550" s="11">
        <v>15000000</v>
      </c>
      <c r="K550" s="10">
        <f>+L550-J550</f>
        <v>0</v>
      </c>
      <c r="L550" s="10">
        <v>15000000</v>
      </c>
      <c r="M550" s="10">
        <v>0</v>
      </c>
      <c r="N550" s="10">
        <v>0</v>
      </c>
      <c r="O550" s="10">
        <v>0</v>
      </c>
      <c r="P550" s="10">
        <v>15000000</v>
      </c>
      <c r="Q550" s="10">
        <f>L550-M550-N550-O550-P550</f>
        <v>0</v>
      </c>
    </row>
    <row r="551" spans="1:17" s="3" customFormat="1" ht="45" outlineLevel="2" x14ac:dyDescent="0.25">
      <c r="A551" s="14" t="s">
        <v>4697</v>
      </c>
      <c r="B551" s="14" t="s">
        <v>2059</v>
      </c>
      <c r="C551" s="14" t="s">
        <v>686</v>
      </c>
      <c r="D551" s="14" t="s">
        <v>4853</v>
      </c>
      <c r="E551" s="13" t="s">
        <v>4852</v>
      </c>
      <c r="F551" s="13" t="s">
        <v>4720</v>
      </c>
      <c r="G551" s="13" t="s">
        <v>400</v>
      </c>
      <c r="H551" s="12">
        <v>100534</v>
      </c>
      <c r="I551" s="12" t="s">
        <v>57</v>
      </c>
      <c r="J551" s="11">
        <v>15000000</v>
      </c>
      <c r="K551" s="10">
        <f>+L551-J551</f>
        <v>0</v>
      </c>
      <c r="L551" s="10">
        <v>15000000</v>
      </c>
      <c r="M551" s="10">
        <v>0</v>
      </c>
      <c r="N551" s="10">
        <v>0</v>
      </c>
      <c r="O551" s="10">
        <v>0</v>
      </c>
      <c r="P551" s="10">
        <v>15000000</v>
      </c>
      <c r="Q551" s="10">
        <f>L551-M551-N551-O551-P551</f>
        <v>0</v>
      </c>
    </row>
    <row r="552" spans="1:17" s="3" customFormat="1" ht="30" outlineLevel="2" x14ac:dyDescent="0.25">
      <c r="A552" s="14" t="s">
        <v>4697</v>
      </c>
      <c r="B552" s="14" t="s">
        <v>2059</v>
      </c>
      <c r="C552" s="14" t="s">
        <v>686</v>
      </c>
      <c r="D552" s="14" t="s">
        <v>4851</v>
      </c>
      <c r="E552" s="13" t="s">
        <v>4850</v>
      </c>
      <c r="F552" s="13" t="s">
        <v>4720</v>
      </c>
      <c r="G552" s="13" t="s">
        <v>646</v>
      </c>
      <c r="H552" s="12">
        <v>92967</v>
      </c>
      <c r="I552" s="12" t="s">
        <v>57</v>
      </c>
      <c r="J552" s="11">
        <v>10392815.199999999</v>
      </c>
      <c r="K552" s="10">
        <f>+L552-J552</f>
        <v>0</v>
      </c>
      <c r="L552" s="10">
        <v>10392815.199999999</v>
      </c>
      <c r="M552" s="10">
        <v>0</v>
      </c>
      <c r="N552" s="10">
        <v>0</v>
      </c>
      <c r="O552" s="10">
        <v>0</v>
      </c>
      <c r="P552" s="10">
        <v>10392815.199999999</v>
      </c>
      <c r="Q552" s="10">
        <f>L552-M552-N552-O552-P552</f>
        <v>0</v>
      </c>
    </row>
    <row r="553" spans="1:17" s="3" customFormat="1" ht="30" outlineLevel="2" x14ac:dyDescent="0.25">
      <c r="A553" s="14" t="s">
        <v>4697</v>
      </c>
      <c r="B553" s="14" t="s">
        <v>2059</v>
      </c>
      <c r="C553" s="14" t="s">
        <v>686</v>
      </c>
      <c r="D553" s="14" t="s">
        <v>4849</v>
      </c>
      <c r="E553" s="13" t="s">
        <v>4848</v>
      </c>
      <c r="F553" s="13" t="s">
        <v>4720</v>
      </c>
      <c r="G553" s="13" t="s">
        <v>15</v>
      </c>
      <c r="H553" s="12">
        <v>416626</v>
      </c>
      <c r="I553" s="12" t="s">
        <v>9</v>
      </c>
      <c r="J553" s="11">
        <v>3000000</v>
      </c>
      <c r="K553" s="10">
        <f>+L553-J553</f>
        <v>0</v>
      </c>
      <c r="L553" s="10">
        <v>3000000</v>
      </c>
      <c r="M553" s="10">
        <v>0</v>
      </c>
      <c r="N553" s="10">
        <v>0</v>
      </c>
      <c r="O553" s="10">
        <v>0</v>
      </c>
      <c r="P553" s="10">
        <v>3000000</v>
      </c>
      <c r="Q553" s="10">
        <f>L553-M553-N553-O553-P553</f>
        <v>0</v>
      </c>
    </row>
    <row r="554" spans="1:17" s="3" customFormat="1" ht="45" outlineLevel="2" x14ac:dyDescent="0.25">
      <c r="A554" s="14" t="s">
        <v>4697</v>
      </c>
      <c r="B554" s="14" t="s">
        <v>2059</v>
      </c>
      <c r="C554" s="14" t="s">
        <v>686</v>
      </c>
      <c r="D554" s="14" t="s">
        <v>4847</v>
      </c>
      <c r="E554" s="13" t="s">
        <v>4846</v>
      </c>
      <c r="F554" s="13" t="s">
        <v>4720</v>
      </c>
      <c r="G554" s="13" t="s">
        <v>15</v>
      </c>
      <c r="H554" s="12">
        <v>416626</v>
      </c>
      <c r="I554" s="12" t="s">
        <v>9</v>
      </c>
      <c r="J554" s="11">
        <v>4090920.75</v>
      </c>
      <c r="K554" s="10">
        <f>+L554-J554</f>
        <v>0</v>
      </c>
      <c r="L554" s="10">
        <v>4090920.75</v>
      </c>
      <c r="M554" s="10">
        <v>0</v>
      </c>
      <c r="N554" s="10">
        <v>0</v>
      </c>
      <c r="O554" s="10">
        <v>0</v>
      </c>
      <c r="P554" s="10">
        <v>4090920.75</v>
      </c>
      <c r="Q554" s="10">
        <f>L554-M554-N554-O554-P554</f>
        <v>0</v>
      </c>
    </row>
    <row r="555" spans="1:17" s="3" customFormat="1" ht="45" outlineLevel="2" x14ac:dyDescent="0.25">
      <c r="A555" s="14" t="s">
        <v>4697</v>
      </c>
      <c r="B555" s="14" t="s">
        <v>2059</v>
      </c>
      <c r="C555" s="14" t="s">
        <v>686</v>
      </c>
      <c r="D555" s="14" t="s">
        <v>4845</v>
      </c>
      <c r="E555" s="13" t="s">
        <v>4844</v>
      </c>
      <c r="F555" s="13" t="s">
        <v>4720</v>
      </c>
      <c r="G555" s="13" t="s">
        <v>15</v>
      </c>
      <c r="H555" s="12">
        <v>416626</v>
      </c>
      <c r="I555" s="12" t="s">
        <v>9</v>
      </c>
      <c r="J555" s="11">
        <v>12003191.68</v>
      </c>
      <c r="K555" s="10">
        <f>+L555-J555</f>
        <v>0</v>
      </c>
      <c r="L555" s="10">
        <v>12003191.68</v>
      </c>
      <c r="M555" s="10">
        <v>0</v>
      </c>
      <c r="N555" s="10">
        <v>0</v>
      </c>
      <c r="O555" s="10">
        <v>0</v>
      </c>
      <c r="P555" s="10">
        <v>12003191.35</v>
      </c>
      <c r="Q555" s="10">
        <f>L555-M555-N555-O555-P555</f>
        <v>0.33000000007450581</v>
      </c>
    </row>
    <row r="556" spans="1:17" s="3" customFormat="1" ht="60" outlineLevel="2" x14ac:dyDescent="0.25">
      <c r="A556" s="14" t="s">
        <v>4697</v>
      </c>
      <c r="B556" s="14" t="s">
        <v>2059</v>
      </c>
      <c r="C556" s="14" t="s">
        <v>686</v>
      </c>
      <c r="D556" s="14" t="s">
        <v>4843</v>
      </c>
      <c r="E556" s="13" t="s">
        <v>4842</v>
      </c>
      <c r="F556" s="13" t="s">
        <v>4720</v>
      </c>
      <c r="G556" s="13" t="s">
        <v>479</v>
      </c>
      <c r="H556" s="12">
        <v>41060</v>
      </c>
      <c r="I556" s="12" t="s">
        <v>57</v>
      </c>
      <c r="J556" s="11">
        <v>2986939.05</v>
      </c>
      <c r="K556" s="10">
        <f>+L556-J556</f>
        <v>0</v>
      </c>
      <c r="L556" s="10">
        <v>2986939.05</v>
      </c>
      <c r="M556" s="10">
        <v>0</v>
      </c>
      <c r="N556" s="10">
        <v>0</v>
      </c>
      <c r="O556" s="10">
        <v>0</v>
      </c>
      <c r="P556" s="10">
        <v>2986939.05</v>
      </c>
      <c r="Q556" s="10">
        <f>L556-M556-N556-O556-P556</f>
        <v>0</v>
      </c>
    </row>
    <row r="557" spans="1:17" s="3" customFormat="1" ht="225" outlineLevel="2" x14ac:dyDescent="0.25">
      <c r="A557" s="14" t="s">
        <v>4697</v>
      </c>
      <c r="B557" s="14" t="s">
        <v>2059</v>
      </c>
      <c r="C557" s="14" t="s">
        <v>686</v>
      </c>
      <c r="D557" s="14" t="s">
        <v>4841</v>
      </c>
      <c r="E557" s="13" t="s">
        <v>4840</v>
      </c>
      <c r="F557" s="13" t="s">
        <v>4720</v>
      </c>
      <c r="G557" s="13" t="s">
        <v>4839</v>
      </c>
      <c r="H557" s="12">
        <v>2000</v>
      </c>
      <c r="I557" s="12" t="s">
        <v>142</v>
      </c>
      <c r="J557" s="11">
        <v>37028975.079999998</v>
      </c>
      <c r="K557" s="10">
        <f>+L557-J557</f>
        <v>0</v>
      </c>
      <c r="L557" s="10">
        <v>37028975.079999998</v>
      </c>
      <c r="M557" s="10">
        <v>0</v>
      </c>
      <c r="N557" s="10">
        <v>0</v>
      </c>
      <c r="O557" s="10">
        <v>0</v>
      </c>
      <c r="P557" s="10">
        <v>37028975.079999998</v>
      </c>
      <c r="Q557" s="10">
        <f>L557-M557-N557-O557-P557</f>
        <v>0</v>
      </c>
    </row>
    <row r="558" spans="1:17" s="3" customFormat="1" ht="45" outlineLevel="2" x14ac:dyDescent="0.25">
      <c r="A558" s="14" t="s">
        <v>4697</v>
      </c>
      <c r="B558" s="14" t="s">
        <v>2059</v>
      </c>
      <c r="C558" s="14" t="s">
        <v>686</v>
      </c>
      <c r="D558" s="14" t="s">
        <v>4838</v>
      </c>
      <c r="E558" s="13" t="s">
        <v>4837</v>
      </c>
      <c r="F558" s="13" t="s">
        <v>4720</v>
      </c>
      <c r="G558" s="13" t="s">
        <v>1064</v>
      </c>
      <c r="H558" s="12">
        <v>17795</v>
      </c>
      <c r="I558" s="12" t="s">
        <v>9</v>
      </c>
      <c r="J558" s="11">
        <v>3780373.95</v>
      </c>
      <c r="K558" s="10">
        <f>+L558-J558</f>
        <v>0</v>
      </c>
      <c r="L558" s="10">
        <v>3780373.95</v>
      </c>
      <c r="M558" s="10">
        <v>0</v>
      </c>
      <c r="N558" s="10">
        <v>0</v>
      </c>
      <c r="O558" s="10">
        <v>0</v>
      </c>
      <c r="P558" s="10">
        <v>3780373.95</v>
      </c>
      <c r="Q558" s="10">
        <f>L558-M558-N558-O558-P558</f>
        <v>0</v>
      </c>
    </row>
    <row r="559" spans="1:17" s="3" customFormat="1" ht="30" outlineLevel="2" x14ac:dyDescent="0.25">
      <c r="A559" s="14" t="s">
        <v>4697</v>
      </c>
      <c r="B559" s="14" t="s">
        <v>2059</v>
      </c>
      <c r="C559" s="14" t="s">
        <v>686</v>
      </c>
      <c r="D559" s="14" t="s">
        <v>4836</v>
      </c>
      <c r="E559" s="13" t="s">
        <v>4835</v>
      </c>
      <c r="F559" s="13" t="s">
        <v>4720</v>
      </c>
      <c r="G559" s="13" t="s">
        <v>58</v>
      </c>
      <c r="H559" s="12">
        <v>1243756</v>
      </c>
      <c r="I559" s="12" t="s">
        <v>57</v>
      </c>
      <c r="J559" s="11">
        <v>3079750</v>
      </c>
      <c r="K559" s="10">
        <f>+L559-J559</f>
        <v>0</v>
      </c>
      <c r="L559" s="10">
        <v>3079750</v>
      </c>
      <c r="M559" s="10">
        <v>0</v>
      </c>
      <c r="N559" s="10">
        <v>0</v>
      </c>
      <c r="O559" s="10">
        <v>0</v>
      </c>
      <c r="P559" s="10">
        <v>3079750</v>
      </c>
      <c r="Q559" s="10">
        <f>L559-M559-N559-O559-P559</f>
        <v>0</v>
      </c>
    </row>
    <row r="560" spans="1:17" s="3" customFormat="1" ht="45" outlineLevel="2" x14ac:dyDescent="0.25">
      <c r="A560" s="14" t="s">
        <v>4697</v>
      </c>
      <c r="B560" s="14" t="s">
        <v>2059</v>
      </c>
      <c r="C560" s="14" t="s">
        <v>686</v>
      </c>
      <c r="D560" s="14" t="s">
        <v>4834</v>
      </c>
      <c r="E560" s="13" t="s">
        <v>4833</v>
      </c>
      <c r="F560" s="13" t="s">
        <v>4720</v>
      </c>
      <c r="G560" s="13" t="s">
        <v>10</v>
      </c>
      <c r="H560" s="12">
        <v>255681</v>
      </c>
      <c r="I560" s="12" t="s">
        <v>9</v>
      </c>
      <c r="J560" s="11">
        <v>590000</v>
      </c>
      <c r="K560" s="10">
        <f>+L560-J560</f>
        <v>0</v>
      </c>
      <c r="L560" s="10">
        <v>590000</v>
      </c>
      <c r="M560" s="10">
        <v>0</v>
      </c>
      <c r="N560" s="10">
        <v>0</v>
      </c>
      <c r="O560" s="10">
        <v>0</v>
      </c>
      <c r="P560" s="10">
        <v>590000</v>
      </c>
      <c r="Q560" s="10">
        <f>L560-M560-N560-O560-P560</f>
        <v>0</v>
      </c>
    </row>
    <row r="561" spans="1:17" s="3" customFormat="1" ht="45" outlineLevel="2" x14ac:dyDescent="0.25">
      <c r="A561" s="14" t="s">
        <v>4697</v>
      </c>
      <c r="B561" s="14" t="s">
        <v>2059</v>
      </c>
      <c r="C561" s="14" t="s">
        <v>686</v>
      </c>
      <c r="D561" s="14" t="s">
        <v>4832</v>
      </c>
      <c r="E561" s="13" t="s">
        <v>4831</v>
      </c>
      <c r="F561" s="13" t="s">
        <v>4720</v>
      </c>
      <c r="G561" s="13" t="s">
        <v>97</v>
      </c>
      <c r="H561" s="12">
        <v>16847</v>
      </c>
      <c r="I561" s="12" t="s">
        <v>96</v>
      </c>
      <c r="J561" s="11">
        <v>750000</v>
      </c>
      <c r="K561" s="10">
        <f>+L561-J561</f>
        <v>0</v>
      </c>
      <c r="L561" s="10">
        <v>750000</v>
      </c>
      <c r="M561" s="10">
        <v>0</v>
      </c>
      <c r="N561" s="10">
        <v>0</v>
      </c>
      <c r="O561" s="10">
        <v>0</v>
      </c>
      <c r="P561" s="10">
        <v>750000</v>
      </c>
      <c r="Q561" s="10">
        <f>L561-M561-N561-O561-P561</f>
        <v>0</v>
      </c>
    </row>
    <row r="562" spans="1:17" s="3" customFormat="1" ht="30" outlineLevel="2" x14ac:dyDescent="0.25">
      <c r="A562" s="14" t="s">
        <v>4697</v>
      </c>
      <c r="B562" s="14" t="s">
        <v>2059</v>
      </c>
      <c r="C562" s="14" t="s">
        <v>686</v>
      </c>
      <c r="D562" s="14" t="s">
        <v>4830</v>
      </c>
      <c r="E562" s="13" t="s">
        <v>4829</v>
      </c>
      <c r="F562" s="13" t="s">
        <v>4720</v>
      </c>
      <c r="G562" s="13" t="s">
        <v>180</v>
      </c>
      <c r="H562" s="12">
        <v>21714</v>
      </c>
      <c r="I562" s="12" t="s">
        <v>57</v>
      </c>
      <c r="J562" s="11">
        <v>250000</v>
      </c>
      <c r="K562" s="10">
        <f>+L562-J562</f>
        <v>0</v>
      </c>
      <c r="L562" s="10">
        <v>250000</v>
      </c>
      <c r="M562" s="10">
        <v>0</v>
      </c>
      <c r="N562" s="10">
        <v>0</v>
      </c>
      <c r="O562" s="10">
        <v>0</v>
      </c>
      <c r="P562" s="10">
        <v>250000</v>
      </c>
      <c r="Q562" s="10">
        <f>L562-M562-N562-O562-P562</f>
        <v>0</v>
      </c>
    </row>
    <row r="563" spans="1:17" s="3" customFormat="1" ht="45" outlineLevel="2" x14ac:dyDescent="0.25">
      <c r="A563" s="14" t="s">
        <v>4697</v>
      </c>
      <c r="B563" s="14" t="s">
        <v>2059</v>
      </c>
      <c r="C563" s="14" t="s">
        <v>686</v>
      </c>
      <c r="D563" s="14" t="s">
        <v>4828</v>
      </c>
      <c r="E563" s="13" t="s">
        <v>4827</v>
      </c>
      <c r="F563" s="13" t="s">
        <v>4720</v>
      </c>
      <c r="G563" s="13" t="s">
        <v>1485</v>
      </c>
      <c r="H563" s="12">
        <v>22881</v>
      </c>
      <c r="I563" s="12" t="s">
        <v>2</v>
      </c>
      <c r="J563" s="11">
        <v>2000000</v>
      </c>
      <c r="K563" s="10">
        <f>+L563-J563</f>
        <v>0</v>
      </c>
      <c r="L563" s="10">
        <v>2000000</v>
      </c>
      <c r="M563" s="10">
        <v>0</v>
      </c>
      <c r="N563" s="10">
        <v>0</v>
      </c>
      <c r="O563" s="10">
        <v>0</v>
      </c>
      <c r="P563" s="10">
        <v>2000000</v>
      </c>
      <c r="Q563" s="10">
        <f>L563-M563-N563-O563-P563</f>
        <v>0</v>
      </c>
    </row>
    <row r="564" spans="1:17" s="3" customFormat="1" ht="30" outlineLevel="2" x14ac:dyDescent="0.25">
      <c r="A564" s="14" t="s">
        <v>4697</v>
      </c>
      <c r="B564" s="14" t="s">
        <v>2059</v>
      </c>
      <c r="C564" s="14" t="s">
        <v>686</v>
      </c>
      <c r="D564" s="14" t="s">
        <v>4826</v>
      </c>
      <c r="E564" s="13" t="s">
        <v>4825</v>
      </c>
      <c r="F564" s="13" t="s">
        <v>4720</v>
      </c>
      <c r="G564" s="13" t="s">
        <v>3</v>
      </c>
      <c r="H564" s="12">
        <v>57340</v>
      </c>
      <c r="I564" s="12" t="s">
        <v>2</v>
      </c>
      <c r="J564" s="11">
        <v>3504000</v>
      </c>
      <c r="K564" s="10">
        <f>+L564-J564</f>
        <v>0</v>
      </c>
      <c r="L564" s="10">
        <v>3504000</v>
      </c>
      <c r="M564" s="10">
        <v>0</v>
      </c>
      <c r="N564" s="10">
        <v>0</v>
      </c>
      <c r="O564" s="10">
        <v>0</v>
      </c>
      <c r="P564" s="10">
        <v>3504000</v>
      </c>
      <c r="Q564" s="10">
        <f>L564-M564-N564-O564-P564</f>
        <v>0</v>
      </c>
    </row>
    <row r="565" spans="1:17" s="3" customFormat="1" ht="30" outlineLevel="2" x14ac:dyDescent="0.25">
      <c r="A565" s="14" t="s">
        <v>4697</v>
      </c>
      <c r="B565" s="14" t="s">
        <v>2059</v>
      </c>
      <c r="C565" s="14" t="s">
        <v>686</v>
      </c>
      <c r="D565" s="14" t="s">
        <v>4824</v>
      </c>
      <c r="E565" s="13" t="s">
        <v>4823</v>
      </c>
      <c r="F565" s="13" t="s">
        <v>4720</v>
      </c>
      <c r="G565" s="13" t="s">
        <v>58</v>
      </c>
      <c r="H565" s="12">
        <v>1243756</v>
      </c>
      <c r="I565" s="12" t="s">
        <v>57</v>
      </c>
      <c r="J565" s="11">
        <v>1000000</v>
      </c>
      <c r="K565" s="10">
        <f>+L565-J565</f>
        <v>0</v>
      </c>
      <c r="L565" s="10">
        <v>1000000</v>
      </c>
      <c r="M565" s="10">
        <v>0</v>
      </c>
      <c r="N565" s="10">
        <v>0</v>
      </c>
      <c r="O565" s="10">
        <v>0</v>
      </c>
      <c r="P565" s="10">
        <v>1000000</v>
      </c>
      <c r="Q565" s="10">
        <f>L565-M565-N565-O565-P565</f>
        <v>0</v>
      </c>
    </row>
    <row r="566" spans="1:17" s="3" customFormat="1" ht="45" outlineLevel="2" x14ac:dyDescent="0.25">
      <c r="A566" s="14" t="s">
        <v>4697</v>
      </c>
      <c r="B566" s="14" t="s">
        <v>2059</v>
      </c>
      <c r="C566" s="14" t="s">
        <v>686</v>
      </c>
      <c r="D566" s="14" t="s">
        <v>4822</v>
      </c>
      <c r="E566" s="13" t="s">
        <v>4821</v>
      </c>
      <c r="F566" s="13" t="s">
        <v>4720</v>
      </c>
      <c r="G566" s="13" t="s">
        <v>646</v>
      </c>
      <c r="H566" s="12">
        <v>92967</v>
      </c>
      <c r="I566" s="12" t="s">
        <v>57</v>
      </c>
      <c r="J566" s="11">
        <v>4700000</v>
      </c>
      <c r="K566" s="10">
        <f>+L566-J566</f>
        <v>0</v>
      </c>
      <c r="L566" s="10">
        <v>4700000</v>
      </c>
      <c r="M566" s="10">
        <v>0</v>
      </c>
      <c r="N566" s="10">
        <v>0</v>
      </c>
      <c r="O566" s="10">
        <v>0</v>
      </c>
      <c r="P566" s="10">
        <v>4700000</v>
      </c>
      <c r="Q566" s="10">
        <f>L566-M566-N566-O566-P566</f>
        <v>0</v>
      </c>
    </row>
    <row r="567" spans="1:17" s="3" customFormat="1" ht="30" outlineLevel="2" x14ac:dyDescent="0.25">
      <c r="A567" s="14" t="s">
        <v>4697</v>
      </c>
      <c r="B567" s="14" t="s">
        <v>2059</v>
      </c>
      <c r="C567" s="14" t="s">
        <v>686</v>
      </c>
      <c r="D567" s="14" t="s">
        <v>4820</v>
      </c>
      <c r="E567" s="13" t="s">
        <v>4819</v>
      </c>
      <c r="F567" s="13" t="s">
        <v>4720</v>
      </c>
      <c r="G567" s="13" t="s">
        <v>915</v>
      </c>
      <c r="H567" s="12">
        <v>42164</v>
      </c>
      <c r="I567" s="12" t="s">
        <v>57</v>
      </c>
      <c r="J567" s="11">
        <v>3750000</v>
      </c>
      <c r="K567" s="10">
        <f>+L567-J567</f>
        <v>0</v>
      </c>
      <c r="L567" s="10">
        <v>3750000</v>
      </c>
      <c r="M567" s="10">
        <v>0</v>
      </c>
      <c r="N567" s="10">
        <v>0</v>
      </c>
      <c r="O567" s="10">
        <v>0</v>
      </c>
      <c r="P567" s="10">
        <v>3750000</v>
      </c>
      <c r="Q567" s="10">
        <f>L567-M567-N567-O567-P567</f>
        <v>0</v>
      </c>
    </row>
    <row r="568" spans="1:17" s="3" customFormat="1" ht="45" outlineLevel="2" x14ac:dyDescent="0.25">
      <c r="A568" s="14" t="s">
        <v>4697</v>
      </c>
      <c r="B568" s="14" t="s">
        <v>2059</v>
      </c>
      <c r="C568" s="14" t="s">
        <v>686</v>
      </c>
      <c r="D568" s="14" t="s">
        <v>4818</v>
      </c>
      <c r="E568" s="13" t="s">
        <v>4817</v>
      </c>
      <c r="F568" s="13" t="s">
        <v>4720</v>
      </c>
      <c r="G568" s="13" t="s">
        <v>58</v>
      </c>
      <c r="H568" s="12">
        <v>1243756</v>
      </c>
      <c r="I568" s="12" t="s">
        <v>57</v>
      </c>
      <c r="J568" s="11">
        <v>8336000</v>
      </c>
      <c r="K568" s="10">
        <f>+L568-J568</f>
        <v>0</v>
      </c>
      <c r="L568" s="10">
        <v>8336000</v>
      </c>
      <c r="M568" s="10">
        <v>0</v>
      </c>
      <c r="N568" s="10">
        <v>0</v>
      </c>
      <c r="O568" s="10">
        <v>0</v>
      </c>
      <c r="P568" s="10">
        <v>8336000</v>
      </c>
      <c r="Q568" s="10">
        <f>L568-M568-N568-O568-P568</f>
        <v>0</v>
      </c>
    </row>
    <row r="569" spans="1:17" s="3" customFormat="1" ht="45" outlineLevel="2" x14ac:dyDescent="0.25">
      <c r="A569" s="14" t="s">
        <v>4697</v>
      </c>
      <c r="B569" s="14" t="s">
        <v>2059</v>
      </c>
      <c r="C569" s="14" t="s">
        <v>686</v>
      </c>
      <c r="D569" s="14" t="s">
        <v>4816</v>
      </c>
      <c r="E569" s="13" t="s">
        <v>4815</v>
      </c>
      <c r="F569" s="13" t="s">
        <v>4720</v>
      </c>
      <c r="G569" s="13" t="s">
        <v>15</v>
      </c>
      <c r="H569" s="12">
        <v>416626</v>
      </c>
      <c r="I569" s="12" t="s">
        <v>9</v>
      </c>
      <c r="J569" s="11">
        <v>8339700</v>
      </c>
      <c r="K569" s="10">
        <f>+L569-J569</f>
        <v>0</v>
      </c>
      <c r="L569" s="10">
        <v>8339700</v>
      </c>
      <c r="M569" s="10">
        <v>0</v>
      </c>
      <c r="N569" s="10">
        <v>0</v>
      </c>
      <c r="O569" s="10">
        <v>0</v>
      </c>
      <c r="P569" s="10">
        <v>8339700</v>
      </c>
      <c r="Q569" s="10">
        <f>L569-M569-N569-O569-P569</f>
        <v>0</v>
      </c>
    </row>
    <row r="570" spans="1:17" s="3" customFormat="1" ht="45" outlineLevel="2" x14ac:dyDescent="0.25">
      <c r="A570" s="14" t="s">
        <v>4697</v>
      </c>
      <c r="B570" s="14" t="s">
        <v>2059</v>
      </c>
      <c r="C570" s="14" t="s">
        <v>686</v>
      </c>
      <c r="D570" s="14" t="s">
        <v>4814</v>
      </c>
      <c r="E570" s="13" t="s">
        <v>4813</v>
      </c>
      <c r="F570" s="13" t="s">
        <v>4720</v>
      </c>
      <c r="G570" s="13" t="s">
        <v>688</v>
      </c>
      <c r="H570" s="12">
        <v>10029</v>
      </c>
      <c r="I570" s="12" t="s">
        <v>57</v>
      </c>
      <c r="J570" s="11">
        <v>1700000</v>
      </c>
      <c r="K570" s="10">
        <f>+L570-J570</f>
        <v>0</v>
      </c>
      <c r="L570" s="10">
        <v>1700000</v>
      </c>
      <c r="M570" s="10">
        <v>0</v>
      </c>
      <c r="N570" s="10">
        <v>0</v>
      </c>
      <c r="O570" s="10">
        <v>0</v>
      </c>
      <c r="P570" s="10">
        <v>1700000</v>
      </c>
      <c r="Q570" s="10">
        <f>L570-M570-N570-O570-P570</f>
        <v>0</v>
      </c>
    </row>
    <row r="571" spans="1:17" s="3" customFormat="1" ht="45" outlineLevel="2" x14ac:dyDescent="0.25">
      <c r="A571" s="14" t="s">
        <v>4697</v>
      </c>
      <c r="B571" s="14" t="s">
        <v>2059</v>
      </c>
      <c r="C571" s="14" t="s">
        <v>686</v>
      </c>
      <c r="D571" s="14" t="s">
        <v>4812</v>
      </c>
      <c r="E571" s="13" t="s">
        <v>4811</v>
      </c>
      <c r="F571" s="13" t="s">
        <v>4720</v>
      </c>
      <c r="G571" s="13" t="s">
        <v>186</v>
      </c>
      <c r="H571" s="12">
        <v>18084</v>
      </c>
      <c r="I571" s="12" t="s">
        <v>57</v>
      </c>
      <c r="J571" s="11">
        <v>3100000</v>
      </c>
      <c r="K571" s="10">
        <f>+L571-J571</f>
        <v>0</v>
      </c>
      <c r="L571" s="10">
        <v>3100000</v>
      </c>
      <c r="M571" s="10">
        <v>0</v>
      </c>
      <c r="N571" s="10">
        <v>0</v>
      </c>
      <c r="O571" s="10">
        <v>0</v>
      </c>
      <c r="P571" s="10">
        <v>3100000</v>
      </c>
      <c r="Q571" s="10">
        <f>L571-M571-N571-O571-P571</f>
        <v>0</v>
      </c>
    </row>
    <row r="572" spans="1:17" s="3" customFormat="1" ht="30" outlineLevel="2" x14ac:dyDescent="0.25">
      <c r="A572" s="14" t="s">
        <v>4697</v>
      </c>
      <c r="B572" s="14" t="s">
        <v>2059</v>
      </c>
      <c r="C572" s="14" t="s">
        <v>686</v>
      </c>
      <c r="D572" s="14" t="s">
        <v>4810</v>
      </c>
      <c r="E572" s="13" t="s">
        <v>4809</v>
      </c>
      <c r="F572" s="13" t="s">
        <v>4720</v>
      </c>
      <c r="G572" s="13" t="s">
        <v>130</v>
      </c>
      <c r="H572" s="12">
        <v>23845</v>
      </c>
      <c r="I572" s="12" t="s">
        <v>2</v>
      </c>
      <c r="J572" s="11">
        <v>950000</v>
      </c>
      <c r="K572" s="10">
        <f>+L572-J572</f>
        <v>0</v>
      </c>
      <c r="L572" s="10">
        <v>950000</v>
      </c>
      <c r="M572" s="10">
        <v>0</v>
      </c>
      <c r="N572" s="10">
        <v>0</v>
      </c>
      <c r="O572" s="10">
        <v>0</v>
      </c>
      <c r="P572" s="10">
        <v>950000</v>
      </c>
      <c r="Q572" s="10">
        <f>L572-M572-N572-O572-P572</f>
        <v>0</v>
      </c>
    </row>
    <row r="573" spans="1:17" s="3" customFormat="1" ht="30" outlineLevel="2" x14ac:dyDescent="0.25">
      <c r="A573" s="14" t="s">
        <v>4697</v>
      </c>
      <c r="B573" s="14" t="s">
        <v>2059</v>
      </c>
      <c r="C573" s="14" t="s">
        <v>686</v>
      </c>
      <c r="D573" s="14" t="s">
        <v>4808</v>
      </c>
      <c r="E573" s="13" t="s">
        <v>4807</v>
      </c>
      <c r="F573" s="13" t="s">
        <v>4720</v>
      </c>
      <c r="G573" s="13" t="s">
        <v>180</v>
      </c>
      <c r="H573" s="12">
        <v>21714</v>
      </c>
      <c r="I573" s="12" t="s">
        <v>57</v>
      </c>
      <c r="J573" s="11">
        <v>3500000</v>
      </c>
      <c r="K573" s="10">
        <f>+L573-J573</f>
        <v>0</v>
      </c>
      <c r="L573" s="10">
        <v>3500000</v>
      </c>
      <c r="M573" s="10">
        <v>0</v>
      </c>
      <c r="N573" s="10">
        <v>0</v>
      </c>
      <c r="O573" s="10">
        <v>0</v>
      </c>
      <c r="P573" s="10">
        <v>3500000</v>
      </c>
      <c r="Q573" s="10">
        <f>L573-M573-N573-O573-P573</f>
        <v>0</v>
      </c>
    </row>
    <row r="574" spans="1:17" s="3" customFormat="1" ht="45" outlineLevel="2" x14ac:dyDescent="0.25">
      <c r="A574" s="14" t="s">
        <v>4697</v>
      </c>
      <c r="B574" s="14" t="s">
        <v>2059</v>
      </c>
      <c r="C574" s="14" t="s">
        <v>686</v>
      </c>
      <c r="D574" s="14" t="s">
        <v>4806</v>
      </c>
      <c r="E574" s="13" t="s">
        <v>4805</v>
      </c>
      <c r="F574" s="13" t="s">
        <v>4720</v>
      </c>
      <c r="G574" s="13" t="s">
        <v>324</v>
      </c>
      <c r="H574" s="12">
        <v>38291</v>
      </c>
      <c r="I574" s="12" t="s">
        <v>9</v>
      </c>
      <c r="J574" s="11">
        <v>4500000</v>
      </c>
      <c r="K574" s="10">
        <f>+L574-J574</f>
        <v>0</v>
      </c>
      <c r="L574" s="10">
        <v>4500000</v>
      </c>
      <c r="M574" s="10">
        <v>0</v>
      </c>
      <c r="N574" s="10">
        <v>0</v>
      </c>
      <c r="O574" s="10">
        <v>0</v>
      </c>
      <c r="P574" s="10">
        <v>4500000</v>
      </c>
      <c r="Q574" s="10">
        <f>L574-M574-N574-O574-P574</f>
        <v>0</v>
      </c>
    </row>
    <row r="575" spans="1:17" s="3" customFormat="1" ht="45" outlineLevel="2" x14ac:dyDescent="0.25">
      <c r="A575" s="14" t="s">
        <v>4697</v>
      </c>
      <c r="B575" s="14" t="s">
        <v>2059</v>
      </c>
      <c r="C575" s="14" t="s">
        <v>686</v>
      </c>
      <c r="D575" s="14" t="s">
        <v>4804</v>
      </c>
      <c r="E575" s="13" t="s">
        <v>4803</v>
      </c>
      <c r="F575" s="13" t="s">
        <v>4720</v>
      </c>
      <c r="G575" s="13" t="s">
        <v>58</v>
      </c>
      <c r="H575" s="12">
        <v>1243756</v>
      </c>
      <c r="I575" s="12" t="s">
        <v>57</v>
      </c>
      <c r="J575" s="11">
        <v>8336000</v>
      </c>
      <c r="K575" s="10">
        <f>+L575-J575</f>
        <v>0</v>
      </c>
      <c r="L575" s="10">
        <v>8336000</v>
      </c>
      <c r="M575" s="10">
        <v>0</v>
      </c>
      <c r="N575" s="10">
        <v>0</v>
      </c>
      <c r="O575" s="10">
        <v>0</v>
      </c>
      <c r="P575" s="10">
        <v>8336000</v>
      </c>
      <c r="Q575" s="10">
        <f>L575-M575-N575-O575-P575</f>
        <v>0</v>
      </c>
    </row>
    <row r="576" spans="1:17" s="3" customFormat="1" ht="45" outlineLevel="2" x14ac:dyDescent="0.25">
      <c r="A576" s="14" t="s">
        <v>4697</v>
      </c>
      <c r="B576" s="14" t="s">
        <v>2059</v>
      </c>
      <c r="C576" s="14" t="s">
        <v>686</v>
      </c>
      <c r="D576" s="14" t="s">
        <v>4802</v>
      </c>
      <c r="E576" s="13" t="s">
        <v>4801</v>
      </c>
      <c r="F576" s="13" t="s">
        <v>4720</v>
      </c>
      <c r="G576" s="13" t="s">
        <v>241</v>
      </c>
      <c r="H576" s="12">
        <v>6820</v>
      </c>
      <c r="I576" s="12" t="s">
        <v>57</v>
      </c>
      <c r="J576" s="11">
        <v>4500000</v>
      </c>
      <c r="K576" s="10">
        <f>+L576-J576</f>
        <v>0</v>
      </c>
      <c r="L576" s="10">
        <v>4500000</v>
      </c>
      <c r="M576" s="10">
        <v>0</v>
      </c>
      <c r="N576" s="10">
        <v>0</v>
      </c>
      <c r="O576" s="10">
        <v>0</v>
      </c>
      <c r="P576" s="10">
        <v>4500000</v>
      </c>
      <c r="Q576" s="10">
        <f>L576-M576-N576-O576-P576</f>
        <v>0</v>
      </c>
    </row>
    <row r="577" spans="1:17" s="3" customFormat="1" ht="30" outlineLevel="2" x14ac:dyDescent="0.25">
      <c r="A577" s="14" t="s">
        <v>4697</v>
      </c>
      <c r="B577" s="14" t="s">
        <v>2059</v>
      </c>
      <c r="C577" s="14" t="s">
        <v>686</v>
      </c>
      <c r="D577" s="14" t="s">
        <v>4800</v>
      </c>
      <c r="E577" s="13" t="s">
        <v>4799</v>
      </c>
      <c r="F577" s="13" t="s">
        <v>4720</v>
      </c>
      <c r="G577" s="13" t="s">
        <v>136</v>
      </c>
      <c r="H577" s="12">
        <v>1495189</v>
      </c>
      <c r="I577" s="12" t="s">
        <v>57</v>
      </c>
      <c r="J577" s="11">
        <v>2500000</v>
      </c>
      <c r="K577" s="10">
        <f>+L577-J577</f>
        <v>0</v>
      </c>
      <c r="L577" s="10">
        <v>2500000</v>
      </c>
      <c r="M577" s="10">
        <v>0</v>
      </c>
      <c r="N577" s="10">
        <v>0</v>
      </c>
      <c r="O577" s="10">
        <v>0</v>
      </c>
      <c r="P577" s="10">
        <v>2500000</v>
      </c>
      <c r="Q577" s="10">
        <f>L577-M577-N577-O577-P577</f>
        <v>0</v>
      </c>
    </row>
    <row r="578" spans="1:17" s="3" customFormat="1" ht="30" outlineLevel="2" x14ac:dyDescent="0.25">
      <c r="A578" s="14" t="s">
        <v>4697</v>
      </c>
      <c r="B578" s="14" t="s">
        <v>2059</v>
      </c>
      <c r="C578" s="14" t="s">
        <v>686</v>
      </c>
      <c r="D578" s="14" t="s">
        <v>4798</v>
      </c>
      <c r="E578" s="13" t="s">
        <v>4797</v>
      </c>
      <c r="F578" s="13" t="s">
        <v>4720</v>
      </c>
      <c r="G578" s="13" t="s">
        <v>1307</v>
      </c>
      <c r="H578" s="12">
        <v>21871</v>
      </c>
      <c r="I578" s="12" t="s">
        <v>57</v>
      </c>
      <c r="J578" s="11">
        <v>1000000</v>
      </c>
      <c r="K578" s="10">
        <f>+L578-J578</f>
        <v>0</v>
      </c>
      <c r="L578" s="10">
        <v>1000000</v>
      </c>
      <c r="M578" s="10">
        <v>0</v>
      </c>
      <c r="N578" s="10">
        <v>0</v>
      </c>
      <c r="O578" s="10">
        <v>0</v>
      </c>
      <c r="P578" s="10">
        <v>1000000</v>
      </c>
      <c r="Q578" s="10">
        <f>L578-M578-N578-O578-P578</f>
        <v>0</v>
      </c>
    </row>
    <row r="579" spans="1:17" s="3" customFormat="1" ht="45" outlineLevel="2" x14ac:dyDescent="0.25">
      <c r="A579" s="14" t="s">
        <v>4697</v>
      </c>
      <c r="B579" s="14" t="s">
        <v>2059</v>
      </c>
      <c r="C579" s="14" t="s">
        <v>686</v>
      </c>
      <c r="D579" s="14" t="s">
        <v>4796</v>
      </c>
      <c r="E579" s="13" t="s">
        <v>4795</v>
      </c>
      <c r="F579" s="13" t="s">
        <v>4720</v>
      </c>
      <c r="G579" s="13" t="s">
        <v>136</v>
      </c>
      <c r="H579" s="12">
        <v>1495189</v>
      </c>
      <c r="I579" s="12" t="s">
        <v>57</v>
      </c>
      <c r="J579" s="11">
        <v>4250000</v>
      </c>
      <c r="K579" s="10">
        <f>+L579-J579</f>
        <v>0</v>
      </c>
      <c r="L579" s="10">
        <v>4250000</v>
      </c>
      <c r="M579" s="10">
        <v>0</v>
      </c>
      <c r="N579" s="10">
        <v>0</v>
      </c>
      <c r="O579" s="10">
        <v>0</v>
      </c>
      <c r="P579" s="10">
        <v>4250000</v>
      </c>
      <c r="Q579" s="10">
        <f>L579-M579-N579-O579-P579</f>
        <v>0</v>
      </c>
    </row>
    <row r="580" spans="1:17" s="3" customFormat="1" ht="45" outlineLevel="2" x14ac:dyDescent="0.25">
      <c r="A580" s="14" t="s">
        <v>4697</v>
      </c>
      <c r="B580" s="14" t="s">
        <v>2059</v>
      </c>
      <c r="C580" s="14" t="s">
        <v>686</v>
      </c>
      <c r="D580" s="14" t="s">
        <v>4794</v>
      </c>
      <c r="E580" s="13" t="s">
        <v>4793</v>
      </c>
      <c r="F580" s="13" t="s">
        <v>4720</v>
      </c>
      <c r="G580" s="13" t="s">
        <v>136</v>
      </c>
      <c r="H580" s="12">
        <v>1495189</v>
      </c>
      <c r="I580" s="12" t="s">
        <v>57</v>
      </c>
      <c r="J580" s="11">
        <v>2000000</v>
      </c>
      <c r="K580" s="10">
        <f>+L580-J580</f>
        <v>0</v>
      </c>
      <c r="L580" s="10">
        <v>2000000</v>
      </c>
      <c r="M580" s="10">
        <v>0</v>
      </c>
      <c r="N580" s="10">
        <v>0</v>
      </c>
      <c r="O580" s="10">
        <v>0</v>
      </c>
      <c r="P580" s="10">
        <v>2000000</v>
      </c>
      <c r="Q580" s="10">
        <f>L580-M580-N580-O580-P580</f>
        <v>0</v>
      </c>
    </row>
    <row r="581" spans="1:17" s="3" customFormat="1" ht="30" outlineLevel="2" x14ac:dyDescent="0.25">
      <c r="A581" s="14" t="s">
        <v>4697</v>
      </c>
      <c r="B581" s="14" t="s">
        <v>2059</v>
      </c>
      <c r="C581" s="14" t="s">
        <v>686</v>
      </c>
      <c r="D581" s="14" t="s">
        <v>4792</v>
      </c>
      <c r="E581" s="13" t="s">
        <v>4791</v>
      </c>
      <c r="F581" s="13" t="s">
        <v>4720</v>
      </c>
      <c r="G581" s="13" t="s">
        <v>753</v>
      </c>
      <c r="H581" s="12">
        <v>5499</v>
      </c>
      <c r="I581" s="12" t="s">
        <v>96</v>
      </c>
      <c r="J581" s="11">
        <v>750000</v>
      </c>
      <c r="K581" s="10">
        <f>+L581-J581</f>
        <v>0</v>
      </c>
      <c r="L581" s="10">
        <v>750000</v>
      </c>
      <c r="M581" s="10">
        <v>0</v>
      </c>
      <c r="N581" s="10">
        <v>0</v>
      </c>
      <c r="O581" s="10">
        <v>0</v>
      </c>
      <c r="P581" s="10">
        <v>750000</v>
      </c>
      <c r="Q581" s="10">
        <f>L581-M581-N581-O581-P581</f>
        <v>0</v>
      </c>
    </row>
    <row r="582" spans="1:17" s="3" customFormat="1" ht="45" outlineLevel="2" x14ac:dyDescent="0.25">
      <c r="A582" s="14" t="s">
        <v>4697</v>
      </c>
      <c r="B582" s="14" t="s">
        <v>2059</v>
      </c>
      <c r="C582" s="14" t="s">
        <v>686</v>
      </c>
      <c r="D582" s="14" t="s">
        <v>4790</v>
      </c>
      <c r="E582" s="13" t="s">
        <v>4789</v>
      </c>
      <c r="F582" s="13" t="s">
        <v>4720</v>
      </c>
      <c r="G582" s="13" t="s">
        <v>324</v>
      </c>
      <c r="H582" s="12">
        <v>38291</v>
      </c>
      <c r="I582" s="12" t="s">
        <v>9</v>
      </c>
      <c r="J582" s="11">
        <v>3300000</v>
      </c>
      <c r="K582" s="10">
        <f>+L582-J582</f>
        <v>0</v>
      </c>
      <c r="L582" s="10">
        <v>3300000</v>
      </c>
      <c r="M582" s="10">
        <v>0</v>
      </c>
      <c r="N582" s="10">
        <v>0</v>
      </c>
      <c r="O582" s="10">
        <v>0</v>
      </c>
      <c r="P582" s="10">
        <v>3300000</v>
      </c>
      <c r="Q582" s="10">
        <f>L582-M582-N582-O582-P582</f>
        <v>0</v>
      </c>
    </row>
    <row r="583" spans="1:17" s="3" customFormat="1" ht="30" outlineLevel="2" x14ac:dyDescent="0.25">
      <c r="A583" s="14" t="s">
        <v>4697</v>
      </c>
      <c r="B583" s="14" t="s">
        <v>2059</v>
      </c>
      <c r="C583" s="14" t="s">
        <v>686</v>
      </c>
      <c r="D583" s="14" t="s">
        <v>4788</v>
      </c>
      <c r="E583" s="13" t="s">
        <v>4787</v>
      </c>
      <c r="F583" s="13" t="s">
        <v>4720</v>
      </c>
      <c r="G583" s="13" t="s">
        <v>928</v>
      </c>
      <c r="H583" s="12">
        <v>18091</v>
      </c>
      <c r="I583" s="12" t="s">
        <v>57</v>
      </c>
      <c r="J583" s="11">
        <v>6000000</v>
      </c>
      <c r="K583" s="10">
        <f>+L583-J583</f>
        <v>0</v>
      </c>
      <c r="L583" s="10">
        <v>6000000</v>
      </c>
      <c r="M583" s="10">
        <v>0</v>
      </c>
      <c r="N583" s="10">
        <v>0</v>
      </c>
      <c r="O583" s="10">
        <v>0</v>
      </c>
      <c r="P583" s="10">
        <v>6000000</v>
      </c>
      <c r="Q583" s="10">
        <f>L583-M583-N583-O583-P583</f>
        <v>0</v>
      </c>
    </row>
    <row r="584" spans="1:17" s="3" customFormat="1" ht="30" outlineLevel="2" x14ac:dyDescent="0.25">
      <c r="A584" s="14" t="s">
        <v>4697</v>
      </c>
      <c r="B584" s="14" t="s">
        <v>2059</v>
      </c>
      <c r="C584" s="14" t="s">
        <v>686</v>
      </c>
      <c r="D584" s="14" t="s">
        <v>4786</v>
      </c>
      <c r="E584" s="13" t="s">
        <v>4785</v>
      </c>
      <c r="F584" s="13" t="s">
        <v>4720</v>
      </c>
      <c r="G584" s="13" t="s">
        <v>136</v>
      </c>
      <c r="H584" s="12">
        <v>1495189</v>
      </c>
      <c r="I584" s="12" t="s">
        <v>57</v>
      </c>
      <c r="J584" s="11">
        <v>2500000</v>
      </c>
      <c r="K584" s="10">
        <f>+L584-J584</f>
        <v>0</v>
      </c>
      <c r="L584" s="10">
        <v>2500000</v>
      </c>
      <c r="M584" s="10">
        <v>0</v>
      </c>
      <c r="N584" s="10">
        <v>0</v>
      </c>
      <c r="O584" s="10">
        <v>0</v>
      </c>
      <c r="P584" s="10">
        <v>2500000</v>
      </c>
      <c r="Q584" s="10">
        <f>L584-M584-N584-O584-P584</f>
        <v>0</v>
      </c>
    </row>
    <row r="585" spans="1:17" s="3" customFormat="1" ht="30" outlineLevel="2" x14ac:dyDescent="0.25">
      <c r="A585" s="14" t="s">
        <v>4697</v>
      </c>
      <c r="B585" s="14" t="s">
        <v>2059</v>
      </c>
      <c r="C585" s="14" t="s">
        <v>686</v>
      </c>
      <c r="D585" s="14" t="s">
        <v>4784</v>
      </c>
      <c r="E585" s="13" t="s">
        <v>4783</v>
      </c>
      <c r="F585" s="13" t="s">
        <v>4720</v>
      </c>
      <c r="G585" s="13" t="s">
        <v>251</v>
      </c>
      <c r="H585" s="12">
        <v>63636</v>
      </c>
      <c r="I585" s="12" t="s">
        <v>57</v>
      </c>
      <c r="J585" s="11">
        <v>8336000</v>
      </c>
      <c r="K585" s="10">
        <f>+L585-J585</f>
        <v>0</v>
      </c>
      <c r="L585" s="10">
        <v>8336000</v>
      </c>
      <c r="M585" s="10">
        <v>0</v>
      </c>
      <c r="N585" s="10">
        <v>0</v>
      </c>
      <c r="O585" s="10">
        <v>0</v>
      </c>
      <c r="P585" s="10">
        <v>8336000</v>
      </c>
      <c r="Q585" s="10">
        <f>L585-M585-N585-O585-P585</f>
        <v>0</v>
      </c>
    </row>
    <row r="586" spans="1:17" s="3" customFormat="1" ht="45" outlineLevel="2" x14ac:dyDescent="0.25">
      <c r="A586" s="14" t="s">
        <v>4697</v>
      </c>
      <c r="B586" s="14" t="s">
        <v>2059</v>
      </c>
      <c r="C586" s="14" t="s">
        <v>686</v>
      </c>
      <c r="D586" s="14" t="s">
        <v>4782</v>
      </c>
      <c r="E586" s="13" t="s">
        <v>4781</v>
      </c>
      <c r="F586" s="13" t="s">
        <v>4720</v>
      </c>
      <c r="G586" s="13" t="s">
        <v>327</v>
      </c>
      <c r="H586" s="12">
        <v>31166</v>
      </c>
      <c r="I586" s="12" t="s">
        <v>57</v>
      </c>
      <c r="J586" s="11">
        <v>3950000</v>
      </c>
      <c r="K586" s="10">
        <f>+L586-J586</f>
        <v>0</v>
      </c>
      <c r="L586" s="10">
        <v>3950000</v>
      </c>
      <c r="M586" s="10">
        <v>0</v>
      </c>
      <c r="N586" s="10">
        <v>0</v>
      </c>
      <c r="O586" s="10">
        <v>0</v>
      </c>
      <c r="P586" s="10">
        <v>3950000</v>
      </c>
      <c r="Q586" s="10">
        <f>L586-M586-N586-O586-P586</f>
        <v>0</v>
      </c>
    </row>
    <row r="587" spans="1:17" s="3" customFormat="1" ht="45" outlineLevel="2" x14ac:dyDescent="0.25">
      <c r="A587" s="14" t="s">
        <v>4697</v>
      </c>
      <c r="B587" s="14" t="s">
        <v>2059</v>
      </c>
      <c r="C587" s="14" t="s">
        <v>686</v>
      </c>
      <c r="D587" s="14" t="s">
        <v>4780</v>
      </c>
      <c r="E587" s="13" t="s">
        <v>4779</v>
      </c>
      <c r="F587" s="13" t="s">
        <v>4720</v>
      </c>
      <c r="G587" s="13" t="s">
        <v>281</v>
      </c>
      <c r="H587" s="12">
        <v>18634</v>
      </c>
      <c r="I587" s="12" t="s">
        <v>57</v>
      </c>
      <c r="J587" s="11">
        <v>6000000</v>
      </c>
      <c r="K587" s="10">
        <f>+L587-J587</f>
        <v>0</v>
      </c>
      <c r="L587" s="10">
        <v>6000000</v>
      </c>
      <c r="M587" s="10">
        <v>0</v>
      </c>
      <c r="N587" s="10">
        <v>0</v>
      </c>
      <c r="O587" s="10">
        <v>0</v>
      </c>
      <c r="P587" s="10">
        <v>6000000</v>
      </c>
      <c r="Q587" s="10">
        <f>L587-M587-N587-O587-P587</f>
        <v>0</v>
      </c>
    </row>
    <row r="588" spans="1:17" s="3" customFormat="1" ht="30" outlineLevel="2" x14ac:dyDescent="0.25">
      <c r="A588" s="14" t="s">
        <v>4697</v>
      </c>
      <c r="B588" s="14" t="s">
        <v>2059</v>
      </c>
      <c r="C588" s="14" t="s">
        <v>686</v>
      </c>
      <c r="D588" s="14" t="s">
        <v>4778</v>
      </c>
      <c r="E588" s="13" t="s">
        <v>4777</v>
      </c>
      <c r="F588" s="13" t="s">
        <v>4720</v>
      </c>
      <c r="G588" s="13" t="s">
        <v>442</v>
      </c>
      <c r="H588" s="12">
        <v>69031</v>
      </c>
      <c r="I588" s="12" t="s">
        <v>57</v>
      </c>
      <c r="J588" s="11">
        <v>750000</v>
      </c>
      <c r="K588" s="10">
        <f>+L588-J588</f>
        <v>0</v>
      </c>
      <c r="L588" s="10">
        <v>750000</v>
      </c>
      <c r="M588" s="10">
        <v>0</v>
      </c>
      <c r="N588" s="10">
        <v>0</v>
      </c>
      <c r="O588" s="10">
        <v>0</v>
      </c>
      <c r="P588" s="10">
        <v>750000</v>
      </c>
      <c r="Q588" s="10">
        <f>L588-M588-N588-O588-P588</f>
        <v>0</v>
      </c>
    </row>
    <row r="589" spans="1:17" s="3" customFormat="1" ht="45" outlineLevel="2" x14ac:dyDescent="0.25">
      <c r="A589" s="14" t="s">
        <v>4697</v>
      </c>
      <c r="B589" s="14" t="s">
        <v>2059</v>
      </c>
      <c r="C589" s="14" t="s">
        <v>686</v>
      </c>
      <c r="D589" s="14" t="s">
        <v>4776</v>
      </c>
      <c r="E589" s="13" t="s">
        <v>4775</v>
      </c>
      <c r="F589" s="13" t="s">
        <v>4720</v>
      </c>
      <c r="G589" s="13" t="s">
        <v>186</v>
      </c>
      <c r="H589" s="12">
        <v>18084</v>
      </c>
      <c r="I589" s="12" t="s">
        <v>57</v>
      </c>
      <c r="J589" s="11">
        <v>3509422</v>
      </c>
      <c r="K589" s="10">
        <f>+L589-J589</f>
        <v>0</v>
      </c>
      <c r="L589" s="10">
        <v>3509422</v>
      </c>
      <c r="M589" s="10">
        <v>0</v>
      </c>
      <c r="N589" s="10">
        <v>0</v>
      </c>
      <c r="O589" s="10">
        <v>0</v>
      </c>
      <c r="P589" s="10">
        <v>3509422</v>
      </c>
      <c r="Q589" s="10">
        <f>L589-M589-N589-O589-P589</f>
        <v>0</v>
      </c>
    </row>
    <row r="590" spans="1:17" s="3" customFormat="1" ht="30" outlineLevel="2" x14ac:dyDescent="0.25">
      <c r="A590" s="14" t="s">
        <v>4697</v>
      </c>
      <c r="B590" s="14" t="s">
        <v>2059</v>
      </c>
      <c r="C590" s="14" t="s">
        <v>686</v>
      </c>
      <c r="D590" s="14" t="s">
        <v>4774</v>
      </c>
      <c r="E590" s="13" t="s">
        <v>4773</v>
      </c>
      <c r="F590" s="13" t="s">
        <v>4720</v>
      </c>
      <c r="G590" s="13" t="s">
        <v>139</v>
      </c>
      <c r="H590" s="12">
        <v>478689</v>
      </c>
      <c r="I590" s="12" t="s">
        <v>57</v>
      </c>
      <c r="J590" s="11">
        <v>10000000</v>
      </c>
      <c r="K590" s="10">
        <f>+L590-J590</f>
        <v>0</v>
      </c>
      <c r="L590" s="10">
        <v>10000000</v>
      </c>
      <c r="M590" s="10">
        <v>0</v>
      </c>
      <c r="N590" s="10">
        <v>0</v>
      </c>
      <c r="O590" s="10">
        <v>0</v>
      </c>
      <c r="P590" s="10">
        <v>10000000</v>
      </c>
      <c r="Q590" s="10">
        <f>L590-M590-N590-O590-P590</f>
        <v>0</v>
      </c>
    </row>
    <row r="591" spans="1:17" s="3" customFormat="1" ht="45" outlineLevel="2" x14ac:dyDescent="0.25">
      <c r="A591" s="14" t="s">
        <v>4697</v>
      </c>
      <c r="B591" s="14" t="s">
        <v>2059</v>
      </c>
      <c r="C591" s="14" t="s">
        <v>686</v>
      </c>
      <c r="D591" s="14" t="s">
        <v>4772</v>
      </c>
      <c r="E591" s="13" t="s">
        <v>4771</v>
      </c>
      <c r="F591" s="13" t="s">
        <v>4720</v>
      </c>
      <c r="G591" s="13" t="s">
        <v>38</v>
      </c>
      <c r="H591" s="12">
        <v>57559</v>
      </c>
      <c r="I591" s="12" t="s">
        <v>9</v>
      </c>
      <c r="J591" s="11">
        <v>614500</v>
      </c>
      <c r="K591" s="10">
        <f>+L591-J591</f>
        <v>0</v>
      </c>
      <c r="L591" s="10">
        <v>614500</v>
      </c>
      <c r="M591" s="10">
        <v>0</v>
      </c>
      <c r="N591" s="10">
        <v>0</v>
      </c>
      <c r="O591" s="10">
        <v>0</v>
      </c>
      <c r="P591" s="10">
        <v>614500</v>
      </c>
      <c r="Q591" s="10">
        <f>L591-M591-N591-O591-P591</f>
        <v>0</v>
      </c>
    </row>
    <row r="592" spans="1:17" s="3" customFormat="1" ht="30" outlineLevel="2" x14ac:dyDescent="0.25">
      <c r="A592" s="14" t="s">
        <v>4697</v>
      </c>
      <c r="B592" s="14" t="s">
        <v>2059</v>
      </c>
      <c r="C592" s="14" t="s">
        <v>686</v>
      </c>
      <c r="D592" s="14" t="s">
        <v>4770</v>
      </c>
      <c r="E592" s="13" t="s">
        <v>4769</v>
      </c>
      <c r="F592" s="13" t="s">
        <v>4720</v>
      </c>
      <c r="G592" s="13" t="s">
        <v>38</v>
      </c>
      <c r="H592" s="12">
        <v>57559</v>
      </c>
      <c r="I592" s="12" t="s">
        <v>9</v>
      </c>
      <c r="J592" s="11">
        <v>1032560</v>
      </c>
      <c r="K592" s="10">
        <f>+L592-J592</f>
        <v>0</v>
      </c>
      <c r="L592" s="10">
        <v>1032560</v>
      </c>
      <c r="M592" s="10">
        <v>0</v>
      </c>
      <c r="N592" s="10">
        <v>0</v>
      </c>
      <c r="O592" s="10">
        <v>0</v>
      </c>
      <c r="P592" s="10">
        <v>1032560</v>
      </c>
      <c r="Q592" s="10">
        <f>L592-M592-N592-O592-P592</f>
        <v>0</v>
      </c>
    </row>
    <row r="593" spans="1:17" s="3" customFormat="1" ht="45" outlineLevel="2" x14ac:dyDescent="0.25">
      <c r="A593" s="14" t="s">
        <v>4697</v>
      </c>
      <c r="B593" s="14" t="s">
        <v>2059</v>
      </c>
      <c r="C593" s="14" t="s">
        <v>686</v>
      </c>
      <c r="D593" s="14" t="s">
        <v>4768</v>
      </c>
      <c r="E593" s="13" t="s">
        <v>4767</v>
      </c>
      <c r="F593" s="13" t="s">
        <v>4720</v>
      </c>
      <c r="G593" s="13" t="s">
        <v>136</v>
      </c>
      <c r="H593" s="12">
        <v>1495189</v>
      </c>
      <c r="I593" s="12" t="s">
        <v>57</v>
      </c>
      <c r="J593" s="11">
        <v>6000000</v>
      </c>
      <c r="K593" s="10">
        <f>+L593-J593</f>
        <v>0</v>
      </c>
      <c r="L593" s="10">
        <v>6000000</v>
      </c>
      <c r="M593" s="10">
        <v>0</v>
      </c>
      <c r="N593" s="10">
        <v>0</v>
      </c>
      <c r="O593" s="10">
        <v>0</v>
      </c>
      <c r="P593" s="10">
        <v>6000000</v>
      </c>
      <c r="Q593" s="10">
        <f>L593-M593-N593-O593-P593</f>
        <v>0</v>
      </c>
    </row>
    <row r="594" spans="1:17" s="3" customFormat="1" ht="45" outlineLevel="2" x14ac:dyDescent="0.25">
      <c r="A594" s="14" t="s">
        <v>4697</v>
      </c>
      <c r="B594" s="14" t="s">
        <v>2059</v>
      </c>
      <c r="C594" s="14" t="s">
        <v>686</v>
      </c>
      <c r="D594" s="14" t="s">
        <v>4766</v>
      </c>
      <c r="E594" s="13" t="s">
        <v>4765</v>
      </c>
      <c r="F594" s="13" t="s">
        <v>4720</v>
      </c>
      <c r="G594" s="13" t="s">
        <v>400</v>
      </c>
      <c r="H594" s="12">
        <v>100534</v>
      </c>
      <c r="I594" s="12" t="s">
        <v>57</v>
      </c>
      <c r="J594" s="11">
        <v>5000000</v>
      </c>
      <c r="K594" s="10">
        <f>+L594-J594</f>
        <v>0</v>
      </c>
      <c r="L594" s="10">
        <v>5000000</v>
      </c>
      <c r="M594" s="10">
        <v>0</v>
      </c>
      <c r="N594" s="10">
        <v>0</v>
      </c>
      <c r="O594" s="10">
        <v>0</v>
      </c>
      <c r="P594" s="10">
        <v>5000000</v>
      </c>
      <c r="Q594" s="10">
        <f>L594-M594-N594-O594-P594</f>
        <v>0</v>
      </c>
    </row>
    <row r="595" spans="1:17" s="3" customFormat="1" ht="45" outlineLevel="2" x14ac:dyDescent="0.25">
      <c r="A595" s="14" t="s">
        <v>4697</v>
      </c>
      <c r="B595" s="14" t="s">
        <v>2059</v>
      </c>
      <c r="C595" s="14" t="s">
        <v>686</v>
      </c>
      <c r="D595" s="14" t="s">
        <v>4764</v>
      </c>
      <c r="E595" s="13" t="s">
        <v>4763</v>
      </c>
      <c r="F595" s="13" t="s">
        <v>4720</v>
      </c>
      <c r="G595" s="13" t="s">
        <v>136</v>
      </c>
      <c r="H595" s="12">
        <v>1495189</v>
      </c>
      <c r="I595" s="12" t="s">
        <v>57</v>
      </c>
      <c r="J595" s="11">
        <v>3166624.4900000095</v>
      </c>
      <c r="K595" s="10">
        <f>+L595-J595</f>
        <v>1833375.5099999905</v>
      </c>
      <c r="L595" s="10">
        <v>5000000</v>
      </c>
      <c r="M595" s="10">
        <v>0</v>
      </c>
      <c r="N595" s="10">
        <v>0</v>
      </c>
      <c r="O595" s="10">
        <v>0</v>
      </c>
      <c r="P595" s="10">
        <v>5000000</v>
      </c>
      <c r="Q595" s="10">
        <f>L595-M595-N595-O595-P595</f>
        <v>0</v>
      </c>
    </row>
    <row r="596" spans="1:17" s="3" customFormat="1" ht="45" outlineLevel="2" x14ac:dyDescent="0.25">
      <c r="A596" s="14" t="s">
        <v>4697</v>
      </c>
      <c r="B596" s="14" t="s">
        <v>2059</v>
      </c>
      <c r="C596" s="14" t="s">
        <v>686</v>
      </c>
      <c r="D596" s="14" t="s">
        <v>4762</v>
      </c>
      <c r="E596" s="13" t="s">
        <v>4761</v>
      </c>
      <c r="F596" s="13" t="s">
        <v>4720</v>
      </c>
      <c r="G596" s="13" t="s">
        <v>646</v>
      </c>
      <c r="H596" s="12">
        <v>92967</v>
      </c>
      <c r="I596" s="12" t="s">
        <v>57</v>
      </c>
      <c r="J596" s="11">
        <v>0</v>
      </c>
      <c r="K596" s="10">
        <f>+L596-J596</f>
        <v>4000000</v>
      </c>
      <c r="L596" s="10">
        <v>4000000</v>
      </c>
      <c r="M596" s="10">
        <v>0</v>
      </c>
      <c r="N596" s="10">
        <v>0</v>
      </c>
      <c r="O596" s="10">
        <v>0</v>
      </c>
      <c r="P596" s="10">
        <v>4000000</v>
      </c>
      <c r="Q596" s="10">
        <f>L596-M596-N596-O596-P596</f>
        <v>0</v>
      </c>
    </row>
    <row r="597" spans="1:17" s="3" customFormat="1" ht="300" outlineLevel="2" x14ac:dyDescent="0.25">
      <c r="A597" s="14" t="s">
        <v>4697</v>
      </c>
      <c r="B597" s="14" t="s">
        <v>2059</v>
      </c>
      <c r="C597" s="14" t="s">
        <v>686</v>
      </c>
      <c r="D597" s="14" t="s">
        <v>4760</v>
      </c>
      <c r="E597" s="13" t="s">
        <v>4759</v>
      </c>
      <c r="F597" s="13" t="s">
        <v>4720</v>
      </c>
      <c r="G597" s="13" t="s">
        <v>4758</v>
      </c>
      <c r="H597" s="12">
        <v>2000</v>
      </c>
      <c r="I597" s="12" t="s">
        <v>142</v>
      </c>
      <c r="J597" s="11">
        <v>0</v>
      </c>
      <c r="K597" s="10">
        <f>+L597-J597</f>
        <v>37028000</v>
      </c>
      <c r="L597" s="10">
        <v>37028000</v>
      </c>
      <c r="M597" s="10">
        <v>0</v>
      </c>
      <c r="N597" s="10">
        <v>0</v>
      </c>
      <c r="O597" s="10">
        <v>0</v>
      </c>
      <c r="P597" s="10">
        <v>37028000</v>
      </c>
      <c r="Q597" s="10">
        <f>L597-M597-N597-O597-P597</f>
        <v>0</v>
      </c>
    </row>
    <row r="598" spans="1:17" s="3" customFormat="1" ht="60" outlineLevel="2" x14ac:dyDescent="0.25">
      <c r="A598" s="14" t="s">
        <v>4697</v>
      </c>
      <c r="B598" s="14" t="s">
        <v>2059</v>
      </c>
      <c r="C598" s="14" t="s">
        <v>686</v>
      </c>
      <c r="D598" s="14" t="s">
        <v>4757</v>
      </c>
      <c r="E598" s="13" t="s">
        <v>4756</v>
      </c>
      <c r="F598" s="13" t="s">
        <v>4720</v>
      </c>
      <c r="G598" s="13" t="s">
        <v>58</v>
      </c>
      <c r="H598" s="12">
        <v>1243756</v>
      </c>
      <c r="I598" s="12" t="s">
        <v>57</v>
      </c>
      <c r="J598" s="11">
        <v>0</v>
      </c>
      <c r="K598" s="10">
        <f>+L598-J598</f>
        <v>9000000</v>
      </c>
      <c r="L598" s="10">
        <v>9000000</v>
      </c>
      <c r="M598" s="10">
        <v>0</v>
      </c>
      <c r="N598" s="10">
        <v>0</v>
      </c>
      <c r="O598" s="10">
        <v>0</v>
      </c>
      <c r="P598" s="10">
        <v>9000000</v>
      </c>
      <c r="Q598" s="10">
        <f>L598-M598-N598-O598-P598</f>
        <v>0</v>
      </c>
    </row>
    <row r="599" spans="1:17" s="3" customFormat="1" ht="60" outlineLevel="2" x14ac:dyDescent="0.25">
      <c r="A599" s="14" t="s">
        <v>4697</v>
      </c>
      <c r="B599" s="14" t="s">
        <v>2059</v>
      </c>
      <c r="C599" s="14" t="s">
        <v>686</v>
      </c>
      <c r="D599" s="14" t="s">
        <v>4755</v>
      </c>
      <c r="E599" s="13" t="s">
        <v>4754</v>
      </c>
      <c r="F599" s="13" t="s">
        <v>4720</v>
      </c>
      <c r="G599" s="13" t="s">
        <v>230</v>
      </c>
      <c r="H599" s="12">
        <v>153817</v>
      </c>
      <c r="I599" s="12" t="s">
        <v>57</v>
      </c>
      <c r="J599" s="11">
        <v>0</v>
      </c>
      <c r="K599" s="10">
        <f>+L599-J599</f>
        <v>5000000</v>
      </c>
      <c r="L599" s="10">
        <v>5000000</v>
      </c>
      <c r="M599" s="10">
        <v>0</v>
      </c>
      <c r="N599" s="10">
        <v>0</v>
      </c>
      <c r="O599" s="10">
        <v>0</v>
      </c>
      <c r="P599" s="10">
        <v>5000000</v>
      </c>
      <c r="Q599" s="10">
        <f>L599-M599-N599-O599-P599</f>
        <v>0</v>
      </c>
    </row>
    <row r="600" spans="1:17" s="3" customFormat="1" ht="45" outlineLevel="2" x14ac:dyDescent="0.25">
      <c r="A600" s="14" t="s">
        <v>4697</v>
      </c>
      <c r="B600" s="14" t="s">
        <v>2059</v>
      </c>
      <c r="C600" s="14" t="s">
        <v>686</v>
      </c>
      <c r="D600" s="14" t="s">
        <v>4753</v>
      </c>
      <c r="E600" s="13" t="s">
        <v>4752</v>
      </c>
      <c r="F600" s="13" t="s">
        <v>4720</v>
      </c>
      <c r="G600" s="13" t="s">
        <v>136</v>
      </c>
      <c r="H600" s="12">
        <v>1495189</v>
      </c>
      <c r="I600" s="12" t="s">
        <v>57</v>
      </c>
      <c r="J600" s="11">
        <v>0</v>
      </c>
      <c r="K600" s="10">
        <f>+L600-J600</f>
        <v>4543257.4800000004</v>
      </c>
      <c r="L600" s="10">
        <v>4543257.4800000004</v>
      </c>
      <c r="M600" s="10">
        <v>0</v>
      </c>
      <c r="N600" s="10">
        <v>0</v>
      </c>
      <c r="O600" s="10">
        <v>0</v>
      </c>
      <c r="P600" s="10">
        <v>4543257.4800000004</v>
      </c>
      <c r="Q600" s="10">
        <f>L600-M600-N600-O600-P600</f>
        <v>0</v>
      </c>
    </row>
    <row r="601" spans="1:17" s="3" customFormat="1" ht="30" outlineLevel="2" x14ac:dyDescent="0.25">
      <c r="A601" s="14" t="s">
        <v>4697</v>
      </c>
      <c r="B601" s="14" t="s">
        <v>2059</v>
      </c>
      <c r="C601" s="14" t="s">
        <v>686</v>
      </c>
      <c r="D601" s="14" t="s">
        <v>4696</v>
      </c>
      <c r="E601" s="13" t="s">
        <v>4695</v>
      </c>
      <c r="F601" s="13" t="s">
        <v>4751</v>
      </c>
      <c r="G601" s="13" t="s">
        <v>270</v>
      </c>
      <c r="H601" s="12">
        <v>48839</v>
      </c>
      <c r="I601" s="12" t="s">
        <v>2</v>
      </c>
      <c r="J601" s="11">
        <v>0</v>
      </c>
      <c r="K601" s="10">
        <f>+L601-J601</f>
        <v>15014067</v>
      </c>
      <c r="L601" s="10">
        <v>15014067</v>
      </c>
      <c r="M601" s="10">
        <v>0</v>
      </c>
      <c r="N601" s="10">
        <v>0</v>
      </c>
      <c r="O601" s="10">
        <v>0</v>
      </c>
      <c r="P601" s="10">
        <v>15014067</v>
      </c>
      <c r="Q601" s="10">
        <f>L601-M601-N601-O601-P601</f>
        <v>0</v>
      </c>
    </row>
    <row r="602" spans="1:17" s="3" customFormat="1" ht="30" outlineLevel="2" x14ac:dyDescent="0.25">
      <c r="A602" s="14" t="s">
        <v>4697</v>
      </c>
      <c r="B602" s="14" t="s">
        <v>2059</v>
      </c>
      <c r="C602" s="14" t="s">
        <v>686</v>
      </c>
      <c r="D602" s="14" t="s">
        <v>4750</v>
      </c>
      <c r="E602" s="13" t="s">
        <v>4749</v>
      </c>
      <c r="F602" s="13" t="s">
        <v>4720</v>
      </c>
      <c r="G602" s="13" t="s">
        <v>258</v>
      </c>
      <c r="H602" s="12">
        <v>2082</v>
      </c>
      <c r="I602" s="12" t="s">
        <v>57</v>
      </c>
      <c r="J602" s="11">
        <v>0</v>
      </c>
      <c r="K602" s="10">
        <f>+L602-J602</f>
        <v>5000000</v>
      </c>
      <c r="L602" s="10">
        <v>5000000</v>
      </c>
      <c r="M602" s="10">
        <v>0</v>
      </c>
      <c r="N602" s="10">
        <v>0</v>
      </c>
      <c r="O602" s="10">
        <v>0</v>
      </c>
      <c r="P602" s="10">
        <v>3518645</v>
      </c>
      <c r="Q602" s="10">
        <f>L602-M602-N602-O602-P602</f>
        <v>1481355</v>
      </c>
    </row>
    <row r="603" spans="1:17" s="3" customFormat="1" ht="90" outlineLevel="2" x14ac:dyDescent="0.25">
      <c r="A603" s="14" t="s">
        <v>4697</v>
      </c>
      <c r="B603" s="14" t="s">
        <v>2059</v>
      </c>
      <c r="C603" s="14" t="s">
        <v>686</v>
      </c>
      <c r="D603" s="14" t="s">
        <v>4748</v>
      </c>
      <c r="E603" s="13" t="s">
        <v>4747</v>
      </c>
      <c r="F603" s="13" t="s">
        <v>4720</v>
      </c>
      <c r="G603" s="13" t="s">
        <v>4746</v>
      </c>
      <c r="H603" s="12">
        <v>5000</v>
      </c>
      <c r="I603" s="12" t="s">
        <v>142</v>
      </c>
      <c r="J603" s="11">
        <v>0</v>
      </c>
      <c r="K603" s="10">
        <f>+L603-J603</f>
        <v>3271788.18</v>
      </c>
      <c r="L603" s="10">
        <v>3271788.18</v>
      </c>
      <c r="M603" s="10">
        <v>0</v>
      </c>
      <c r="N603" s="10">
        <v>0</v>
      </c>
      <c r="O603" s="10">
        <v>0</v>
      </c>
      <c r="P603" s="10">
        <v>3271788.18</v>
      </c>
      <c r="Q603" s="10">
        <f>L603-M603-N603-O603-P603</f>
        <v>0</v>
      </c>
    </row>
    <row r="604" spans="1:17" s="3" customFormat="1" ht="45" outlineLevel="2" x14ac:dyDescent="0.25">
      <c r="A604" s="14" t="s">
        <v>4697</v>
      </c>
      <c r="B604" s="14" t="s">
        <v>2059</v>
      </c>
      <c r="C604" s="14" t="s">
        <v>686</v>
      </c>
      <c r="D604" s="14" t="s">
        <v>4745</v>
      </c>
      <c r="E604" s="13" t="s">
        <v>4744</v>
      </c>
      <c r="F604" s="13" t="s">
        <v>4720</v>
      </c>
      <c r="G604" s="13" t="s">
        <v>52</v>
      </c>
      <c r="H604" s="12">
        <v>7350682</v>
      </c>
      <c r="I604" s="12" t="s">
        <v>4</v>
      </c>
      <c r="J604" s="11">
        <v>0</v>
      </c>
      <c r="K604" s="10">
        <f>+L604-J604</f>
        <v>8731403.75</v>
      </c>
      <c r="L604" s="10">
        <v>8731403.75</v>
      </c>
      <c r="M604" s="10">
        <v>0</v>
      </c>
      <c r="N604" s="10">
        <v>0</v>
      </c>
      <c r="O604" s="10">
        <v>0</v>
      </c>
      <c r="P604" s="10">
        <v>8731403.75</v>
      </c>
      <c r="Q604" s="10">
        <f>L604-M604-N604-O604-P604</f>
        <v>0</v>
      </c>
    </row>
    <row r="605" spans="1:17" s="3" customFormat="1" ht="45" outlineLevel="2" x14ac:dyDescent="0.25">
      <c r="A605" s="14" t="s">
        <v>4697</v>
      </c>
      <c r="B605" s="14" t="s">
        <v>2059</v>
      </c>
      <c r="C605" s="14" t="s">
        <v>686</v>
      </c>
      <c r="D605" s="14" t="s">
        <v>4743</v>
      </c>
      <c r="E605" s="13" t="s">
        <v>4742</v>
      </c>
      <c r="F605" s="13" t="s">
        <v>4720</v>
      </c>
      <c r="G605" s="13" t="s">
        <v>136</v>
      </c>
      <c r="H605" s="12">
        <v>1495189</v>
      </c>
      <c r="I605" s="12" t="s">
        <v>57</v>
      </c>
      <c r="J605" s="11">
        <v>0</v>
      </c>
      <c r="K605" s="10">
        <f>+L605-J605</f>
        <v>4150411.95</v>
      </c>
      <c r="L605" s="10">
        <v>4150411.95</v>
      </c>
      <c r="M605" s="10">
        <v>0</v>
      </c>
      <c r="N605" s="10">
        <v>0</v>
      </c>
      <c r="O605" s="10">
        <v>0</v>
      </c>
      <c r="P605" s="10">
        <v>4150411.95</v>
      </c>
      <c r="Q605" s="10">
        <f>L605-M605-N605-O605-P605</f>
        <v>0</v>
      </c>
    </row>
    <row r="606" spans="1:17" s="3" customFormat="1" ht="45" outlineLevel="2" x14ac:dyDescent="0.25">
      <c r="A606" s="14" t="s">
        <v>4697</v>
      </c>
      <c r="B606" s="14" t="s">
        <v>2059</v>
      </c>
      <c r="C606" s="14" t="s">
        <v>686</v>
      </c>
      <c r="D606" s="14" t="s">
        <v>4741</v>
      </c>
      <c r="E606" s="13" t="s">
        <v>4740</v>
      </c>
      <c r="F606" s="13" t="s">
        <v>4720</v>
      </c>
      <c r="G606" s="13" t="s">
        <v>488</v>
      </c>
      <c r="H606" s="12">
        <v>8276</v>
      </c>
      <c r="I606" s="12" t="s">
        <v>57</v>
      </c>
      <c r="J606" s="11">
        <v>0</v>
      </c>
      <c r="K606" s="10">
        <f>+L606-J606</f>
        <v>900000</v>
      </c>
      <c r="L606" s="10">
        <v>900000</v>
      </c>
      <c r="M606" s="10">
        <v>0</v>
      </c>
      <c r="N606" s="10">
        <v>0</v>
      </c>
      <c r="O606" s="10">
        <v>0</v>
      </c>
      <c r="P606" s="10">
        <v>900000</v>
      </c>
      <c r="Q606" s="10">
        <f>L606-M606-N606-O606-P606</f>
        <v>0</v>
      </c>
    </row>
    <row r="607" spans="1:17" s="3" customFormat="1" ht="45" outlineLevel="2" x14ac:dyDescent="0.25">
      <c r="A607" s="14" t="s">
        <v>4697</v>
      </c>
      <c r="B607" s="14" t="s">
        <v>2059</v>
      </c>
      <c r="C607" s="14" t="s">
        <v>686</v>
      </c>
      <c r="D607" s="14" t="s">
        <v>4739</v>
      </c>
      <c r="E607" s="13" t="s">
        <v>4738</v>
      </c>
      <c r="F607" s="13" t="s">
        <v>4720</v>
      </c>
      <c r="G607" s="13" t="s">
        <v>221</v>
      </c>
      <c r="H607" s="12">
        <v>136123</v>
      </c>
      <c r="I607" s="12" t="s">
        <v>2</v>
      </c>
      <c r="J607" s="11">
        <v>0</v>
      </c>
      <c r="K607" s="10">
        <f>+L607-J607</f>
        <v>14816250</v>
      </c>
      <c r="L607" s="10">
        <v>14816250</v>
      </c>
      <c r="M607" s="10">
        <v>0</v>
      </c>
      <c r="N607" s="10">
        <v>0</v>
      </c>
      <c r="O607" s="10">
        <v>0</v>
      </c>
      <c r="P607" s="10">
        <v>14816250</v>
      </c>
      <c r="Q607" s="10">
        <f>L607-M607-N607-O607-P607</f>
        <v>0</v>
      </c>
    </row>
    <row r="608" spans="1:17" s="3" customFormat="1" ht="45" outlineLevel="2" x14ac:dyDescent="0.25">
      <c r="A608" s="14" t="s">
        <v>4697</v>
      </c>
      <c r="B608" s="14" t="s">
        <v>2059</v>
      </c>
      <c r="C608" s="14" t="s">
        <v>686</v>
      </c>
      <c r="D608" s="14" t="s">
        <v>4737</v>
      </c>
      <c r="E608" s="13" t="s">
        <v>4736</v>
      </c>
      <c r="F608" s="13" t="s">
        <v>4720</v>
      </c>
      <c r="G608" s="13" t="s">
        <v>139</v>
      </c>
      <c r="H608" s="12">
        <v>478689</v>
      </c>
      <c r="I608" s="12" t="s">
        <v>57</v>
      </c>
      <c r="J608" s="11">
        <v>0</v>
      </c>
      <c r="K608" s="10">
        <f>+L608-J608</f>
        <v>200000</v>
      </c>
      <c r="L608" s="10">
        <v>200000</v>
      </c>
      <c r="M608" s="10">
        <v>0</v>
      </c>
      <c r="N608" s="10">
        <v>0</v>
      </c>
      <c r="O608" s="10">
        <v>0</v>
      </c>
      <c r="P608" s="10">
        <v>200000</v>
      </c>
      <c r="Q608" s="10">
        <f>L608-M608-N608-O608-P608</f>
        <v>0</v>
      </c>
    </row>
    <row r="609" spans="1:17" s="3" customFormat="1" ht="45" outlineLevel="2" x14ac:dyDescent="0.25">
      <c r="A609" s="14" t="s">
        <v>4697</v>
      </c>
      <c r="B609" s="14" t="s">
        <v>2059</v>
      </c>
      <c r="C609" s="14" t="s">
        <v>686</v>
      </c>
      <c r="D609" s="14" t="s">
        <v>4735</v>
      </c>
      <c r="E609" s="13" t="s">
        <v>4734</v>
      </c>
      <c r="F609" s="13" t="s">
        <v>4720</v>
      </c>
      <c r="G609" s="13" t="s">
        <v>139</v>
      </c>
      <c r="H609" s="12">
        <v>478689</v>
      </c>
      <c r="I609" s="12" t="s">
        <v>57</v>
      </c>
      <c r="J609" s="11">
        <v>0</v>
      </c>
      <c r="K609" s="10">
        <f>+L609-J609</f>
        <v>5341328.17</v>
      </c>
      <c r="L609" s="10">
        <v>5341328.17</v>
      </c>
      <c r="M609" s="10">
        <v>0</v>
      </c>
      <c r="N609" s="10">
        <v>0</v>
      </c>
      <c r="O609" s="10">
        <v>0</v>
      </c>
      <c r="P609" s="10">
        <v>5341328.17</v>
      </c>
      <c r="Q609" s="10">
        <f>L609-M609-N609-O609-P609</f>
        <v>0</v>
      </c>
    </row>
    <row r="610" spans="1:17" s="3" customFormat="1" ht="45" outlineLevel="2" x14ac:dyDescent="0.25">
      <c r="A610" s="14" t="s">
        <v>4697</v>
      </c>
      <c r="B610" s="14" t="s">
        <v>2059</v>
      </c>
      <c r="C610" s="14" t="s">
        <v>686</v>
      </c>
      <c r="D610" s="14" t="s">
        <v>4733</v>
      </c>
      <c r="E610" s="13" t="s">
        <v>4732</v>
      </c>
      <c r="F610" s="13" t="s">
        <v>4720</v>
      </c>
      <c r="G610" s="13" t="s">
        <v>183</v>
      </c>
      <c r="H610" s="12">
        <v>608114</v>
      </c>
      <c r="I610" s="12" t="s">
        <v>57</v>
      </c>
      <c r="J610" s="11">
        <v>0</v>
      </c>
      <c r="K610" s="10">
        <f>+L610-J610</f>
        <v>2316296.19</v>
      </c>
      <c r="L610" s="10">
        <v>2316296.19</v>
      </c>
      <c r="M610" s="10">
        <v>0</v>
      </c>
      <c r="N610" s="10">
        <v>0</v>
      </c>
      <c r="O610" s="10">
        <v>0</v>
      </c>
      <c r="P610" s="10">
        <v>2316296.19</v>
      </c>
      <c r="Q610" s="10">
        <f>L610-M610-N610-O610-P610</f>
        <v>0</v>
      </c>
    </row>
    <row r="611" spans="1:17" s="3" customFormat="1" ht="60" outlineLevel="2" x14ac:dyDescent="0.25">
      <c r="A611" s="14" t="s">
        <v>4697</v>
      </c>
      <c r="B611" s="14" t="s">
        <v>2059</v>
      </c>
      <c r="C611" s="14" t="s">
        <v>686</v>
      </c>
      <c r="D611" s="14" t="s">
        <v>4731</v>
      </c>
      <c r="E611" s="13" t="s">
        <v>4730</v>
      </c>
      <c r="F611" s="13" t="s">
        <v>4720</v>
      </c>
      <c r="G611" s="13" t="s">
        <v>183</v>
      </c>
      <c r="H611" s="12">
        <v>608114</v>
      </c>
      <c r="I611" s="12" t="s">
        <v>57</v>
      </c>
      <c r="J611" s="11">
        <v>0</v>
      </c>
      <c r="K611" s="10">
        <f>+L611-J611</f>
        <v>4345567.4000000004</v>
      </c>
      <c r="L611" s="10">
        <v>4345567.4000000004</v>
      </c>
      <c r="M611" s="10">
        <v>0</v>
      </c>
      <c r="N611" s="10">
        <v>0</v>
      </c>
      <c r="O611" s="10">
        <v>0</v>
      </c>
      <c r="P611" s="10">
        <v>4345567.4000000004</v>
      </c>
      <c r="Q611" s="10">
        <f>L611-M611-N611-O611-P611</f>
        <v>0</v>
      </c>
    </row>
    <row r="612" spans="1:17" s="3" customFormat="1" ht="30" outlineLevel="2" x14ac:dyDescent="0.25">
      <c r="A612" s="14" t="s">
        <v>4697</v>
      </c>
      <c r="B612" s="14" t="s">
        <v>2059</v>
      </c>
      <c r="C612" s="14" t="s">
        <v>686</v>
      </c>
      <c r="D612" s="14" t="s">
        <v>4729</v>
      </c>
      <c r="E612" s="13" t="s">
        <v>4727</v>
      </c>
      <c r="F612" s="13" t="s">
        <v>4720</v>
      </c>
      <c r="G612" s="13" t="s">
        <v>52</v>
      </c>
      <c r="H612" s="12">
        <v>7350682</v>
      </c>
      <c r="I612" s="12" t="s">
        <v>4</v>
      </c>
      <c r="J612" s="11">
        <v>0</v>
      </c>
      <c r="K612" s="10">
        <f>+L612-J612</f>
        <v>0.05</v>
      </c>
      <c r="L612" s="10">
        <v>0.05</v>
      </c>
      <c r="M612" s="10">
        <v>0</v>
      </c>
      <c r="N612" s="10">
        <v>0</v>
      </c>
      <c r="O612" s="10">
        <v>0</v>
      </c>
      <c r="P612" s="10">
        <v>0</v>
      </c>
      <c r="Q612" s="10">
        <f>L612-M612-N612-O612-P612</f>
        <v>0.05</v>
      </c>
    </row>
    <row r="613" spans="1:17" s="3" customFormat="1" ht="30" outlineLevel="2" x14ac:dyDescent="0.25">
      <c r="A613" s="14" t="s">
        <v>4697</v>
      </c>
      <c r="B613" s="14" t="s">
        <v>2059</v>
      </c>
      <c r="C613" s="14" t="s">
        <v>686</v>
      </c>
      <c r="D613" s="14" t="s">
        <v>4728</v>
      </c>
      <c r="E613" s="13" t="s">
        <v>4727</v>
      </c>
      <c r="F613" s="13" t="s">
        <v>4720</v>
      </c>
      <c r="G613" s="13" t="s">
        <v>52</v>
      </c>
      <c r="H613" s="12">
        <v>7350682</v>
      </c>
      <c r="I613" s="12" t="s">
        <v>4</v>
      </c>
      <c r="J613" s="11">
        <v>0</v>
      </c>
      <c r="K613" s="10">
        <f>+L613-J613</f>
        <v>0.32</v>
      </c>
      <c r="L613" s="10">
        <v>0.32</v>
      </c>
      <c r="M613" s="10">
        <v>0</v>
      </c>
      <c r="N613" s="10">
        <v>0</v>
      </c>
      <c r="O613" s="10">
        <v>0</v>
      </c>
      <c r="P613" s="10">
        <v>0</v>
      </c>
      <c r="Q613" s="10">
        <f>L613-M613-N613-O613-P613</f>
        <v>0.32</v>
      </c>
    </row>
    <row r="614" spans="1:17" s="3" customFormat="1" ht="30" outlineLevel="2" x14ac:dyDescent="0.25">
      <c r="A614" s="14" t="s">
        <v>4697</v>
      </c>
      <c r="B614" s="14" t="s">
        <v>2059</v>
      </c>
      <c r="C614" s="14" t="s">
        <v>686</v>
      </c>
      <c r="D614" s="14" t="s">
        <v>4726</v>
      </c>
      <c r="E614" s="13" t="s">
        <v>4725</v>
      </c>
      <c r="F614" s="13" t="s">
        <v>4720</v>
      </c>
      <c r="G614" s="13" t="s">
        <v>52</v>
      </c>
      <c r="H614" s="12">
        <v>7350682</v>
      </c>
      <c r="I614" s="12" t="s">
        <v>4</v>
      </c>
      <c r="J614" s="11">
        <v>0</v>
      </c>
      <c r="K614" s="10">
        <f>+L614-J614</f>
        <v>916816.2</v>
      </c>
      <c r="L614" s="10">
        <v>916816.2</v>
      </c>
      <c r="M614" s="10">
        <v>0</v>
      </c>
      <c r="N614" s="10">
        <v>0</v>
      </c>
      <c r="O614" s="10">
        <v>0</v>
      </c>
      <c r="P614" s="10">
        <v>0</v>
      </c>
      <c r="Q614" s="10">
        <f>L614-M614-N614-O614-P614</f>
        <v>916816.2</v>
      </c>
    </row>
    <row r="615" spans="1:17" s="3" customFormat="1" ht="30" outlineLevel="2" x14ac:dyDescent="0.25">
      <c r="A615" s="14" t="s">
        <v>4697</v>
      </c>
      <c r="B615" s="14" t="s">
        <v>2059</v>
      </c>
      <c r="C615" s="14" t="s">
        <v>686</v>
      </c>
      <c r="D615" s="14" t="s">
        <v>4724</v>
      </c>
      <c r="E615" s="13" t="s">
        <v>4723</v>
      </c>
      <c r="F615" s="13" t="s">
        <v>4720</v>
      </c>
      <c r="G615" s="13" t="s">
        <v>52</v>
      </c>
      <c r="H615" s="12">
        <v>7350682</v>
      </c>
      <c r="I615" s="12" t="s">
        <v>4</v>
      </c>
      <c r="J615" s="11">
        <v>0</v>
      </c>
      <c r="K615" s="10">
        <f>+L615-J615</f>
        <v>812929.27</v>
      </c>
      <c r="L615" s="10">
        <v>812929.27</v>
      </c>
      <c r="M615" s="10">
        <v>0</v>
      </c>
      <c r="N615" s="10">
        <v>0</v>
      </c>
      <c r="O615" s="10">
        <v>0</v>
      </c>
      <c r="P615" s="10">
        <v>0</v>
      </c>
      <c r="Q615" s="10">
        <f>L615-M615-N615-O615-P615</f>
        <v>812929.27</v>
      </c>
    </row>
    <row r="616" spans="1:17" s="3" customFormat="1" ht="30" outlineLevel="2" x14ac:dyDescent="0.25">
      <c r="A616" s="14" t="s">
        <v>4697</v>
      </c>
      <c r="B616" s="14" t="s">
        <v>2059</v>
      </c>
      <c r="C616" s="14" t="s">
        <v>686</v>
      </c>
      <c r="D616" s="14" t="s">
        <v>4722</v>
      </c>
      <c r="E616" s="13" t="s">
        <v>4721</v>
      </c>
      <c r="F616" s="13" t="s">
        <v>4720</v>
      </c>
      <c r="G616" s="13" t="s">
        <v>52</v>
      </c>
      <c r="H616" s="12">
        <v>7350682</v>
      </c>
      <c r="I616" s="12" t="s">
        <v>4</v>
      </c>
      <c r="J616" s="11">
        <v>0</v>
      </c>
      <c r="K616" s="10">
        <f>+L616-J616</f>
        <v>822958.3</v>
      </c>
      <c r="L616" s="10">
        <v>822958.3</v>
      </c>
      <c r="M616" s="10">
        <v>0</v>
      </c>
      <c r="N616" s="10">
        <v>0</v>
      </c>
      <c r="O616" s="10">
        <v>0</v>
      </c>
      <c r="P616" s="10">
        <v>0</v>
      </c>
      <c r="Q616" s="10">
        <f>L616-M616-N616-O616-P616</f>
        <v>822958.3</v>
      </c>
    </row>
    <row r="617" spans="1:17" s="3" customFormat="1" ht="30" outlineLevel="2" x14ac:dyDescent="0.25">
      <c r="A617" s="14" t="s">
        <v>4697</v>
      </c>
      <c r="B617" s="14" t="s">
        <v>2059</v>
      </c>
      <c r="C617" s="14" t="s">
        <v>686</v>
      </c>
      <c r="D617" s="14" t="s">
        <v>4719</v>
      </c>
      <c r="E617" s="13" t="s">
        <v>4718</v>
      </c>
      <c r="F617" s="13" t="s">
        <v>4717</v>
      </c>
      <c r="G617" s="13" t="s">
        <v>52</v>
      </c>
      <c r="H617" s="12">
        <v>7350682</v>
      </c>
      <c r="I617" s="12" t="s">
        <v>4</v>
      </c>
      <c r="J617" s="11">
        <v>0</v>
      </c>
      <c r="K617" s="10">
        <f>+L617-J617</f>
        <v>15718612</v>
      </c>
      <c r="L617" s="10">
        <v>15718612</v>
      </c>
      <c r="M617" s="10">
        <v>0</v>
      </c>
      <c r="N617" s="10">
        <v>0</v>
      </c>
      <c r="O617" s="10">
        <v>0</v>
      </c>
      <c r="P617" s="10">
        <v>0</v>
      </c>
      <c r="Q617" s="10">
        <f>L617-M617-N617-O617-P617</f>
        <v>15718612</v>
      </c>
    </row>
    <row r="618" spans="1:17" s="3" customFormat="1" ht="30" outlineLevel="2" x14ac:dyDescent="0.25">
      <c r="A618" s="14" t="s">
        <v>4697</v>
      </c>
      <c r="B618" s="14" t="s">
        <v>2059</v>
      </c>
      <c r="C618" s="14" t="s">
        <v>2069</v>
      </c>
      <c r="D618" s="14" t="s">
        <v>4716</v>
      </c>
      <c r="E618" s="13" t="s">
        <v>4715</v>
      </c>
      <c r="F618" s="13" t="s">
        <v>4710</v>
      </c>
      <c r="G618" s="13" t="s">
        <v>52</v>
      </c>
      <c r="H618" s="12">
        <v>7350682</v>
      </c>
      <c r="I618" s="12" t="s">
        <v>4</v>
      </c>
      <c r="J618" s="11">
        <v>0</v>
      </c>
      <c r="K618" s="10">
        <f>+L618-J618</f>
        <v>67407.17</v>
      </c>
      <c r="L618" s="10">
        <v>67407.17</v>
      </c>
      <c r="M618" s="10">
        <v>0</v>
      </c>
      <c r="N618" s="10">
        <v>0</v>
      </c>
      <c r="O618" s="10">
        <v>0</v>
      </c>
      <c r="P618" s="10">
        <v>0</v>
      </c>
      <c r="Q618" s="10">
        <f>L618-M618-N618-O618-P618</f>
        <v>67407.17</v>
      </c>
    </row>
    <row r="619" spans="1:17" s="3" customFormat="1" ht="30" outlineLevel="2" x14ac:dyDescent="0.25">
      <c r="A619" s="14" t="s">
        <v>4697</v>
      </c>
      <c r="B619" s="14" t="s">
        <v>2059</v>
      </c>
      <c r="C619" s="14" t="s">
        <v>2069</v>
      </c>
      <c r="D619" s="14" t="s">
        <v>4714</v>
      </c>
      <c r="E619" s="13" t="s">
        <v>4713</v>
      </c>
      <c r="F619" s="13" t="s">
        <v>4710</v>
      </c>
      <c r="G619" s="13" t="s">
        <v>52</v>
      </c>
      <c r="H619" s="12">
        <v>7350682</v>
      </c>
      <c r="I619" s="12" t="s">
        <v>4</v>
      </c>
      <c r="J619" s="11">
        <v>0</v>
      </c>
      <c r="K619" s="10">
        <f>+L619-J619</f>
        <v>23744.07</v>
      </c>
      <c r="L619" s="10">
        <v>23744.07</v>
      </c>
      <c r="M619" s="10">
        <v>0</v>
      </c>
      <c r="N619" s="10">
        <v>0</v>
      </c>
      <c r="O619" s="10">
        <v>0</v>
      </c>
      <c r="P619" s="10">
        <v>0</v>
      </c>
      <c r="Q619" s="10">
        <f>L619-M619-N619-O619-P619</f>
        <v>23744.07</v>
      </c>
    </row>
    <row r="620" spans="1:17" s="3" customFormat="1" ht="30" outlineLevel="2" x14ac:dyDescent="0.25">
      <c r="A620" s="14" t="s">
        <v>4697</v>
      </c>
      <c r="B620" s="14" t="s">
        <v>2059</v>
      </c>
      <c r="C620" s="14" t="s">
        <v>2069</v>
      </c>
      <c r="D620" s="14" t="s">
        <v>4712</v>
      </c>
      <c r="E620" s="13" t="s">
        <v>4711</v>
      </c>
      <c r="F620" s="13" t="s">
        <v>4710</v>
      </c>
      <c r="G620" s="13" t="s">
        <v>52</v>
      </c>
      <c r="H620" s="12">
        <v>7350682</v>
      </c>
      <c r="I620" s="12" t="s">
        <v>4</v>
      </c>
      <c r="J620" s="11">
        <v>0</v>
      </c>
      <c r="K620" s="10">
        <f>+L620-J620</f>
        <v>40401.26</v>
      </c>
      <c r="L620" s="10">
        <v>40401.26</v>
      </c>
      <c r="M620" s="10">
        <v>0</v>
      </c>
      <c r="N620" s="10">
        <v>0</v>
      </c>
      <c r="O620" s="10">
        <v>0</v>
      </c>
      <c r="P620" s="10">
        <v>0</v>
      </c>
      <c r="Q620" s="10">
        <f>L620-M620-N620-O620-P620</f>
        <v>40401.26</v>
      </c>
    </row>
    <row r="621" spans="1:17" s="3" customFormat="1" ht="30" outlineLevel="2" x14ac:dyDescent="0.25">
      <c r="A621" s="14" t="s">
        <v>4697</v>
      </c>
      <c r="B621" s="14" t="s">
        <v>2059</v>
      </c>
      <c r="C621" s="14" t="s">
        <v>987</v>
      </c>
      <c r="D621" s="14" t="s">
        <v>4709</v>
      </c>
      <c r="E621" s="13" t="s">
        <v>4708</v>
      </c>
      <c r="F621" s="13" t="s">
        <v>4701</v>
      </c>
      <c r="G621" s="13" t="s">
        <v>400</v>
      </c>
      <c r="H621" s="12">
        <v>100534</v>
      </c>
      <c r="I621" s="12" t="s">
        <v>57</v>
      </c>
      <c r="J621" s="11">
        <v>0</v>
      </c>
      <c r="K621" s="10">
        <f>+L621-J621</f>
        <v>4305400</v>
      </c>
      <c r="L621" s="10">
        <v>4305400</v>
      </c>
      <c r="M621" s="10">
        <v>0</v>
      </c>
      <c r="N621" s="10">
        <v>0</v>
      </c>
      <c r="O621" s="10">
        <v>0</v>
      </c>
      <c r="P621" s="10">
        <v>4305400</v>
      </c>
      <c r="Q621" s="10">
        <f>L621-M621-N621-O621-P621</f>
        <v>0</v>
      </c>
    </row>
    <row r="622" spans="1:17" s="3" customFormat="1" ht="30" outlineLevel="2" x14ac:dyDescent="0.25">
      <c r="A622" s="14" t="s">
        <v>4697</v>
      </c>
      <c r="B622" s="14" t="s">
        <v>2059</v>
      </c>
      <c r="C622" s="14" t="s">
        <v>987</v>
      </c>
      <c r="D622" s="14" t="s">
        <v>4707</v>
      </c>
      <c r="E622" s="13" t="s">
        <v>4706</v>
      </c>
      <c r="F622" s="13" t="s">
        <v>4701</v>
      </c>
      <c r="G622" s="13" t="s">
        <v>400</v>
      </c>
      <c r="H622" s="12">
        <v>100534</v>
      </c>
      <c r="I622" s="12" t="s">
        <v>57</v>
      </c>
      <c r="J622" s="11">
        <v>0</v>
      </c>
      <c r="K622" s="10">
        <f>+L622-J622</f>
        <v>13079.19</v>
      </c>
      <c r="L622" s="10">
        <v>13079.19</v>
      </c>
      <c r="M622" s="10">
        <v>0</v>
      </c>
      <c r="N622" s="10">
        <v>0</v>
      </c>
      <c r="O622" s="10">
        <v>0</v>
      </c>
      <c r="P622" s="10">
        <v>0</v>
      </c>
      <c r="Q622" s="10">
        <f>L622-M622-N622-O622-P622</f>
        <v>13079.19</v>
      </c>
    </row>
    <row r="623" spans="1:17" s="3" customFormat="1" ht="30" outlineLevel="2" x14ac:dyDescent="0.25">
      <c r="A623" s="14" t="s">
        <v>4697</v>
      </c>
      <c r="B623" s="14" t="s">
        <v>2059</v>
      </c>
      <c r="C623" s="14" t="s">
        <v>984</v>
      </c>
      <c r="D623" s="14" t="s">
        <v>4705</v>
      </c>
      <c r="E623" s="13" t="s">
        <v>4704</v>
      </c>
      <c r="F623" s="13" t="s">
        <v>4701</v>
      </c>
      <c r="G623" s="13" t="s">
        <v>646</v>
      </c>
      <c r="H623" s="12">
        <v>92967</v>
      </c>
      <c r="I623" s="12" t="s">
        <v>57</v>
      </c>
      <c r="J623" s="11">
        <v>0</v>
      </c>
      <c r="K623" s="10">
        <f>+L623-J623</f>
        <v>5424786</v>
      </c>
      <c r="L623" s="10">
        <v>5424786</v>
      </c>
      <c r="M623" s="10">
        <v>0</v>
      </c>
      <c r="N623" s="10">
        <v>0</v>
      </c>
      <c r="O623" s="10">
        <v>0</v>
      </c>
      <c r="P623" s="10">
        <v>5424786</v>
      </c>
      <c r="Q623" s="10">
        <f>L623-M623-N623-O623-P623</f>
        <v>0</v>
      </c>
    </row>
    <row r="624" spans="1:17" s="3" customFormat="1" ht="30" outlineLevel="2" x14ac:dyDescent="0.25">
      <c r="A624" s="14" t="s">
        <v>4697</v>
      </c>
      <c r="B624" s="14" t="s">
        <v>2059</v>
      </c>
      <c r="C624" s="14" t="s">
        <v>984</v>
      </c>
      <c r="D624" s="14" t="s">
        <v>4703</v>
      </c>
      <c r="E624" s="13" t="s">
        <v>4702</v>
      </c>
      <c r="F624" s="13" t="s">
        <v>4701</v>
      </c>
      <c r="G624" s="13" t="s">
        <v>646</v>
      </c>
      <c r="H624" s="12">
        <v>92967</v>
      </c>
      <c r="I624" s="12" t="s">
        <v>57</v>
      </c>
      <c r="J624" s="11">
        <v>0</v>
      </c>
      <c r="K624" s="10">
        <f>+L624-J624</f>
        <v>16479.72</v>
      </c>
      <c r="L624" s="10">
        <v>16479.72</v>
      </c>
      <c r="M624" s="10">
        <v>0</v>
      </c>
      <c r="N624" s="10">
        <v>0</v>
      </c>
      <c r="O624" s="10">
        <v>0</v>
      </c>
      <c r="P624" s="10">
        <v>0</v>
      </c>
      <c r="Q624" s="10">
        <f>L624-M624-N624-O624-P624</f>
        <v>16479.72</v>
      </c>
    </row>
    <row r="625" spans="1:17" s="3" customFormat="1" ht="30" outlineLevel="2" x14ac:dyDescent="0.25">
      <c r="A625" s="14" t="s">
        <v>4697</v>
      </c>
      <c r="B625" s="14" t="s">
        <v>2059</v>
      </c>
      <c r="C625" s="14" t="s">
        <v>730</v>
      </c>
      <c r="D625" s="14" t="s">
        <v>4700</v>
      </c>
      <c r="E625" s="13" t="s">
        <v>4699</v>
      </c>
      <c r="F625" s="13" t="s">
        <v>4</v>
      </c>
      <c r="G625" s="13" t="s">
        <v>52</v>
      </c>
      <c r="H625" s="12">
        <v>7350682</v>
      </c>
      <c r="I625" s="12" t="s">
        <v>4</v>
      </c>
      <c r="J625" s="11">
        <v>0</v>
      </c>
      <c r="K625" s="10">
        <f>+L625-J625</f>
        <v>75838.97</v>
      </c>
      <c r="L625" s="10">
        <v>75838.97</v>
      </c>
      <c r="M625" s="10">
        <v>0</v>
      </c>
      <c r="N625" s="10">
        <v>0</v>
      </c>
      <c r="O625" s="10">
        <v>0</v>
      </c>
      <c r="P625" s="10">
        <v>0</v>
      </c>
      <c r="Q625" s="10">
        <f>L625-M625-N625-O625-P625</f>
        <v>75838.97</v>
      </c>
    </row>
    <row r="626" spans="1:17" s="3" customFormat="1" ht="30" outlineLevel="2" x14ac:dyDescent="0.25">
      <c r="A626" s="14" t="s">
        <v>4697</v>
      </c>
      <c r="B626" s="14" t="s">
        <v>2059</v>
      </c>
      <c r="C626" s="14" t="s">
        <v>730</v>
      </c>
      <c r="D626" s="14" t="s">
        <v>4700</v>
      </c>
      <c r="E626" s="13" t="s">
        <v>4699</v>
      </c>
      <c r="F626" s="13" t="s">
        <v>4698</v>
      </c>
      <c r="G626" s="13" t="s">
        <v>52</v>
      </c>
      <c r="H626" s="12">
        <v>7350682</v>
      </c>
      <c r="I626" s="12" t="s">
        <v>4</v>
      </c>
      <c r="J626" s="11">
        <v>0</v>
      </c>
      <c r="K626" s="10">
        <f>+L626-J626</f>
        <v>142938.10999999999</v>
      </c>
      <c r="L626" s="10">
        <v>142938.10999999999</v>
      </c>
      <c r="M626" s="10">
        <v>0</v>
      </c>
      <c r="N626" s="10">
        <v>0</v>
      </c>
      <c r="O626" s="10">
        <v>0</v>
      </c>
      <c r="P626" s="10">
        <v>0</v>
      </c>
      <c r="Q626" s="10">
        <f>L626-M626-N626-O626-P626</f>
        <v>142938.10999999999</v>
      </c>
    </row>
    <row r="627" spans="1:17" s="3" customFormat="1" ht="30" outlineLevel="2" x14ac:dyDescent="0.25">
      <c r="A627" s="14" t="s">
        <v>4697</v>
      </c>
      <c r="B627" s="14" t="s">
        <v>2059</v>
      </c>
      <c r="C627" s="14" t="s">
        <v>719</v>
      </c>
      <c r="D627" s="14" t="s">
        <v>4696</v>
      </c>
      <c r="E627" s="13" t="s">
        <v>4695</v>
      </c>
      <c r="F627" s="13" t="s">
        <v>4</v>
      </c>
      <c r="G627" s="13" t="s">
        <v>270</v>
      </c>
      <c r="H627" s="12">
        <v>48839</v>
      </c>
      <c r="I627" s="12" t="s">
        <v>2</v>
      </c>
      <c r="J627" s="11">
        <v>7507033.5</v>
      </c>
      <c r="K627" s="10">
        <f>+L627-J627</f>
        <v>0</v>
      </c>
      <c r="L627" s="10">
        <v>7507033.5</v>
      </c>
      <c r="M627" s="10">
        <v>0</v>
      </c>
      <c r="N627" s="10">
        <v>0</v>
      </c>
      <c r="O627" s="10">
        <v>0</v>
      </c>
      <c r="P627" s="10">
        <v>7507033.5</v>
      </c>
      <c r="Q627" s="10">
        <f>L627-M627-N627-O627-P627</f>
        <v>0</v>
      </c>
    </row>
    <row r="628" spans="1:17" s="3" customFormat="1" outlineLevel="1" x14ac:dyDescent="0.25">
      <c r="A628" s="9" t="s">
        <v>4694</v>
      </c>
      <c r="B628" s="8"/>
      <c r="C628" s="7"/>
      <c r="D628" s="7"/>
      <c r="E628" s="7"/>
      <c r="F628" s="7"/>
      <c r="G628" s="7"/>
      <c r="H628" s="7"/>
      <c r="I628" s="7"/>
      <c r="J628" s="6">
        <f>SUBTOTAL(9,J507:J627)</f>
        <v>469142933.5</v>
      </c>
      <c r="K628" s="6">
        <f>SUBTOTAL(9,K507:K627)</f>
        <v>153873136.25999996</v>
      </c>
      <c r="L628" s="6">
        <f>SUBTOTAL(9,L507:L627)</f>
        <v>623016069.76000011</v>
      </c>
      <c r="M628" s="6">
        <f>SUBTOTAL(9,M507:M627)</f>
        <v>0</v>
      </c>
      <c r="N628" s="6">
        <f>SUBTOTAL(9,N507:N627)</f>
        <v>0</v>
      </c>
      <c r="O628" s="6">
        <f>SUBTOTAL(9,O507:O627)</f>
        <v>15000000</v>
      </c>
      <c r="P628" s="6">
        <f>SUBTOTAL(9,P507:P627)</f>
        <v>587883509.80000007</v>
      </c>
      <c r="Q628" s="6">
        <f>SUBTOTAL(9,Q507:Q627)</f>
        <v>20132559.960000001</v>
      </c>
    </row>
    <row r="629" spans="1:17" s="15" customFormat="1" ht="18" customHeight="1" x14ac:dyDescent="0.25">
      <c r="A629" s="18" t="s">
        <v>4693</v>
      </c>
      <c r="E629" s="17"/>
      <c r="F629" s="17"/>
      <c r="G629" s="17"/>
      <c r="H629" s="17"/>
      <c r="O629" s="16"/>
      <c r="P629" s="16"/>
    </row>
    <row r="630" spans="1:17" s="3" customFormat="1" ht="30" outlineLevel="2" x14ac:dyDescent="0.25">
      <c r="A630" s="14" t="s">
        <v>4584</v>
      </c>
      <c r="B630" s="14" t="s">
        <v>1733</v>
      </c>
      <c r="C630" s="14" t="s">
        <v>7</v>
      </c>
      <c r="D630" s="14" t="s">
        <v>4692</v>
      </c>
      <c r="E630" s="13" t="s">
        <v>4691</v>
      </c>
      <c r="F630" s="13" t="s">
        <v>4</v>
      </c>
      <c r="G630" s="13" t="s">
        <v>1168</v>
      </c>
      <c r="H630" s="12">
        <v>31948</v>
      </c>
      <c r="I630" s="12" t="s">
        <v>57</v>
      </c>
      <c r="J630" s="11">
        <v>420227</v>
      </c>
      <c r="K630" s="10">
        <f>+L630-J630</f>
        <v>0</v>
      </c>
      <c r="L630" s="10">
        <v>420227</v>
      </c>
      <c r="M630" s="10">
        <v>0</v>
      </c>
      <c r="N630" s="10">
        <v>0</v>
      </c>
      <c r="O630" s="10">
        <v>0</v>
      </c>
      <c r="P630" s="10">
        <v>420227</v>
      </c>
      <c r="Q630" s="10">
        <f>L630-M630-N630-O630-P630</f>
        <v>0</v>
      </c>
    </row>
    <row r="631" spans="1:17" s="3" customFormat="1" ht="30" outlineLevel="2" x14ac:dyDescent="0.25">
      <c r="A631" s="14" t="s">
        <v>4584</v>
      </c>
      <c r="B631" s="14" t="s">
        <v>1733</v>
      </c>
      <c r="C631" s="14" t="s">
        <v>7</v>
      </c>
      <c r="D631" s="14" t="s">
        <v>4690</v>
      </c>
      <c r="E631" s="13" t="s">
        <v>4689</v>
      </c>
      <c r="F631" s="13" t="s">
        <v>4</v>
      </c>
      <c r="G631" s="13" t="s">
        <v>183</v>
      </c>
      <c r="H631" s="12">
        <v>608114</v>
      </c>
      <c r="I631" s="12" t="s">
        <v>57</v>
      </c>
      <c r="J631" s="11">
        <v>379772.7</v>
      </c>
      <c r="K631" s="10">
        <f>+L631-J631</f>
        <v>0</v>
      </c>
      <c r="L631" s="10">
        <v>379772.7</v>
      </c>
      <c r="M631" s="10">
        <v>0</v>
      </c>
      <c r="N631" s="10">
        <v>0</v>
      </c>
      <c r="O631" s="10">
        <v>0</v>
      </c>
      <c r="P631" s="10">
        <v>379772.7</v>
      </c>
      <c r="Q631" s="10">
        <f>L631-M631-N631-O631-P631</f>
        <v>0</v>
      </c>
    </row>
    <row r="632" spans="1:17" s="3" customFormat="1" ht="30" outlineLevel="2" x14ac:dyDescent="0.25">
      <c r="A632" s="14" t="s">
        <v>4584</v>
      </c>
      <c r="B632" s="14" t="s">
        <v>1733</v>
      </c>
      <c r="C632" s="14" t="s">
        <v>7</v>
      </c>
      <c r="D632" s="14" t="s">
        <v>4688</v>
      </c>
      <c r="E632" s="13" t="s">
        <v>4687</v>
      </c>
      <c r="F632" s="13" t="s">
        <v>4</v>
      </c>
      <c r="G632" s="13" t="s">
        <v>34</v>
      </c>
      <c r="H632" s="12">
        <v>3755</v>
      </c>
      <c r="I632" s="12" t="s">
        <v>9</v>
      </c>
      <c r="J632" s="11">
        <v>1000000</v>
      </c>
      <c r="K632" s="10">
        <f>+L632-J632</f>
        <v>0</v>
      </c>
      <c r="L632" s="10">
        <v>1000000</v>
      </c>
      <c r="M632" s="10">
        <v>0</v>
      </c>
      <c r="N632" s="10">
        <v>0</v>
      </c>
      <c r="O632" s="10">
        <v>0</v>
      </c>
      <c r="P632" s="10">
        <v>1000000</v>
      </c>
      <c r="Q632" s="10">
        <f>L632-M632-N632-O632-P632</f>
        <v>0</v>
      </c>
    </row>
    <row r="633" spans="1:17" s="3" customFormat="1" ht="30" outlineLevel="2" x14ac:dyDescent="0.25">
      <c r="A633" s="14" t="s">
        <v>4584</v>
      </c>
      <c r="B633" s="14" t="s">
        <v>1733</v>
      </c>
      <c r="C633" s="14" t="s">
        <v>7</v>
      </c>
      <c r="D633" s="14" t="s">
        <v>4686</v>
      </c>
      <c r="E633" s="13" t="s">
        <v>4685</v>
      </c>
      <c r="F633" s="13" t="s">
        <v>4</v>
      </c>
      <c r="G633" s="13" t="s">
        <v>761</v>
      </c>
      <c r="H633" s="12">
        <v>16573</v>
      </c>
      <c r="I633" s="12" t="s">
        <v>57</v>
      </c>
      <c r="J633" s="11">
        <v>1500000</v>
      </c>
      <c r="K633" s="10">
        <f>+L633-J633</f>
        <v>0</v>
      </c>
      <c r="L633" s="10">
        <v>1500000</v>
      </c>
      <c r="M633" s="10">
        <v>0</v>
      </c>
      <c r="N633" s="10">
        <v>0</v>
      </c>
      <c r="O633" s="10">
        <v>0</v>
      </c>
      <c r="P633" s="10">
        <v>1500000</v>
      </c>
      <c r="Q633" s="10">
        <f>L633-M633-N633-O633-P633</f>
        <v>0</v>
      </c>
    </row>
    <row r="634" spans="1:17" s="3" customFormat="1" ht="30" outlineLevel="2" x14ac:dyDescent="0.25">
      <c r="A634" s="14" t="s">
        <v>4584</v>
      </c>
      <c r="B634" s="14" t="s">
        <v>1733</v>
      </c>
      <c r="C634" s="14" t="s">
        <v>7</v>
      </c>
      <c r="D634" s="14" t="s">
        <v>4684</v>
      </c>
      <c r="E634" s="13" t="s">
        <v>4683</v>
      </c>
      <c r="F634" s="13" t="s">
        <v>4</v>
      </c>
      <c r="G634" s="13" t="s">
        <v>258</v>
      </c>
      <c r="H634" s="12">
        <v>2082</v>
      </c>
      <c r="I634" s="12" t="s">
        <v>57</v>
      </c>
      <c r="J634" s="11">
        <v>1000000</v>
      </c>
      <c r="K634" s="10">
        <f>+L634-J634</f>
        <v>0</v>
      </c>
      <c r="L634" s="10">
        <v>1000000</v>
      </c>
      <c r="M634" s="10">
        <v>0</v>
      </c>
      <c r="N634" s="10">
        <v>0</v>
      </c>
      <c r="O634" s="10">
        <v>0</v>
      </c>
      <c r="P634" s="10">
        <v>1000000</v>
      </c>
      <c r="Q634" s="10">
        <f>L634-M634-N634-O634-P634</f>
        <v>0</v>
      </c>
    </row>
    <row r="635" spans="1:17" s="3" customFormat="1" ht="30" outlineLevel="2" x14ac:dyDescent="0.25">
      <c r="A635" s="14" t="s">
        <v>4584</v>
      </c>
      <c r="B635" s="14" t="s">
        <v>1733</v>
      </c>
      <c r="C635" s="14" t="s">
        <v>7</v>
      </c>
      <c r="D635" s="14" t="s">
        <v>4682</v>
      </c>
      <c r="E635" s="13" t="s">
        <v>4681</v>
      </c>
      <c r="F635" s="13" t="s">
        <v>4</v>
      </c>
      <c r="G635" s="13" t="s">
        <v>139</v>
      </c>
      <c r="H635" s="12">
        <v>478689</v>
      </c>
      <c r="I635" s="12" t="s">
        <v>57</v>
      </c>
      <c r="J635" s="11">
        <v>700000</v>
      </c>
      <c r="K635" s="10">
        <f>+L635-J635</f>
        <v>0</v>
      </c>
      <c r="L635" s="10">
        <v>700000</v>
      </c>
      <c r="M635" s="10">
        <v>0</v>
      </c>
      <c r="N635" s="10">
        <v>0</v>
      </c>
      <c r="O635" s="10">
        <v>700000</v>
      </c>
      <c r="P635" s="10">
        <v>0</v>
      </c>
      <c r="Q635" s="10">
        <f>L635-M635-N635-O635-P635</f>
        <v>0</v>
      </c>
    </row>
    <row r="636" spans="1:17" s="3" customFormat="1" ht="30" outlineLevel="2" x14ac:dyDescent="0.25">
      <c r="A636" s="14" t="s">
        <v>4584</v>
      </c>
      <c r="B636" s="14" t="s">
        <v>1733</v>
      </c>
      <c r="C636" s="14" t="s">
        <v>7</v>
      </c>
      <c r="D636" s="14" t="s">
        <v>4680</v>
      </c>
      <c r="E636" s="13" t="s">
        <v>4679</v>
      </c>
      <c r="F636" s="13" t="s">
        <v>4</v>
      </c>
      <c r="G636" s="13" t="s">
        <v>52</v>
      </c>
      <c r="H636" s="12">
        <v>7350682</v>
      </c>
      <c r="I636" s="12" t="s">
        <v>4</v>
      </c>
      <c r="J636" s="11">
        <v>0</v>
      </c>
      <c r="K636" s="10">
        <f>+L636-J636</f>
        <v>50000.3</v>
      </c>
      <c r="L636" s="10">
        <v>50000.3</v>
      </c>
      <c r="M636" s="10">
        <v>0</v>
      </c>
      <c r="N636" s="10">
        <v>0</v>
      </c>
      <c r="O636" s="10">
        <v>0</v>
      </c>
      <c r="P636" s="10">
        <v>0</v>
      </c>
      <c r="Q636" s="10">
        <f>L636-M636-N636-O636-P636</f>
        <v>50000.3</v>
      </c>
    </row>
    <row r="637" spans="1:17" s="3" customFormat="1" ht="30" outlineLevel="2" x14ac:dyDescent="0.25">
      <c r="A637" s="14" t="s">
        <v>4584</v>
      </c>
      <c r="B637" s="14" t="s">
        <v>4674</v>
      </c>
      <c r="C637" s="14" t="s">
        <v>7</v>
      </c>
      <c r="D637" s="14" t="s">
        <v>4678</v>
      </c>
      <c r="E637" s="13" t="s">
        <v>4677</v>
      </c>
      <c r="F637" s="13" t="s">
        <v>4</v>
      </c>
      <c r="G637" s="13" t="s">
        <v>1168</v>
      </c>
      <c r="H637" s="12">
        <v>31948</v>
      </c>
      <c r="I637" s="12" t="s">
        <v>57</v>
      </c>
      <c r="J637" s="11">
        <v>650000</v>
      </c>
      <c r="K637" s="10">
        <f>+L637-J637</f>
        <v>0</v>
      </c>
      <c r="L637" s="10">
        <v>650000</v>
      </c>
      <c r="M637" s="10">
        <v>0</v>
      </c>
      <c r="N637" s="10">
        <v>0</v>
      </c>
      <c r="O637" s="10">
        <v>0</v>
      </c>
      <c r="P637" s="10">
        <v>650000</v>
      </c>
      <c r="Q637" s="10">
        <f>L637-M637-N637-O637-P637</f>
        <v>0</v>
      </c>
    </row>
    <row r="638" spans="1:17" s="3" customFormat="1" ht="30" outlineLevel="2" x14ac:dyDescent="0.25">
      <c r="A638" s="14" t="s">
        <v>4584</v>
      </c>
      <c r="B638" s="14" t="s">
        <v>4674</v>
      </c>
      <c r="C638" s="14" t="s">
        <v>7</v>
      </c>
      <c r="D638" s="14" t="s">
        <v>4676</v>
      </c>
      <c r="E638" s="13" t="s">
        <v>4675</v>
      </c>
      <c r="F638" s="13" t="s">
        <v>4</v>
      </c>
      <c r="G638" s="13" t="s">
        <v>224</v>
      </c>
      <c r="H638" s="12">
        <v>18632</v>
      </c>
      <c r="I638" s="12" t="s">
        <v>2</v>
      </c>
      <c r="J638" s="11">
        <v>1000000</v>
      </c>
      <c r="K638" s="10">
        <f>+L638-J638</f>
        <v>0</v>
      </c>
      <c r="L638" s="10">
        <v>1000000</v>
      </c>
      <c r="M638" s="10">
        <v>0</v>
      </c>
      <c r="N638" s="10">
        <v>0</v>
      </c>
      <c r="O638" s="10">
        <v>0</v>
      </c>
      <c r="P638" s="10">
        <v>1000000</v>
      </c>
      <c r="Q638" s="10">
        <f>L638-M638-N638-O638-P638</f>
        <v>0</v>
      </c>
    </row>
    <row r="639" spans="1:17" s="3" customFormat="1" ht="30" outlineLevel="2" x14ac:dyDescent="0.25">
      <c r="A639" s="14" t="s">
        <v>4584</v>
      </c>
      <c r="B639" s="14" t="s">
        <v>4674</v>
      </c>
      <c r="C639" s="14" t="s">
        <v>7</v>
      </c>
      <c r="D639" s="14" t="s">
        <v>4673</v>
      </c>
      <c r="E639" s="13" t="s">
        <v>4672</v>
      </c>
      <c r="F639" s="13" t="s">
        <v>4</v>
      </c>
      <c r="G639" s="13" t="s">
        <v>605</v>
      </c>
      <c r="H639" s="12">
        <v>9088</v>
      </c>
      <c r="I639" s="12" t="s">
        <v>96</v>
      </c>
      <c r="J639" s="11">
        <v>350000</v>
      </c>
      <c r="K639" s="10">
        <f>+L639-J639</f>
        <v>0</v>
      </c>
      <c r="L639" s="10">
        <v>350000</v>
      </c>
      <c r="M639" s="10">
        <v>0</v>
      </c>
      <c r="N639" s="10">
        <v>0</v>
      </c>
      <c r="O639" s="10">
        <v>0</v>
      </c>
      <c r="P639" s="10">
        <v>350000</v>
      </c>
      <c r="Q639" s="10">
        <f>L639-M639-N639-O639-P639</f>
        <v>0</v>
      </c>
    </row>
    <row r="640" spans="1:17" s="3" customFormat="1" ht="45" outlineLevel="2" x14ac:dyDescent="0.25">
      <c r="A640" s="14" t="s">
        <v>4584</v>
      </c>
      <c r="B640" s="14" t="s">
        <v>1155</v>
      </c>
      <c r="C640" s="14" t="s">
        <v>7</v>
      </c>
      <c r="D640" s="14" t="s">
        <v>4671</v>
      </c>
      <c r="E640" s="13" t="s">
        <v>4670</v>
      </c>
      <c r="F640" s="13" t="s">
        <v>4669</v>
      </c>
      <c r="G640" s="13" t="s">
        <v>1296</v>
      </c>
      <c r="H640" s="12">
        <v>48408</v>
      </c>
      <c r="I640" s="12" t="s">
        <v>57</v>
      </c>
      <c r="J640" s="11">
        <v>0</v>
      </c>
      <c r="K640" s="10">
        <f>+L640-J640</f>
        <v>255285.96</v>
      </c>
      <c r="L640" s="10">
        <v>255285.96</v>
      </c>
      <c r="M640" s="10">
        <v>0</v>
      </c>
      <c r="N640" s="10">
        <v>0</v>
      </c>
      <c r="O640" s="10">
        <v>0</v>
      </c>
      <c r="P640" s="10">
        <v>255285.96</v>
      </c>
      <c r="Q640" s="10">
        <f>L640-M640-N640-O640-P640</f>
        <v>0</v>
      </c>
    </row>
    <row r="641" spans="1:17" s="3" customFormat="1" ht="30" outlineLevel="2" x14ac:dyDescent="0.25">
      <c r="A641" s="14" t="s">
        <v>4584</v>
      </c>
      <c r="B641" s="14" t="s">
        <v>1155</v>
      </c>
      <c r="C641" s="14" t="s">
        <v>7</v>
      </c>
      <c r="D641" s="14" t="s">
        <v>4668</v>
      </c>
      <c r="E641" s="13" t="s">
        <v>4667</v>
      </c>
      <c r="F641" s="13" t="s">
        <v>4597</v>
      </c>
      <c r="G641" s="13" t="s">
        <v>928</v>
      </c>
      <c r="H641" s="12">
        <v>18091</v>
      </c>
      <c r="I641" s="12" t="s">
        <v>57</v>
      </c>
      <c r="J641" s="11">
        <v>0</v>
      </c>
      <c r="K641" s="10">
        <f>+L641-J641</f>
        <v>65369.63</v>
      </c>
      <c r="L641" s="10">
        <v>65369.63</v>
      </c>
      <c r="M641" s="10">
        <v>0</v>
      </c>
      <c r="N641" s="10">
        <v>65369.63</v>
      </c>
      <c r="O641" s="10">
        <v>0</v>
      </c>
      <c r="P641" s="10">
        <v>0</v>
      </c>
      <c r="Q641" s="10">
        <f>L641-M641-N641-O641-P641</f>
        <v>0</v>
      </c>
    </row>
    <row r="642" spans="1:17" s="3" customFormat="1" ht="30" outlineLevel="2" x14ac:dyDescent="0.25">
      <c r="A642" s="14" t="s">
        <v>4584</v>
      </c>
      <c r="B642" s="14" t="s">
        <v>1155</v>
      </c>
      <c r="C642" s="14" t="s">
        <v>7</v>
      </c>
      <c r="D642" s="14" t="s">
        <v>4666</v>
      </c>
      <c r="E642" s="13" t="s">
        <v>4665</v>
      </c>
      <c r="F642" s="13" t="s">
        <v>59</v>
      </c>
      <c r="G642" s="13" t="s">
        <v>230</v>
      </c>
      <c r="H642" s="12">
        <v>153817</v>
      </c>
      <c r="I642" s="12" t="s">
        <v>57</v>
      </c>
      <c r="J642" s="11">
        <v>0</v>
      </c>
      <c r="K642" s="10">
        <f>+L642-J642</f>
        <v>567830.57999999996</v>
      </c>
      <c r="L642" s="10">
        <v>567830.57999999996</v>
      </c>
      <c r="M642" s="10">
        <v>0</v>
      </c>
      <c r="N642" s="10">
        <v>0</v>
      </c>
      <c r="O642" s="10">
        <v>0</v>
      </c>
      <c r="P642" s="10">
        <v>567830.57999999996</v>
      </c>
      <c r="Q642" s="10">
        <f>L642-M642-N642-O642-P642</f>
        <v>0</v>
      </c>
    </row>
    <row r="643" spans="1:17" s="3" customFormat="1" ht="30" outlineLevel="2" x14ac:dyDescent="0.25">
      <c r="A643" s="14" t="s">
        <v>4584</v>
      </c>
      <c r="B643" s="14" t="s">
        <v>1155</v>
      </c>
      <c r="C643" s="14" t="s">
        <v>7</v>
      </c>
      <c r="D643" s="14" t="s">
        <v>4664</v>
      </c>
      <c r="E643" s="13" t="s">
        <v>4663</v>
      </c>
      <c r="F643" s="13" t="s">
        <v>4</v>
      </c>
      <c r="G643" s="13" t="s">
        <v>230</v>
      </c>
      <c r="H643" s="12">
        <v>153817</v>
      </c>
      <c r="I643" s="12" t="s">
        <v>57</v>
      </c>
      <c r="J643" s="11">
        <v>0</v>
      </c>
      <c r="K643" s="10">
        <f>+L643-J643</f>
        <v>116528.48999999999</v>
      </c>
      <c r="L643" s="10">
        <v>116528.48999999999</v>
      </c>
      <c r="M643" s="10">
        <v>100414.53</v>
      </c>
      <c r="N643" s="10">
        <v>0</v>
      </c>
      <c r="O643" s="10">
        <v>0</v>
      </c>
      <c r="P643" s="10">
        <v>0</v>
      </c>
      <c r="Q643" s="10">
        <f>L643-M643-N643-O643-P643</f>
        <v>16113.959999999992</v>
      </c>
    </row>
    <row r="644" spans="1:17" s="3" customFormat="1" ht="45" outlineLevel="2" x14ac:dyDescent="0.25">
      <c r="A644" s="14" t="s">
        <v>4584</v>
      </c>
      <c r="B644" s="14" t="s">
        <v>1155</v>
      </c>
      <c r="C644" s="14" t="s">
        <v>7</v>
      </c>
      <c r="D644" s="14" t="s">
        <v>4662</v>
      </c>
      <c r="E644" s="13" t="s">
        <v>4661</v>
      </c>
      <c r="F644" s="13" t="s">
        <v>4</v>
      </c>
      <c r="G644" s="13" t="s">
        <v>230</v>
      </c>
      <c r="H644" s="12">
        <v>153817</v>
      </c>
      <c r="I644" s="12" t="s">
        <v>57</v>
      </c>
      <c r="J644" s="11">
        <v>0</v>
      </c>
      <c r="K644" s="10">
        <f>+L644-J644</f>
        <v>427264.74</v>
      </c>
      <c r="L644" s="10">
        <v>427264.74</v>
      </c>
      <c r="M644" s="10">
        <v>1113.94</v>
      </c>
      <c r="N644" s="10">
        <v>0</v>
      </c>
      <c r="O644" s="10">
        <v>0</v>
      </c>
      <c r="P644" s="10">
        <v>426150.8</v>
      </c>
      <c r="Q644" s="10">
        <f>L644-M644-N644-O644-P644</f>
        <v>0</v>
      </c>
    </row>
    <row r="645" spans="1:17" s="3" customFormat="1" ht="30" outlineLevel="2" x14ac:dyDescent="0.25">
      <c r="A645" s="14" t="s">
        <v>4584</v>
      </c>
      <c r="B645" s="14" t="s">
        <v>1155</v>
      </c>
      <c r="C645" s="14" t="s">
        <v>7</v>
      </c>
      <c r="D645" s="14" t="s">
        <v>4660</v>
      </c>
      <c r="E645" s="13" t="s">
        <v>4659</v>
      </c>
      <c r="F645" s="13" t="s">
        <v>4</v>
      </c>
      <c r="G645" s="13" t="s">
        <v>136</v>
      </c>
      <c r="H645" s="12">
        <v>1495189</v>
      </c>
      <c r="I645" s="12" t="s">
        <v>57</v>
      </c>
      <c r="J645" s="11">
        <v>0</v>
      </c>
      <c r="K645" s="10">
        <f>+L645-J645</f>
        <v>502572.18</v>
      </c>
      <c r="L645" s="10">
        <v>502572.18</v>
      </c>
      <c r="M645" s="10">
        <v>0</v>
      </c>
      <c r="N645" s="10">
        <v>0</v>
      </c>
      <c r="O645" s="10">
        <v>0</v>
      </c>
      <c r="P645" s="10">
        <v>502572.18</v>
      </c>
      <c r="Q645" s="10">
        <f>L645-M645-N645-O645-P645</f>
        <v>0</v>
      </c>
    </row>
    <row r="646" spans="1:17" s="3" customFormat="1" ht="30" outlineLevel="2" x14ac:dyDescent="0.25">
      <c r="A646" s="14" t="s">
        <v>4584</v>
      </c>
      <c r="B646" s="14" t="s">
        <v>1155</v>
      </c>
      <c r="C646" s="14" t="s">
        <v>7</v>
      </c>
      <c r="D646" s="14" t="s">
        <v>4658</v>
      </c>
      <c r="E646" s="13" t="s">
        <v>4657</v>
      </c>
      <c r="F646" s="13" t="s">
        <v>4</v>
      </c>
      <c r="G646" s="13" t="s">
        <v>230</v>
      </c>
      <c r="H646" s="12">
        <v>153817</v>
      </c>
      <c r="I646" s="12" t="s">
        <v>57</v>
      </c>
      <c r="J646" s="11">
        <v>0</v>
      </c>
      <c r="K646" s="10">
        <f>+L646-J646</f>
        <v>1642000</v>
      </c>
      <c r="L646" s="10">
        <v>1642000</v>
      </c>
      <c r="M646" s="10">
        <v>3010.72</v>
      </c>
      <c r="N646" s="10">
        <v>0</v>
      </c>
      <c r="O646" s="10">
        <v>0</v>
      </c>
      <c r="P646" s="10">
        <v>1638989.28</v>
      </c>
      <c r="Q646" s="10">
        <f>L646-M646-N646-O646-P646</f>
        <v>0</v>
      </c>
    </row>
    <row r="647" spans="1:17" s="3" customFormat="1" ht="90" outlineLevel="2" x14ac:dyDescent="0.25">
      <c r="A647" s="14" t="s">
        <v>4584</v>
      </c>
      <c r="B647" s="14" t="s">
        <v>1155</v>
      </c>
      <c r="C647" s="14" t="s">
        <v>7</v>
      </c>
      <c r="D647" s="14" t="s">
        <v>581</v>
      </c>
      <c r="E647" s="13" t="s">
        <v>580</v>
      </c>
      <c r="F647" s="13" t="s">
        <v>4</v>
      </c>
      <c r="G647" s="13" t="s">
        <v>579</v>
      </c>
      <c r="H647" s="12">
        <v>298768</v>
      </c>
      <c r="I647" s="12" t="s">
        <v>142</v>
      </c>
      <c r="J647" s="11">
        <v>0</v>
      </c>
      <c r="K647" s="10">
        <f>+L647-J647</f>
        <v>18606695.859999999</v>
      </c>
      <c r="L647" s="10">
        <v>18606695.859999999</v>
      </c>
      <c r="M647" s="10">
        <v>3084889.2199999997</v>
      </c>
      <c r="N647" s="10">
        <v>0</v>
      </c>
      <c r="O647" s="10">
        <v>0</v>
      </c>
      <c r="P647" s="10">
        <v>15298808.639999999</v>
      </c>
      <c r="Q647" s="10">
        <f>L647-M647-N647-O647-P647</f>
        <v>222998.00000000186</v>
      </c>
    </row>
    <row r="648" spans="1:17" s="3" customFormat="1" ht="30" outlineLevel="2" x14ac:dyDescent="0.25">
      <c r="A648" s="14" t="s">
        <v>4584</v>
      </c>
      <c r="B648" s="14" t="s">
        <v>1155</v>
      </c>
      <c r="C648" s="14" t="s">
        <v>7</v>
      </c>
      <c r="D648" s="14" t="s">
        <v>4656</v>
      </c>
      <c r="E648" s="13" t="s">
        <v>4655</v>
      </c>
      <c r="F648" s="13" t="s">
        <v>4</v>
      </c>
      <c r="G648" s="13" t="s">
        <v>136</v>
      </c>
      <c r="H648" s="12">
        <v>1495189</v>
      </c>
      <c r="I648" s="12" t="s">
        <v>57</v>
      </c>
      <c r="J648" s="11">
        <v>0</v>
      </c>
      <c r="K648" s="10">
        <f>+L648-J648</f>
        <v>526589.24</v>
      </c>
      <c r="L648" s="10">
        <v>526589.24</v>
      </c>
      <c r="M648" s="10">
        <v>0</v>
      </c>
      <c r="N648" s="10">
        <v>0</v>
      </c>
      <c r="O648" s="10">
        <v>0</v>
      </c>
      <c r="P648" s="10">
        <v>526589.24</v>
      </c>
      <c r="Q648" s="10">
        <f>L648-M648-N648-O648-P648</f>
        <v>0</v>
      </c>
    </row>
    <row r="649" spans="1:17" s="3" customFormat="1" ht="45" outlineLevel="2" x14ac:dyDescent="0.25">
      <c r="A649" s="14" t="s">
        <v>4584</v>
      </c>
      <c r="B649" s="14" t="s">
        <v>1155</v>
      </c>
      <c r="C649" s="14" t="s">
        <v>7</v>
      </c>
      <c r="D649" s="14" t="s">
        <v>578</v>
      </c>
      <c r="E649" s="13" t="s">
        <v>577</v>
      </c>
      <c r="F649" s="13" t="s">
        <v>4</v>
      </c>
      <c r="G649" s="13" t="s">
        <v>136</v>
      </c>
      <c r="H649" s="12">
        <v>1495189</v>
      </c>
      <c r="I649" s="12" t="s">
        <v>57</v>
      </c>
      <c r="J649" s="11">
        <v>0</v>
      </c>
      <c r="K649" s="10">
        <f>+L649-J649</f>
        <v>2454188.44</v>
      </c>
      <c r="L649" s="10">
        <v>2454188.44</v>
      </c>
      <c r="M649" s="10">
        <v>291819.31</v>
      </c>
      <c r="N649" s="10">
        <v>0</v>
      </c>
      <c r="O649" s="10">
        <v>0</v>
      </c>
      <c r="P649" s="10">
        <v>2162369.13</v>
      </c>
      <c r="Q649" s="10">
        <f>L649-M649-N649-O649-P649</f>
        <v>0</v>
      </c>
    </row>
    <row r="650" spans="1:17" s="3" customFormat="1" ht="30" outlineLevel="2" x14ac:dyDescent="0.25">
      <c r="A650" s="14" t="s">
        <v>4584</v>
      </c>
      <c r="B650" s="14" t="s">
        <v>1155</v>
      </c>
      <c r="C650" s="14" t="s">
        <v>7</v>
      </c>
      <c r="D650" s="14" t="s">
        <v>576</v>
      </c>
      <c r="E650" s="13" t="s">
        <v>575</v>
      </c>
      <c r="F650" s="13" t="s">
        <v>4</v>
      </c>
      <c r="G650" s="13" t="s">
        <v>136</v>
      </c>
      <c r="H650" s="12">
        <v>1495189</v>
      </c>
      <c r="I650" s="12" t="s">
        <v>57</v>
      </c>
      <c r="J650" s="11">
        <v>0</v>
      </c>
      <c r="K650" s="10">
        <f>+L650-J650</f>
        <v>330973.13</v>
      </c>
      <c r="L650" s="10">
        <v>330973.13</v>
      </c>
      <c r="M650" s="10">
        <v>330973.13</v>
      </c>
      <c r="N650" s="10">
        <v>0</v>
      </c>
      <c r="O650" s="10">
        <v>0</v>
      </c>
      <c r="P650" s="10">
        <v>0</v>
      </c>
      <c r="Q650" s="10">
        <f>L650-M650-N650-O650-P650</f>
        <v>0</v>
      </c>
    </row>
    <row r="651" spans="1:17" s="3" customFormat="1" ht="30" outlineLevel="2" x14ac:dyDescent="0.25">
      <c r="A651" s="14" t="s">
        <v>4584</v>
      </c>
      <c r="B651" s="14" t="s">
        <v>1155</v>
      </c>
      <c r="C651" s="14" t="s">
        <v>7</v>
      </c>
      <c r="D651" s="14" t="s">
        <v>4654</v>
      </c>
      <c r="E651" s="13" t="s">
        <v>4653</v>
      </c>
      <c r="F651" s="13" t="s">
        <v>4</v>
      </c>
      <c r="G651" s="13" t="s">
        <v>230</v>
      </c>
      <c r="H651" s="12">
        <v>153817</v>
      </c>
      <c r="I651" s="12" t="s">
        <v>57</v>
      </c>
      <c r="J651" s="11">
        <v>372775.71999999881</v>
      </c>
      <c r="K651" s="10">
        <f>+L651-J651</f>
        <v>24260.620000001218</v>
      </c>
      <c r="L651" s="10">
        <v>397036.34</v>
      </c>
      <c r="M651" s="10">
        <v>0</v>
      </c>
      <c r="N651" s="10">
        <v>0</v>
      </c>
      <c r="O651" s="10">
        <v>0</v>
      </c>
      <c r="P651" s="10">
        <v>397036.34</v>
      </c>
      <c r="Q651" s="10">
        <f>L651-M651-N651-O651-P651</f>
        <v>0</v>
      </c>
    </row>
    <row r="652" spans="1:17" s="3" customFormat="1" ht="30" outlineLevel="2" x14ac:dyDescent="0.25">
      <c r="A652" s="14" t="s">
        <v>4584</v>
      </c>
      <c r="B652" s="14" t="s">
        <v>1155</v>
      </c>
      <c r="C652" s="14" t="s">
        <v>7</v>
      </c>
      <c r="D652" s="14" t="s">
        <v>4652</v>
      </c>
      <c r="E652" s="13" t="s">
        <v>4651</v>
      </c>
      <c r="F652" s="13" t="s">
        <v>4644</v>
      </c>
      <c r="G652" s="13" t="s">
        <v>224</v>
      </c>
      <c r="H652" s="12">
        <v>18632</v>
      </c>
      <c r="I652" s="12" t="s">
        <v>2</v>
      </c>
      <c r="J652" s="11">
        <v>0</v>
      </c>
      <c r="K652" s="10">
        <f>+L652-J652</f>
        <v>493257.60000000003</v>
      </c>
      <c r="L652" s="10">
        <v>493257.60000000003</v>
      </c>
      <c r="M652" s="10">
        <v>0</v>
      </c>
      <c r="N652" s="10">
        <v>0</v>
      </c>
      <c r="O652" s="10">
        <v>0</v>
      </c>
      <c r="P652" s="10">
        <v>493240.45</v>
      </c>
      <c r="Q652" s="10">
        <f>L652-M652-N652-O652-P652</f>
        <v>17.150000000023283</v>
      </c>
    </row>
    <row r="653" spans="1:17" s="3" customFormat="1" ht="30" outlineLevel="2" x14ac:dyDescent="0.25">
      <c r="A653" s="14" t="s">
        <v>4584</v>
      </c>
      <c r="B653" s="14" t="s">
        <v>1155</v>
      </c>
      <c r="C653" s="14" t="s">
        <v>7</v>
      </c>
      <c r="D653" s="14" t="s">
        <v>4650</v>
      </c>
      <c r="E653" s="13" t="s">
        <v>4649</v>
      </c>
      <c r="F653" s="13" t="s">
        <v>4644</v>
      </c>
      <c r="G653" s="13" t="s">
        <v>340</v>
      </c>
      <c r="H653" s="12">
        <v>14245</v>
      </c>
      <c r="I653" s="12" t="s">
        <v>9</v>
      </c>
      <c r="J653" s="11">
        <v>0</v>
      </c>
      <c r="K653" s="10">
        <f>+L653-J653</f>
        <v>797054.72</v>
      </c>
      <c r="L653" s="10">
        <v>797054.72</v>
      </c>
      <c r="M653" s="10">
        <v>0</v>
      </c>
      <c r="N653" s="10">
        <v>0</v>
      </c>
      <c r="O653" s="10">
        <v>0</v>
      </c>
      <c r="P653" s="10">
        <v>797054.71</v>
      </c>
      <c r="Q653" s="10">
        <f>L653-M653-N653-O653-P653</f>
        <v>1.0000000009313226E-2</v>
      </c>
    </row>
    <row r="654" spans="1:17" s="3" customFormat="1" ht="30" outlineLevel="2" x14ac:dyDescent="0.25">
      <c r="A654" s="14" t="s">
        <v>4584</v>
      </c>
      <c r="B654" s="14" t="s">
        <v>1155</v>
      </c>
      <c r="C654" s="14" t="s">
        <v>7</v>
      </c>
      <c r="D654" s="14" t="s">
        <v>4648</v>
      </c>
      <c r="E654" s="13" t="s">
        <v>4647</v>
      </c>
      <c r="F654" s="13" t="s">
        <v>4644</v>
      </c>
      <c r="G654" s="13" t="s">
        <v>725</v>
      </c>
      <c r="H654" s="12">
        <v>14648</v>
      </c>
      <c r="I654" s="12" t="s">
        <v>57</v>
      </c>
      <c r="J654" s="11">
        <v>0</v>
      </c>
      <c r="K654" s="10">
        <f>+L654-J654</f>
        <v>900529.17999999993</v>
      </c>
      <c r="L654" s="10">
        <v>900529.17999999993</v>
      </c>
      <c r="M654" s="10">
        <v>0</v>
      </c>
      <c r="N654" s="10">
        <v>0</v>
      </c>
      <c r="O654" s="10">
        <v>0</v>
      </c>
      <c r="P654" s="10">
        <v>898952.49</v>
      </c>
      <c r="Q654" s="10">
        <f>L654-M654-N654-O654-P654</f>
        <v>1576.6899999999441</v>
      </c>
    </row>
    <row r="655" spans="1:17" s="3" customFormat="1" ht="30" outlineLevel="2" x14ac:dyDescent="0.25">
      <c r="A655" s="14" t="s">
        <v>4584</v>
      </c>
      <c r="B655" s="14" t="s">
        <v>1155</v>
      </c>
      <c r="C655" s="14" t="s">
        <v>7</v>
      </c>
      <c r="D655" s="14" t="s">
        <v>4646</v>
      </c>
      <c r="E655" s="13" t="s">
        <v>4645</v>
      </c>
      <c r="F655" s="13" t="s">
        <v>4644</v>
      </c>
      <c r="G655" s="13" t="s">
        <v>136</v>
      </c>
      <c r="H655" s="12">
        <v>1495189</v>
      </c>
      <c r="I655" s="12" t="s">
        <v>57</v>
      </c>
      <c r="J655" s="11">
        <v>0</v>
      </c>
      <c r="K655" s="10">
        <f>+L655-J655</f>
        <v>1500000</v>
      </c>
      <c r="L655" s="10">
        <v>1500000</v>
      </c>
      <c r="M655" s="10">
        <v>1500000</v>
      </c>
      <c r="N655" s="10">
        <v>0</v>
      </c>
      <c r="O655" s="10">
        <v>0</v>
      </c>
      <c r="P655" s="10">
        <v>0</v>
      </c>
      <c r="Q655" s="10">
        <f>L655-M655-N655-O655-P655</f>
        <v>0</v>
      </c>
    </row>
    <row r="656" spans="1:17" s="3" customFormat="1" ht="30" outlineLevel="2" x14ac:dyDescent="0.25">
      <c r="A656" s="14" t="s">
        <v>4584</v>
      </c>
      <c r="B656" s="14" t="s">
        <v>1155</v>
      </c>
      <c r="C656" s="14" t="s">
        <v>7</v>
      </c>
      <c r="D656" s="14" t="s">
        <v>4643</v>
      </c>
      <c r="E656" s="13" t="s">
        <v>4642</v>
      </c>
      <c r="F656" s="13" t="s">
        <v>59</v>
      </c>
      <c r="G656" s="13" t="s">
        <v>230</v>
      </c>
      <c r="H656" s="12">
        <v>153817</v>
      </c>
      <c r="I656" s="12" t="s">
        <v>57</v>
      </c>
      <c r="J656" s="11">
        <v>0</v>
      </c>
      <c r="K656" s="10">
        <f>+L656-J656</f>
        <v>3283302.9799999995</v>
      </c>
      <c r="L656" s="10">
        <v>3283302.9799999995</v>
      </c>
      <c r="M656" s="10">
        <v>2169884.67</v>
      </c>
      <c r="N656" s="10">
        <v>0</v>
      </c>
      <c r="O656" s="10">
        <v>0</v>
      </c>
      <c r="P656" s="10">
        <v>1113418.31</v>
      </c>
      <c r="Q656" s="10">
        <f>L656-M656-N656-O656-P656</f>
        <v>0</v>
      </c>
    </row>
    <row r="657" spans="1:17" s="3" customFormat="1" ht="30" outlineLevel="2" x14ac:dyDescent="0.25">
      <c r="A657" s="14" t="s">
        <v>4584</v>
      </c>
      <c r="B657" s="14" t="s">
        <v>1155</v>
      </c>
      <c r="C657" s="14" t="s">
        <v>7</v>
      </c>
      <c r="D657" s="14" t="s">
        <v>4641</v>
      </c>
      <c r="E657" s="13" t="s">
        <v>4640</v>
      </c>
      <c r="F657" s="13" t="s">
        <v>59</v>
      </c>
      <c r="G657" s="13" t="s">
        <v>230</v>
      </c>
      <c r="H657" s="12">
        <v>153817</v>
      </c>
      <c r="I657" s="12" t="s">
        <v>57</v>
      </c>
      <c r="J657" s="11">
        <v>0</v>
      </c>
      <c r="K657" s="10">
        <f>+L657-J657</f>
        <v>1401211.96</v>
      </c>
      <c r="L657" s="10">
        <v>1401211.96</v>
      </c>
      <c r="M657" s="10">
        <v>0</v>
      </c>
      <c r="N657" s="10">
        <v>0</v>
      </c>
      <c r="O657" s="10">
        <v>0</v>
      </c>
      <c r="P657" s="10">
        <v>1401211.96</v>
      </c>
      <c r="Q657" s="10">
        <f>L657-M657-N657-O657-P657</f>
        <v>0</v>
      </c>
    </row>
    <row r="658" spans="1:17" s="3" customFormat="1" ht="30" outlineLevel="2" x14ac:dyDescent="0.25">
      <c r="A658" s="14" t="s">
        <v>4584</v>
      </c>
      <c r="B658" s="14" t="s">
        <v>1155</v>
      </c>
      <c r="C658" s="14" t="s">
        <v>7</v>
      </c>
      <c r="D658" s="14" t="s">
        <v>4639</v>
      </c>
      <c r="E658" s="13" t="s">
        <v>4638</v>
      </c>
      <c r="F658" s="13" t="s">
        <v>59</v>
      </c>
      <c r="G658" s="13" t="s">
        <v>230</v>
      </c>
      <c r="H658" s="12">
        <v>153817</v>
      </c>
      <c r="I658" s="12" t="s">
        <v>57</v>
      </c>
      <c r="J658" s="11">
        <v>0</v>
      </c>
      <c r="K658" s="10">
        <f>+L658-J658</f>
        <v>299903.03999999998</v>
      </c>
      <c r="L658" s="10">
        <v>299903.03999999998</v>
      </c>
      <c r="M658" s="10">
        <v>0</v>
      </c>
      <c r="N658" s="10">
        <v>0</v>
      </c>
      <c r="O658" s="10">
        <v>0</v>
      </c>
      <c r="P658" s="10">
        <v>299903.03999999998</v>
      </c>
      <c r="Q658" s="10">
        <f>L658-M658-N658-O658-P658</f>
        <v>0</v>
      </c>
    </row>
    <row r="659" spans="1:17" s="3" customFormat="1" outlineLevel="2" x14ac:dyDescent="0.25">
      <c r="A659" s="14" t="s">
        <v>4584</v>
      </c>
      <c r="B659" s="14" t="s">
        <v>1155</v>
      </c>
      <c r="C659" s="14" t="s">
        <v>7</v>
      </c>
      <c r="D659" s="14" t="s">
        <v>4637</v>
      </c>
      <c r="E659" s="13" t="s">
        <v>4636</v>
      </c>
      <c r="F659" s="13" t="s">
        <v>4594</v>
      </c>
      <c r="G659" s="13" t="s">
        <v>1296</v>
      </c>
      <c r="H659" s="12">
        <v>48408</v>
      </c>
      <c r="I659" s="12" t="s">
        <v>57</v>
      </c>
      <c r="J659" s="11">
        <v>0</v>
      </c>
      <c r="K659" s="10">
        <f>+L659-J659</f>
        <v>757184.30999999994</v>
      </c>
      <c r="L659" s="10">
        <v>757184.30999999994</v>
      </c>
      <c r="M659" s="10">
        <v>0</v>
      </c>
      <c r="N659" s="10">
        <v>0</v>
      </c>
      <c r="O659" s="10">
        <v>0</v>
      </c>
      <c r="P659" s="10">
        <v>740733.61</v>
      </c>
      <c r="Q659" s="10">
        <f>L659-M659-N659-O659-P659</f>
        <v>16450.699999999953</v>
      </c>
    </row>
    <row r="660" spans="1:17" s="3" customFormat="1" ht="30" outlineLevel="2" x14ac:dyDescent="0.25">
      <c r="A660" s="14" t="s">
        <v>4584</v>
      </c>
      <c r="B660" s="14" t="s">
        <v>1155</v>
      </c>
      <c r="C660" s="14" t="s">
        <v>7</v>
      </c>
      <c r="D660" s="14" t="s">
        <v>4635</v>
      </c>
      <c r="E660" s="13" t="s">
        <v>4634</v>
      </c>
      <c r="F660" s="13" t="s">
        <v>4591</v>
      </c>
      <c r="G660" s="13" t="s">
        <v>270</v>
      </c>
      <c r="H660" s="12">
        <v>48839</v>
      </c>
      <c r="I660" s="12" t="s">
        <v>2</v>
      </c>
      <c r="J660" s="11">
        <v>0</v>
      </c>
      <c r="K660" s="10">
        <f>+L660-J660</f>
        <v>1080702.75</v>
      </c>
      <c r="L660" s="10">
        <v>1080702.75</v>
      </c>
      <c r="M660" s="10">
        <v>0</v>
      </c>
      <c r="N660" s="10">
        <v>0</v>
      </c>
      <c r="O660" s="10">
        <v>0</v>
      </c>
      <c r="P660" s="10">
        <v>919297.24</v>
      </c>
      <c r="Q660" s="10">
        <f>L660-M660-N660-O660-P660</f>
        <v>161405.51</v>
      </c>
    </row>
    <row r="661" spans="1:17" s="3" customFormat="1" ht="30" outlineLevel="2" x14ac:dyDescent="0.25">
      <c r="A661" s="14" t="s">
        <v>4584</v>
      </c>
      <c r="B661" s="14" t="s">
        <v>1155</v>
      </c>
      <c r="C661" s="14" t="s">
        <v>7</v>
      </c>
      <c r="D661" s="14" t="s">
        <v>4635</v>
      </c>
      <c r="E661" s="13" t="s">
        <v>4634</v>
      </c>
      <c r="F661" s="13" t="s">
        <v>59</v>
      </c>
      <c r="G661" s="13" t="s">
        <v>270</v>
      </c>
      <c r="H661" s="12">
        <v>48839</v>
      </c>
      <c r="I661" s="12" t="s">
        <v>2</v>
      </c>
      <c r="J661" s="11">
        <v>0</v>
      </c>
      <c r="K661" s="10">
        <f>+L661-J661</f>
        <v>459648.62</v>
      </c>
      <c r="L661" s="10">
        <v>459648.62</v>
      </c>
      <c r="M661" s="10">
        <v>1130.21</v>
      </c>
      <c r="N661" s="10">
        <v>0</v>
      </c>
      <c r="O661" s="10">
        <v>0</v>
      </c>
      <c r="P661" s="10">
        <v>458518.41</v>
      </c>
      <c r="Q661" s="10">
        <f>L661-M661-N661-O661-P661</f>
        <v>0</v>
      </c>
    </row>
    <row r="662" spans="1:17" s="3" customFormat="1" ht="30" outlineLevel="2" x14ac:dyDescent="0.25">
      <c r="A662" s="14" t="s">
        <v>4584</v>
      </c>
      <c r="B662" s="14" t="s">
        <v>1155</v>
      </c>
      <c r="C662" s="14" t="s">
        <v>7</v>
      </c>
      <c r="D662" s="14" t="s">
        <v>4633</v>
      </c>
      <c r="E662" s="13" t="s">
        <v>4632</v>
      </c>
      <c r="F662" s="13" t="s">
        <v>4</v>
      </c>
      <c r="G662" s="13" t="s">
        <v>136</v>
      </c>
      <c r="H662" s="12">
        <v>1495189</v>
      </c>
      <c r="I662" s="12" t="s">
        <v>57</v>
      </c>
      <c r="J662" s="11">
        <v>2500000</v>
      </c>
      <c r="K662" s="10">
        <f>+L662-J662</f>
        <v>0</v>
      </c>
      <c r="L662" s="10">
        <v>2500000</v>
      </c>
      <c r="M662" s="10">
        <v>3668.12</v>
      </c>
      <c r="N662" s="10">
        <v>0</v>
      </c>
      <c r="O662" s="10">
        <v>0</v>
      </c>
      <c r="P662" s="10">
        <v>2460819.21</v>
      </c>
      <c r="Q662" s="10">
        <f>L662-M662-N662-O662-P662</f>
        <v>35512.669999999925</v>
      </c>
    </row>
    <row r="663" spans="1:17" s="3" customFormat="1" ht="30" outlineLevel="2" x14ac:dyDescent="0.25">
      <c r="A663" s="14" t="s">
        <v>4584</v>
      </c>
      <c r="B663" s="14" t="s">
        <v>1155</v>
      </c>
      <c r="C663" s="14" t="s">
        <v>7</v>
      </c>
      <c r="D663" s="14" t="s">
        <v>4631</v>
      </c>
      <c r="E663" s="13" t="s">
        <v>4630</v>
      </c>
      <c r="F663" s="13" t="s">
        <v>4</v>
      </c>
      <c r="G663" s="13" t="s">
        <v>136</v>
      </c>
      <c r="H663" s="12">
        <v>1495189</v>
      </c>
      <c r="I663" s="12" t="s">
        <v>57</v>
      </c>
      <c r="J663" s="11">
        <v>821907.56</v>
      </c>
      <c r="K663" s="10">
        <f>+L663-J663</f>
        <v>0</v>
      </c>
      <c r="L663" s="10">
        <v>821907.56</v>
      </c>
      <c r="M663" s="10">
        <v>616430.67000000004</v>
      </c>
      <c r="N663" s="10">
        <v>0</v>
      </c>
      <c r="O663" s="10">
        <v>0</v>
      </c>
      <c r="P663" s="10">
        <v>205476.89</v>
      </c>
      <c r="Q663" s="10">
        <f>L663-M663-N663-O663-P663</f>
        <v>0</v>
      </c>
    </row>
    <row r="664" spans="1:17" s="3" customFormat="1" ht="30" outlineLevel="2" x14ac:dyDescent="0.25">
      <c r="A664" s="14" t="s">
        <v>4584</v>
      </c>
      <c r="B664" s="14" t="s">
        <v>1155</v>
      </c>
      <c r="C664" s="14" t="s">
        <v>7</v>
      </c>
      <c r="D664" s="14" t="s">
        <v>4629</v>
      </c>
      <c r="E664" s="13" t="s">
        <v>4628</v>
      </c>
      <c r="F664" s="13" t="s">
        <v>4</v>
      </c>
      <c r="G664" s="13" t="s">
        <v>136</v>
      </c>
      <c r="H664" s="12">
        <v>1495189</v>
      </c>
      <c r="I664" s="12" t="s">
        <v>57</v>
      </c>
      <c r="J664" s="11">
        <v>601150.56000000006</v>
      </c>
      <c r="K664" s="10">
        <f>+L664-J664</f>
        <v>0</v>
      </c>
      <c r="L664" s="10">
        <v>601150.56000000006</v>
      </c>
      <c r="M664" s="10">
        <v>450862.92</v>
      </c>
      <c r="N664" s="10">
        <v>0</v>
      </c>
      <c r="O664" s="10">
        <v>0</v>
      </c>
      <c r="P664" s="10">
        <v>150287.64000000001</v>
      </c>
      <c r="Q664" s="10">
        <f>L664-M664-N664-O664-P664</f>
        <v>0</v>
      </c>
    </row>
    <row r="665" spans="1:17" s="3" customFormat="1" ht="30" outlineLevel="2" x14ac:dyDescent="0.25">
      <c r="A665" s="14" t="s">
        <v>4584</v>
      </c>
      <c r="B665" s="14" t="s">
        <v>1155</v>
      </c>
      <c r="C665" s="14" t="s">
        <v>7</v>
      </c>
      <c r="D665" s="14" t="s">
        <v>4627</v>
      </c>
      <c r="E665" s="13" t="s">
        <v>4626</v>
      </c>
      <c r="F665" s="13" t="s">
        <v>4</v>
      </c>
      <c r="G665" s="13" t="s">
        <v>136</v>
      </c>
      <c r="H665" s="12">
        <v>1495189</v>
      </c>
      <c r="I665" s="12" t="s">
        <v>57</v>
      </c>
      <c r="J665" s="11">
        <v>595247.04</v>
      </c>
      <c r="K665" s="10">
        <f>+L665-J665</f>
        <v>0</v>
      </c>
      <c r="L665" s="10">
        <v>595247.04</v>
      </c>
      <c r="M665" s="10">
        <v>446435.28</v>
      </c>
      <c r="N665" s="10">
        <v>0</v>
      </c>
      <c r="O665" s="10">
        <v>0</v>
      </c>
      <c r="P665" s="10">
        <v>148811.76</v>
      </c>
      <c r="Q665" s="10">
        <f>L665-M665-N665-O665-P665</f>
        <v>0</v>
      </c>
    </row>
    <row r="666" spans="1:17" s="3" customFormat="1" ht="30" outlineLevel="2" x14ac:dyDescent="0.25">
      <c r="A666" s="14" t="s">
        <v>4584</v>
      </c>
      <c r="B666" s="14" t="s">
        <v>1155</v>
      </c>
      <c r="C666" s="14" t="s">
        <v>7</v>
      </c>
      <c r="D666" s="14" t="s">
        <v>4625</v>
      </c>
      <c r="E666" s="13" t="s">
        <v>4624</v>
      </c>
      <c r="F666" s="13" t="s">
        <v>4</v>
      </c>
      <c r="G666" s="13" t="s">
        <v>270</v>
      </c>
      <c r="H666" s="12">
        <v>48839</v>
      </c>
      <c r="I666" s="12" t="s">
        <v>2</v>
      </c>
      <c r="J666" s="11">
        <v>1458480</v>
      </c>
      <c r="K666" s="10">
        <f>+L666-J666</f>
        <v>0</v>
      </c>
      <c r="L666" s="10">
        <v>1458480</v>
      </c>
      <c r="M666" s="10">
        <v>1084730.8700000001</v>
      </c>
      <c r="N666" s="10">
        <v>0</v>
      </c>
      <c r="O666" s="10">
        <v>0</v>
      </c>
      <c r="P666" s="10">
        <v>361576.95</v>
      </c>
      <c r="Q666" s="10">
        <f>L666-M666-N666-O666-P666</f>
        <v>12172.179999999877</v>
      </c>
    </row>
    <row r="667" spans="1:17" s="3" customFormat="1" ht="30" outlineLevel="2" x14ac:dyDescent="0.25">
      <c r="A667" s="14" t="s">
        <v>4584</v>
      </c>
      <c r="B667" s="14" t="s">
        <v>1155</v>
      </c>
      <c r="C667" s="14" t="s">
        <v>7</v>
      </c>
      <c r="D667" s="14" t="s">
        <v>4623</v>
      </c>
      <c r="E667" s="13" t="s">
        <v>4622</v>
      </c>
      <c r="F667" s="13" t="s">
        <v>4</v>
      </c>
      <c r="G667" s="13" t="s">
        <v>1800</v>
      </c>
      <c r="H667" s="12">
        <v>64269</v>
      </c>
      <c r="I667" s="12" t="s">
        <v>2</v>
      </c>
      <c r="J667" s="11">
        <v>1000000</v>
      </c>
      <c r="K667" s="10">
        <f>+L667-J667</f>
        <v>0</v>
      </c>
      <c r="L667" s="10">
        <v>1000000</v>
      </c>
      <c r="M667" s="10">
        <v>750000</v>
      </c>
      <c r="N667" s="10">
        <v>0</v>
      </c>
      <c r="O667" s="10">
        <v>0</v>
      </c>
      <c r="P667" s="10">
        <v>250000</v>
      </c>
      <c r="Q667" s="10">
        <f>L667-M667-N667-O667-P667</f>
        <v>0</v>
      </c>
    </row>
    <row r="668" spans="1:17" s="3" customFormat="1" ht="30" outlineLevel="2" x14ac:dyDescent="0.25">
      <c r="A668" s="14" t="s">
        <v>4584</v>
      </c>
      <c r="B668" s="14" t="s">
        <v>1155</v>
      </c>
      <c r="C668" s="14" t="s">
        <v>7</v>
      </c>
      <c r="D668" s="14" t="s">
        <v>4621</v>
      </c>
      <c r="E668" s="13" t="s">
        <v>4620</v>
      </c>
      <c r="F668" s="13" t="s">
        <v>4</v>
      </c>
      <c r="G668" s="13" t="s">
        <v>136</v>
      </c>
      <c r="H668" s="12">
        <v>1495189</v>
      </c>
      <c r="I668" s="12" t="s">
        <v>57</v>
      </c>
      <c r="J668" s="11">
        <v>1000000</v>
      </c>
      <c r="K668" s="10">
        <f>+L668-J668</f>
        <v>0</v>
      </c>
      <c r="L668" s="10">
        <v>1000000</v>
      </c>
      <c r="M668" s="10">
        <v>743498.69</v>
      </c>
      <c r="N668" s="10">
        <v>0</v>
      </c>
      <c r="O668" s="10">
        <v>0</v>
      </c>
      <c r="P668" s="10">
        <v>247832.9</v>
      </c>
      <c r="Q668" s="10">
        <f>L668-M668-N668-O668-P668</f>
        <v>8668.4100000000617</v>
      </c>
    </row>
    <row r="669" spans="1:17" s="3" customFormat="1" ht="60" outlineLevel="2" x14ac:dyDescent="0.25">
      <c r="A669" s="14" t="s">
        <v>4584</v>
      </c>
      <c r="B669" s="14" t="s">
        <v>1155</v>
      </c>
      <c r="C669" s="14" t="s">
        <v>7</v>
      </c>
      <c r="D669" s="14" t="s">
        <v>4619</v>
      </c>
      <c r="E669" s="13" t="s">
        <v>4618</v>
      </c>
      <c r="F669" s="13" t="s">
        <v>4</v>
      </c>
      <c r="G669" s="13" t="s">
        <v>442</v>
      </c>
      <c r="H669" s="12">
        <v>69031</v>
      </c>
      <c r="I669" s="12" t="s">
        <v>57</v>
      </c>
      <c r="J669" s="11">
        <v>14000000</v>
      </c>
      <c r="K669" s="10">
        <f>+L669-J669</f>
        <v>0</v>
      </c>
      <c r="L669" s="10">
        <v>14000000</v>
      </c>
      <c r="M669" s="10">
        <v>6209637.6900000004</v>
      </c>
      <c r="N669" s="10">
        <v>0</v>
      </c>
      <c r="O669" s="10">
        <v>0</v>
      </c>
      <c r="P669" s="10">
        <v>6668708.0700000003</v>
      </c>
      <c r="Q669" s="10">
        <f>L669-M669-N669-O669-P669</f>
        <v>1121654.2399999993</v>
      </c>
    </row>
    <row r="670" spans="1:17" s="3" customFormat="1" ht="30" outlineLevel="2" x14ac:dyDescent="0.25">
      <c r="A670" s="14" t="s">
        <v>4584</v>
      </c>
      <c r="B670" s="14" t="s">
        <v>1155</v>
      </c>
      <c r="C670" s="14" t="s">
        <v>7</v>
      </c>
      <c r="D670" s="14" t="s">
        <v>4617</v>
      </c>
      <c r="E670" s="13" t="s">
        <v>4616</v>
      </c>
      <c r="F670" s="13" t="s">
        <v>4</v>
      </c>
      <c r="G670" s="13" t="s">
        <v>327</v>
      </c>
      <c r="H670" s="12">
        <v>31166</v>
      </c>
      <c r="I670" s="12" t="s">
        <v>57</v>
      </c>
      <c r="J670" s="11">
        <v>1470000</v>
      </c>
      <c r="K670" s="10">
        <f>+L670-J670</f>
        <v>0</v>
      </c>
      <c r="L670" s="10">
        <v>1470000</v>
      </c>
      <c r="M670" s="10">
        <v>1470000</v>
      </c>
      <c r="N670" s="10">
        <v>0</v>
      </c>
      <c r="O670" s="10">
        <v>0</v>
      </c>
      <c r="P670" s="10">
        <v>0</v>
      </c>
      <c r="Q670" s="10">
        <f>L670-M670-N670-O670-P670</f>
        <v>0</v>
      </c>
    </row>
    <row r="671" spans="1:17" s="3" customFormat="1" ht="30" outlineLevel="2" x14ac:dyDescent="0.25">
      <c r="A671" s="14" t="s">
        <v>4584</v>
      </c>
      <c r="B671" s="14" t="s">
        <v>1155</v>
      </c>
      <c r="C671" s="14" t="s">
        <v>7</v>
      </c>
      <c r="D671" s="14" t="s">
        <v>4615</v>
      </c>
      <c r="E671" s="13" t="s">
        <v>4614</v>
      </c>
      <c r="F671" s="13" t="s">
        <v>4</v>
      </c>
      <c r="G671" s="13" t="s">
        <v>186</v>
      </c>
      <c r="H671" s="12">
        <v>18084</v>
      </c>
      <c r="I671" s="12" t="s">
        <v>57</v>
      </c>
      <c r="J671" s="11">
        <v>630439.12</v>
      </c>
      <c r="K671" s="10">
        <f>+L671-J671</f>
        <v>0</v>
      </c>
      <c r="L671" s="10">
        <v>630439.12</v>
      </c>
      <c r="M671" s="10">
        <v>596293.99</v>
      </c>
      <c r="N671" s="10">
        <v>0</v>
      </c>
      <c r="O671" s="10">
        <v>0</v>
      </c>
      <c r="P671" s="10">
        <v>0</v>
      </c>
      <c r="Q671" s="10">
        <f>L671-M671-N671-O671-P671</f>
        <v>34145.130000000005</v>
      </c>
    </row>
    <row r="672" spans="1:17" s="3" customFormat="1" ht="30" outlineLevel="2" x14ac:dyDescent="0.25">
      <c r="A672" s="14" t="s">
        <v>4584</v>
      </c>
      <c r="B672" s="14" t="s">
        <v>1155</v>
      </c>
      <c r="C672" s="14" t="s">
        <v>7</v>
      </c>
      <c r="D672" s="14" t="s">
        <v>4613</v>
      </c>
      <c r="E672" s="13" t="s">
        <v>4612</v>
      </c>
      <c r="F672" s="13" t="s">
        <v>4</v>
      </c>
      <c r="G672" s="13" t="s">
        <v>136</v>
      </c>
      <c r="H672" s="12">
        <v>1495189</v>
      </c>
      <c r="I672" s="12" t="s">
        <v>57</v>
      </c>
      <c r="J672" s="11">
        <v>450000</v>
      </c>
      <c r="K672" s="10">
        <f>+L672-J672</f>
        <v>0</v>
      </c>
      <c r="L672" s="10">
        <v>450000</v>
      </c>
      <c r="M672" s="10">
        <v>450000</v>
      </c>
      <c r="N672" s="10">
        <v>0</v>
      </c>
      <c r="O672" s="10">
        <v>0</v>
      </c>
      <c r="P672" s="10">
        <v>0</v>
      </c>
      <c r="Q672" s="10">
        <f>L672-M672-N672-O672-P672</f>
        <v>0</v>
      </c>
    </row>
    <row r="673" spans="1:17" s="3" customFormat="1" ht="30" outlineLevel="2" x14ac:dyDescent="0.25">
      <c r="A673" s="14" t="s">
        <v>4584</v>
      </c>
      <c r="B673" s="14" t="s">
        <v>1155</v>
      </c>
      <c r="C673" s="14" t="s">
        <v>7</v>
      </c>
      <c r="D673" s="14" t="s">
        <v>4611</v>
      </c>
      <c r="E673" s="13" t="s">
        <v>4610</v>
      </c>
      <c r="F673" s="13" t="s">
        <v>4</v>
      </c>
      <c r="G673" s="13" t="s">
        <v>136</v>
      </c>
      <c r="H673" s="12">
        <v>1495189</v>
      </c>
      <c r="I673" s="12" t="s">
        <v>57</v>
      </c>
      <c r="J673" s="11">
        <v>2000000</v>
      </c>
      <c r="K673" s="10">
        <f>+L673-J673</f>
        <v>0</v>
      </c>
      <c r="L673" s="10">
        <v>2000000</v>
      </c>
      <c r="M673" s="10">
        <v>0</v>
      </c>
      <c r="N673" s="10">
        <v>0</v>
      </c>
      <c r="O673" s="10">
        <v>0</v>
      </c>
      <c r="P673" s="10">
        <v>0</v>
      </c>
      <c r="Q673" s="10">
        <f>L673-M673-N673-O673-P673</f>
        <v>2000000</v>
      </c>
    </row>
    <row r="674" spans="1:17" s="3" customFormat="1" ht="30" outlineLevel="2" x14ac:dyDescent="0.25">
      <c r="A674" s="14" t="s">
        <v>4584</v>
      </c>
      <c r="B674" s="14" t="s">
        <v>1155</v>
      </c>
      <c r="C674" s="14" t="s">
        <v>7</v>
      </c>
      <c r="D674" s="14" t="s">
        <v>4609</v>
      </c>
      <c r="E674" s="13" t="s">
        <v>4608</v>
      </c>
      <c r="F674" s="13" t="s">
        <v>4</v>
      </c>
      <c r="G674" s="13" t="s">
        <v>136</v>
      </c>
      <c r="H674" s="12">
        <v>1495189</v>
      </c>
      <c r="I674" s="12" t="s">
        <v>57</v>
      </c>
      <c r="J674" s="11">
        <v>1100000</v>
      </c>
      <c r="K674" s="10">
        <f>+L674-J674</f>
        <v>0</v>
      </c>
      <c r="L674" s="10">
        <v>1100000</v>
      </c>
      <c r="M674" s="10">
        <v>1100000</v>
      </c>
      <c r="N674" s="10">
        <v>0</v>
      </c>
      <c r="O674" s="10">
        <v>0</v>
      </c>
      <c r="P674" s="10">
        <v>0</v>
      </c>
      <c r="Q674" s="10">
        <f>L674-M674-N674-O674-P674</f>
        <v>0</v>
      </c>
    </row>
    <row r="675" spans="1:17" s="3" customFormat="1" ht="30" outlineLevel="2" x14ac:dyDescent="0.25">
      <c r="A675" s="14" t="s">
        <v>4584</v>
      </c>
      <c r="B675" s="14" t="s">
        <v>1155</v>
      </c>
      <c r="C675" s="14" t="s">
        <v>7</v>
      </c>
      <c r="D675" s="14" t="s">
        <v>4607</v>
      </c>
      <c r="E675" s="13" t="s">
        <v>4606</v>
      </c>
      <c r="F675" s="13" t="s">
        <v>4</v>
      </c>
      <c r="G675" s="13" t="s">
        <v>136</v>
      </c>
      <c r="H675" s="12">
        <v>1495189</v>
      </c>
      <c r="I675" s="12" t="s">
        <v>57</v>
      </c>
      <c r="J675" s="11">
        <v>500000</v>
      </c>
      <c r="K675" s="10">
        <f>+L675-J675</f>
        <v>0</v>
      </c>
      <c r="L675" s="10">
        <v>500000</v>
      </c>
      <c r="M675" s="10">
        <v>500000</v>
      </c>
      <c r="N675" s="10">
        <v>0</v>
      </c>
      <c r="O675" s="10">
        <v>0</v>
      </c>
      <c r="P675" s="10">
        <v>0</v>
      </c>
      <c r="Q675" s="10">
        <f>L675-M675-N675-O675-P675</f>
        <v>0</v>
      </c>
    </row>
    <row r="676" spans="1:17" s="3" customFormat="1" outlineLevel="2" x14ac:dyDescent="0.25">
      <c r="A676" s="14" t="s">
        <v>4584</v>
      </c>
      <c r="B676" s="14" t="s">
        <v>1155</v>
      </c>
      <c r="C676" s="14" t="s">
        <v>7</v>
      </c>
      <c r="D676" s="14" t="s">
        <v>4605</v>
      </c>
      <c r="E676" s="13" t="s">
        <v>4604</v>
      </c>
      <c r="F676" s="13" t="s">
        <v>4603</v>
      </c>
      <c r="G676" s="13" t="s">
        <v>775</v>
      </c>
      <c r="H676" s="12">
        <v>17545</v>
      </c>
      <c r="I676" s="12" t="s">
        <v>57</v>
      </c>
      <c r="J676" s="11">
        <v>0</v>
      </c>
      <c r="K676" s="10">
        <f>+L676-J676</f>
        <v>11742.23</v>
      </c>
      <c r="L676" s="10">
        <v>11742.23</v>
      </c>
      <c r="M676" s="10">
        <v>0</v>
      </c>
      <c r="N676" s="10">
        <v>0</v>
      </c>
      <c r="O676" s="10">
        <v>0</v>
      </c>
      <c r="P676" s="10">
        <v>0</v>
      </c>
      <c r="Q676" s="10">
        <f>L676-M676-N676-O676-P676</f>
        <v>11742.23</v>
      </c>
    </row>
    <row r="677" spans="1:17" s="3" customFormat="1" ht="30" outlineLevel="2" x14ac:dyDescent="0.25">
      <c r="A677" s="14" t="s">
        <v>4584</v>
      </c>
      <c r="B677" s="14" t="s">
        <v>1155</v>
      </c>
      <c r="C677" s="14" t="s">
        <v>7</v>
      </c>
      <c r="D677" s="14" t="s">
        <v>4602</v>
      </c>
      <c r="E677" s="13" t="s">
        <v>4601</v>
      </c>
      <c r="F677" s="13" t="s">
        <v>4600</v>
      </c>
      <c r="G677" s="13" t="s">
        <v>297</v>
      </c>
      <c r="H677" s="12">
        <v>21321</v>
      </c>
      <c r="I677" s="12" t="s">
        <v>57</v>
      </c>
      <c r="J677" s="11">
        <v>0</v>
      </c>
      <c r="K677" s="10">
        <f>+L677-J677</f>
        <v>18345.52</v>
      </c>
      <c r="L677" s="10">
        <v>18345.52</v>
      </c>
      <c r="M677" s="10">
        <v>0</v>
      </c>
      <c r="N677" s="10">
        <v>0</v>
      </c>
      <c r="O677" s="10">
        <v>0</v>
      </c>
      <c r="P677" s="10">
        <v>0</v>
      </c>
      <c r="Q677" s="10">
        <f>L677-M677-N677-O677-P677</f>
        <v>18345.52</v>
      </c>
    </row>
    <row r="678" spans="1:17" s="3" customFormat="1" ht="30" outlineLevel="2" x14ac:dyDescent="0.25">
      <c r="A678" s="14" t="s">
        <v>4584</v>
      </c>
      <c r="B678" s="14" t="s">
        <v>1155</v>
      </c>
      <c r="C678" s="14" t="s">
        <v>7</v>
      </c>
      <c r="D678" s="14" t="s">
        <v>4599</v>
      </c>
      <c r="E678" s="13" t="s">
        <v>4598</v>
      </c>
      <c r="F678" s="13" t="s">
        <v>4597</v>
      </c>
      <c r="G678" s="13" t="s">
        <v>928</v>
      </c>
      <c r="H678" s="12">
        <v>18091</v>
      </c>
      <c r="I678" s="12" t="s">
        <v>57</v>
      </c>
      <c r="J678" s="11">
        <v>0</v>
      </c>
      <c r="K678" s="10">
        <f>+L678-J678</f>
        <v>1421.09</v>
      </c>
      <c r="L678" s="10">
        <v>1421.09</v>
      </c>
      <c r="M678" s="10">
        <v>0</v>
      </c>
      <c r="N678" s="10">
        <v>0</v>
      </c>
      <c r="O678" s="10">
        <v>0</v>
      </c>
      <c r="P678" s="10">
        <v>0</v>
      </c>
      <c r="Q678" s="10">
        <f>L678-M678-N678-O678-P678</f>
        <v>1421.09</v>
      </c>
    </row>
    <row r="679" spans="1:17" s="3" customFormat="1" ht="30" outlineLevel="2" x14ac:dyDescent="0.25">
      <c r="A679" s="14" t="s">
        <v>4584</v>
      </c>
      <c r="B679" s="14" t="s">
        <v>1155</v>
      </c>
      <c r="C679" s="14" t="s">
        <v>7</v>
      </c>
      <c r="D679" s="14" t="s">
        <v>4596</v>
      </c>
      <c r="E679" s="13" t="s">
        <v>4595</v>
      </c>
      <c r="F679" s="13" t="s">
        <v>4594</v>
      </c>
      <c r="G679" s="13" t="s">
        <v>1296</v>
      </c>
      <c r="H679" s="12">
        <v>48408</v>
      </c>
      <c r="I679" s="12" t="s">
        <v>57</v>
      </c>
      <c r="J679" s="11">
        <v>0</v>
      </c>
      <c r="K679" s="10">
        <f>+L679-J679</f>
        <v>83366.080000000002</v>
      </c>
      <c r="L679" s="10">
        <v>83366.080000000002</v>
      </c>
      <c r="M679" s="10">
        <v>0</v>
      </c>
      <c r="N679" s="10">
        <v>0</v>
      </c>
      <c r="O679" s="10">
        <v>0</v>
      </c>
      <c r="P679" s="10">
        <v>0</v>
      </c>
      <c r="Q679" s="10">
        <f>L679-M679-N679-O679-P679</f>
        <v>83366.080000000002</v>
      </c>
    </row>
    <row r="680" spans="1:17" s="3" customFormat="1" ht="30" outlineLevel="2" x14ac:dyDescent="0.25">
      <c r="A680" s="14" t="s">
        <v>4584</v>
      </c>
      <c r="B680" s="14" t="s">
        <v>1155</v>
      </c>
      <c r="C680" s="14" t="s">
        <v>7</v>
      </c>
      <c r="D680" s="14" t="s">
        <v>4593</v>
      </c>
      <c r="E680" s="13" t="s">
        <v>4592</v>
      </c>
      <c r="F680" s="13" t="s">
        <v>4591</v>
      </c>
      <c r="G680" s="13" t="s">
        <v>270</v>
      </c>
      <c r="H680" s="12">
        <v>48839</v>
      </c>
      <c r="I680" s="12" t="s">
        <v>2</v>
      </c>
      <c r="J680" s="11">
        <v>0</v>
      </c>
      <c r="K680" s="10">
        <f>+L680-J680</f>
        <v>99060.11</v>
      </c>
      <c r="L680" s="10">
        <v>99060.11</v>
      </c>
      <c r="M680" s="10">
        <v>0</v>
      </c>
      <c r="N680" s="10">
        <v>0</v>
      </c>
      <c r="O680" s="10">
        <v>0</v>
      </c>
      <c r="P680" s="10">
        <v>0</v>
      </c>
      <c r="Q680" s="10">
        <f>L680-M680-N680-O680-P680</f>
        <v>99060.11</v>
      </c>
    </row>
    <row r="681" spans="1:17" s="3" customFormat="1" ht="30" outlineLevel="2" x14ac:dyDescent="0.25">
      <c r="A681" s="14" t="s">
        <v>4584</v>
      </c>
      <c r="B681" s="14" t="s">
        <v>1155</v>
      </c>
      <c r="C681" s="14" t="s">
        <v>7</v>
      </c>
      <c r="D681" s="14" t="s">
        <v>4590</v>
      </c>
      <c r="E681" s="13" t="s">
        <v>4589</v>
      </c>
      <c r="F681" s="13" t="s">
        <v>4588</v>
      </c>
      <c r="G681" s="13" t="s">
        <v>230</v>
      </c>
      <c r="H681" s="12">
        <v>153817</v>
      </c>
      <c r="I681" s="12" t="s">
        <v>57</v>
      </c>
      <c r="J681" s="11">
        <v>0</v>
      </c>
      <c r="K681" s="10">
        <f>+L681-J681</f>
        <v>10829.18</v>
      </c>
      <c r="L681" s="10">
        <v>10829.18</v>
      </c>
      <c r="M681" s="10">
        <v>0</v>
      </c>
      <c r="N681" s="10">
        <v>0</v>
      </c>
      <c r="O681" s="10">
        <v>0</v>
      </c>
      <c r="P681" s="10">
        <v>0</v>
      </c>
      <c r="Q681" s="10">
        <f>L681-M681-N681-O681-P681</f>
        <v>10829.18</v>
      </c>
    </row>
    <row r="682" spans="1:17" s="3" customFormat="1" ht="30" outlineLevel="2" x14ac:dyDescent="0.25">
      <c r="A682" s="14" t="s">
        <v>4584</v>
      </c>
      <c r="B682" s="14" t="s">
        <v>1155</v>
      </c>
      <c r="C682" s="14" t="s">
        <v>7</v>
      </c>
      <c r="D682" s="14" t="s">
        <v>4587</v>
      </c>
      <c r="E682" s="13" t="s">
        <v>4586</v>
      </c>
      <c r="F682" s="13" t="s">
        <v>4585</v>
      </c>
      <c r="G682" s="13" t="s">
        <v>52</v>
      </c>
      <c r="H682" s="12">
        <v>7350682</v>
      </c>
      <c r="I682" s="12" t="s">
        <v>4</v>
      </c>
      <c r="J682" s="11">
        <v>0</v>
      </c>
      <c r="K682" s="10">
        <f>+L682-J682</f>
        <v>7580.42</v>
      </c>
      <c r="L682" s="10">
        <v>7580.42</v>
      </c>
      <c r="M682" s="10">
        <v>0</v>
      </c>
      <c r="N682" s="10">
        <v>0</v>
      </c>
      <c r="O682" s="10">
        <v>0</v>
      </c>
      <c r="P682" s="10">
        <v>0</v>
      </c>
      <c r="Q682" s="10">
        <f>L682-M682-N682-O682-P682</f>
        <v>7580.42</v>
      </c>
    </row>
    <row r="683" spans="1:17" s="3" customFormat="1" ht="30" outlineLevel="2" x14ac:dyDescent="0.25">
      <c r="A683" s="14" t="s">
        <v>4584</v>
      </c>
      <c r="B683" s="14" t="s">
        <v>1155</v>
      </c>
      <c r="C683" s="14" t="s">
        <v>7</v>
      </c>
      <c r="D683" s="14" t="s">
        <v>4583</v>
      </c>
      <c r="E683" s="13" t="s">
        <v>4582</v>
      </c>
      <c r="F683" s="13" t="s">
        <v>4581</v>
      </c>
      <c r="G683" s="13" t="s">
        <v>52</v>
      </c>
      <c r="H683" s="12">
        <v>7350682</v>
      </c>
      <c r="I683" s="12" t="s">
        <v>4</v>
      </c>
      <c r="J683" s="11">
        <v>0</v>
      </c>
      <c r="K683" s="10">
        <f>+L683-J683</f>
        <v>10829.18</v>
      </c>
      <c r="L683" s="10">
        <v>10829.18</v>
      </c>
      <c r="M683" s="10">
        <v>0</v>
      </c>
      <c r="N683" s="10">
        <v>0</v>
      </c>
      <c r="O683" s="10">
        <v>0</v>
      </c>
      <c r="P683" s="10">
        <v>0</v>
      </c>
      <c r="Q683" s="10">
        <f>L683-M683-N683-O683-P683</f>
        <v>10829.18</v>
      </c>
    </row>
    <row r="684" spans="1:17" s="3" customFormat="1" outlineLevel="1" x14ac:dyDescent="0.25">
      <c r="A684" s="9" t="s">
        <v>4580</v>
      </c>
      <c r="B684" s="8"/>
      <c r="C684" s="7"/>
      <c r="D684" s="7"/>
      <c r="E684" s="7"/>
      <c r="F684" s="7"/>
      <c r="G684" s="7"/>
      <c r="H684" s="7"/>
      <c r="I684" s="7"/>
      <c r="J684" s="6">
        <f>SUBTOTAL(9,J630:J683)</f>
        <v>35499999.700000003</v>
      </c>
      <c r="K684" s="6">
        <f>SUBTOTAL(9,K630:K683)</f>
        <v>36785528.140000001</v>
      </c>
      <c r="L684" s="6">
        <f>SUBTOTAL(9,L630:L683)</f>
        <v>72285527.840000018</v>
      </c>
      <c r="M684" s="6">
        <f>SUBTOTAL(9,M630:M683)</f>
        <v>21904793.959999997</v>
      </c>
      <c r="N684" s="6">
        <f>SUBTOTAL(9,N630:N683)</f>
        <v>65369.63</v>
      </c>
      <c r="O684" s="6">
        <f>SUBTOTAL(9,O630:O683)</f>
        <v>700000</v>
      </c>
      <c r="P684" s="6">
        <f>SUBTOTAL(9,P630:P683)</f>
        <v>45691475.489999995</v>
      </c>
      <c r="Q684" s="6">
        <f>SUBTOTAL(9,Q630:Q683)</f>
        <v>3923888.7600000012</v>
      </c>
    </row>
    <row r="685" spans="1:17" s="15" customFormat="1" ht="18" customHeight="1" x14ac:dyDescent="0.25">
      <c r="A685" s="18" t="s">
        <v>4579</v>
      </c>
      <c r="E685" s="17"/>
      <c r="F685" s="17"/>
      <c r="G685" s="17"/>
      <c r="H685" s="17"/>
      <c r="O685" s="16"/>
      <c r="P685" s="16"/>
    </row>
    <row r="686" spans="1:17" s="3" customFormat="1" ht="30" outlineLevel="2" x14ac:dyDescent="0.25">
      <c r="A686" s="14" t="s">
        <v>4564</v>
      </c>
      <c r="B686" s="14" t="s">
        <v>2059</v>
      </c>
      <c r="C686" s="14" t="s">
        <v>4578</v>
      </c>
      <c r="D686" s="14" t="s">
        <v>4577</v>
      </c>
      <c r="E686" s="13" t="s">
        <v>4576</v>
      </c>
      <c r="F686" s="13" t="s">
        <v>4</v>
      </c>
      <c r="G686" s="13" t="s">
        <v>136</v>
      </c>
      <c r="H686" s="12">
        <v>1495189</v>
      </c>
      <c r="I686" s="12" t="s">
        <v>57</v>
      </c>
      <c r="J686" s="11">
        <v>26000000</v>
      </c>
      <c r="K686" s="10">
        <f>+L686-J686</f>
        <v>0</v>
      </c>
      <c r="L686" s="10">
        <v>26000000</v>
      </c>
      <c r="M686" s="10">
        <v>0</v>
      </c>
      <c r="N686" s="10">
        <v>0</v>
      </c>
      <c r="O686" s="10">
        <v>0</v>
      </c>
      <c r="P686" s="10">
        <v>26000000</v>
      </c>
      <c r="Q686" s="10">
        <f>L686-M686-N686-O686-P686</f>
        <v>0</v>
      </c>
    </row>
    <row r="687" spans="1:17" s="3" customFormat="1" ht="75" outlineLevel="2" x14ac:dyDescent="0.25">
      <c r="A687" s="14" t="s">
        <v>4564</v>
      </c>
      <c r="B687" s="14" t="s">
        <v>2059</v>
      </c>
      <c r="C687" s="14" t="s">
        <v>1748</v>
      </c>
      <c r="D687" s="14" t="s">
        <v>4575</v>
      </c>
      <c r="E687" s="13" t="s">
        <v>4574</v>
      </c>
      <c r="F687" s="13" t="s">
        <v>4567</v>
      </c>
      <c r="G687" s="13" t="s">
        <v>136</v>
      </c>
      <c r="H687" s="12">
        <v>1495189</v>
      </c>
      <c r="I687" s="12" t="s">
        <v>57</v>
      </c>
      <c r="J687" s="11">
        <v>0</v>
      </c>
      <c r="K687" s="10">
        <f>+L687-J687</f>
        <v>4334759.7</v>
      </c>
      <c r="L687" s="10">
        <v>4334759.7</v>
      </c>
      <c r="M687" s="10">
        <v>0</v>
      </c>
      <c r="N687" s="10">
        <v>0</v>
      </c>
      <c r="O687" s="10">
        <v>0</v>
      </c>
      <c r="P687" s="10">
        <v>4334759.7</v>
      </c>
      <c r="Q687" s="10">
        <f>L687-M687-N687-O687-P687</f>
        <v>0</v>
      </c>
    </row>
    <row r="688" spans="1:17" s="3" customFormat="1" ht="30" outlineLevel="2" x14ac:dyDescent="0.25">
      <c r="A688" s="14" t="s">
        <v>4564</v>
      </c>
      <c r="B688" s="14" t="s">
        <v>2059</v>
      </c>
      <c r="C688" s="14" t="s">
        <v>1748</v>
      </c>
      <c r="D688" s="14" t="s">
        <v>4573</v>
      </c>
      <c r="E688" s="13" t="s">
        <v>4572</v>
      </c>
      <c r="F688" s="13" t="s">
        <v>4567</v>
      </c>
      <c r="G688" s="13" t="s">
        <v>58</v>
      </c>
      <c r="H688" s="12">
        <v>1243756</v>
      </c>
      <c r="I688" s="12" t="s">
        <v>57</v>
      </c>
      <c r="J688" s="11">
        <v>0</v>
      </c>
      <c r="K688" s="10">
        <f>+L688-J688</f>
        <v>3000000</v>
      </c>
      <c r="L688" s="10">
        <v>3000000</v>
      </c>
      <c r="M688" s="10">
        <v>0</v>
      </c>
      <c r="N688" s="10">
        <v>0</v>
      </c>
      <c r="O688" s="10">
        <v>0</v>
      </c>
      <c r="P688" s="10">
        <v>3000000</v>
      </c>
      <c r="Q688" s="10">
        <f>L688-M688-N688-O688-P688</f>
        <v>0</v>
      </c>
    </row>
    <row r="689" spans="1:17" s="3" customFormat="1" ht="45" outlineLevel="2" x14ac:dyDescent="0.25">
      <c r="A689" s="14" t="s">
        <v>4564</v>
      </c>
      <c r="B689" s="14" t="s">
        <v>2059</v>
      </c>
      <c r="C689" s="14" t="s">
        <v>1748</v>
      </c>
      <c r="D689" s="14" t="s">
        <v>4571</v>
      </c>
      <c r="E689" s="13" t="s">
        <v>4570</v>
      </c>
      <c r="F689" s="13" t="s">
        <v>4567</v>
      </c>
      <c r="G689" s="13" t="s">
        <v>58</v>
      </c>
      <c r="H689" s="12">
        <v>1243756</v>
      </c>
      <c r="I689" s="12" t="s">
        <v>57</v>
      </c>
      <c r="J689" s="11">
        <v>0</v>
      </c>
      <c r="K689" s="10">
        <f>+L689-J689</f>
        <v>358611</v>
      </c>
      <c r="L689" s="10">
        <v>358611</v>
      </c>
      <c r="M689" s="10">
        <v>0</v>
      </c>
      <c r="N689" s="10">
        <v>0</v>
      </c>
      <c r="O689" s="10">
        <v>0</v>
      </c>
      <c r="P689" s="10">
        <v>358611</v>
      </c>
      <c r="Q689" s="10">
        <f>L689-M689-N689-O689-P689</f>
        <v>0</v>
      </c>
    </row>
    <row r="690" spans="1:17" s="3" customFormat="1" ht="45" outlineLevel="2" x14ac:dyDescent="0.25">
      <c r="A690" s="14" t="s">
        <v>4564</v>
      </c>
      <c r="B690" s="14" t="s">
        <v>2059</v>
      </c>
      <c r="C690" s="14" t="s">
        <v>1748</v>
      </c>
      <c r="D690" s="14" t="s">
        <v>4569</v>
      </c>
      <c r="E690" s="13" t="s">
        <v>4568</v>
      </c>
      <c r="F690" s="13" t="s">
        <v>4567</v>
      </c>
      <c r="G690" s="13" t="s">
        <v>136</v>
      </c>
      <c r="H690" s="12">
        <v>1495189</v>
      </c>
      <c r="I690" s="12" t="s">
        <v>57</v>
      </c>
      <c r="J690" s="11">
        <v>0</v>
      </c>
      <c r="K690" s="10">
        <f>+L690-J690</f>
        <v>1027177.18</v>
      </c>
      <c r="L690" s="10">
        <v>1027177.18</v>
      </c>
      <c r="M690" s="10">
        <v>0</v>
      </c>
      <c r="N690" s="10">
        <v>0</v>
      </c>
      <c r="O690" s="10">
        <v>0</v>
      </c>
      <c r="P690" s="10">
        <v>1027177.18</v>
      </c>
      <c r="Q690" s="10">
        <f>L690-M690-N690-O690-P690</f>
        <v>0</v>
      </c>
    </row>
    <row r="691" spans="1:17" s="3" customFormat="1" ht="45" outlineLevel="2" x14ac:dyDescent="0.25">
      <c r="A691" s="14" t="s">
        <v>4564</v>
      </c>
      <c r="B691" s="14" t="s">
        <v>2059</v>
      </c>
      <c r="C691" s="14" t="s">
        <v>4563</v>
      </c>
      <c r="D691" s="14" t="s">
        <v>4566</v>
      </c>
      <c r="E691" s="13" t="s">
        <v>4565</v>
      </c>
      <c r="F691" s="13" t="s">
        <v>4560</v>
      </c>
      <c r="G691" s="13" t="s">
        <v>221</v>
      </c>
      <c r="H691" s="12">
        <v>136123</v>
      </c>
      <c r="I691" s="12" t="s">
        <v>2</v>
      </c>
      <c r="J691" s="11">
        <v>0</v>
      </c>
      <c r="K691" s="10">
        <f>+L691-J691</f>
        <v>8000000</v>
      </c>
      <c r="L691" s="10">
        <v>8000000</v>
      </c>
      <c r="M691" s="10">
        <v>0</v>
      </c>
      <c r="N691" s="10">
        <v>0</v>
      </c>
      <c r="O691" s="10">
        <v>0</v>
      </c>
      <c r="P691" s="10">
        <v>8000000</v>
      </c>
      <c r="Q691" s="10">
        <f>L691-M691-N691-O691-P691</f>
        <v>0</v>
      </c>
    </row>
    <row r="692" spans="1:17" s="3" customFormat="1" ht="45" outlineLevel="2" x14ac:dyDescent="0.25">
      <c r="A692" s="14" t="s">
        <v>4564</v>
      </c>
      <c r="B692" s="14" t="s">
        <v>2059</v>
      </c>
      <c r="C692" s="14" t="s">
        <v>4563</v>
      </c>
      <c r="D692" s="14" t="s">
        <v>4562</v>
      </c>
      <c r="E692" s="13" t="s">
        <v>4561</v>
      </c>
      <c r="F692" s="13" t="s">
        <v>4560</v>
      </c>
      <c r="G692" s="13" t="s">
        <v>10</v>
      </c>
      <c r="H692" s="12">
        <v>255681</v>
      </c>
      <c r="I692" s="12" t="s">
        <v>9</v>
      </c>
      <c r="J692" s="11">
        <v>0</v>
      </c>
      <c r="K692" s="10">
        <f>+L692-J692</f>
        <v>34948504</v>
      </c>
      <c r="L692" s="10">
        <v>34948504</v>
      </c>
      <c r="M692" s="10">
        <v>0</v>
      </c>
      <c r="N692" s="10">
        <v>0</v>
      </c>
      <c r="O692" s="10">
        <v>0</v>
      </c>
      <c r="P692" s="10">
        <v>34948504</v>
      </c>
      <c r="Q692" s="10">
        <f>L692-M692-N692-O692-P692</f>
        <v>0</v>
      </c>
    </row>
    <row r="693" spans="1:17" s="3" customFormat="1" outlineLevel="1" x14ac:dyDescent="0.25">
      <c r="A693" s="9" t="s">
        <v>4559</v>
      </c>
      <c r="B693" s="8"/>
      <c r="C693" s="7"/>
      <c r="D693" s="7"/>
      <c r="E693" s="7"/>
      <c r="F693" s="7"/>
      <c r="G693" s="7"/>
      <c r="H693" s="7"/>
      <c r="I693" s="7"/>
      <c r="J693" s="6">
        <f>SUBTOTAL(9,J686:J692)</f>
        <v>26000000</v>
      </c>
      <c r="K693" s="6">
        <f>SUBTOTAL(9,K686:K692)</f>
        <v>51669051.880000003</v>
      </c>
      <c r="L693" s="6">
        <f>SUBTOTAL(9,L686:L692)</f>
        <v>77669051.879999995</v>
      </c>
      <c r="M693" s="6">
        <f>SUBTOTAL(9,M686:M692)</f>
        <v>0</v>
      </c>
      <c r="N693" s="6">
        <f>SUBTOTAL(9,N686:N692)</f>
        <v>0</v>
      </c>
      <c r="O693" s="6">
        <f>SUBTOTAL(9,O686:O692)</f>
        <v>0</v>
      </c>
      <c r="P693" s="6">
        <f>SUBTOTAL(9,P686:P692)</f>
        <v>77669051.879999995</v>
      </c>
      <c r="Q693" s="6">
        <f>SUBTOTAL(9,Q686:Q692)</f>
        <v>0</v>
      </c>
    </row>
    <row r="694" spans="1:17" s="15" customFormat="1" ht="18" customHeight="1" x14ac:dyDescent="0.25">
      <c r="A694" s="18" t="s">
        <v>4558</v>
      </c>
      <c r="E694" s="17"/>
      <c r="F694" s="17"/>
      <c r="G694" s="17"/>
      <c r="H694" s="17"/>
      <c r="O694" s="16"/>
      <c r="P694" s="16"/>
    </row>
    <row r="695" spans="1:17" s="3" customFormat="1" ht="75" outlineLevel="2" x14ac:dyDescent="0.25">
      <c r="A695" s="14" t="s">
        <v>4555</v>
      </c>
      <c r="B695" s="14" t="s">
        <v>2059</v>
      </c>
      <c r="C695" s="14" t="s">
        <v>730</v>
      </c>
      <c r="D695" s="14" t="s">
        <v>4557</v>
      </c>
      <c r="E695" s="13" t="s">
        <v>4556</v>
      </c>
      <c r="F695" s="13" t="s">
        <v>46</v>
      </c>
      <c r="G695" s="13" t="s">
        <v>136</v>
      </c>
      <c r="H695" s="12">
        <v>1495189</v>
      </c>
      <c r="I695" s="12" t="s">
        <v>57</v>
      </c>
      <c r="J695" s="11">
        <v>0</v>
      </c>
      <c r="K695" s="10">
        <f>+L695-J695</f>
        <v>19014221.379999999</v>
      </c>
      <c r="L695" s="10">
        <v>19014221.379999999</v>
      </c>
      <c r="M695" s="10">
        <v>0</v>
      </c>
      <c r="N695" s="10">
        <v>0</v>
      </c>
      <c r="O695" s="10">
        <v>5252717.91</v>
      </c>
      <c r="P695" s="10">
        <v>12720506.239999998</v>
      </c>
      <c r="Q695" s="10">
        <f>L695-M695-N695-O695-P695</f>
        <v>1040997.2300000004</v>
      </c>
    </row>
    <row r="696" spans="1:17" s="3" customFormat="1" ht="75" outlineLevel="2" x14ac:dyDescent="0.25">
      <c r="A696" s="14" t="s">
        <v>4555</v>
      </c>
      <c r="B696" s="14" t="s">
        <v>2059</v>
      </c>
      <c r="C696" s="14" t="s">
        <v>730</v>
      </c>
      <c r="D696" s="14" t="s">
        <v>4554</v>
      </c>
      <c r="E696" s="13" t="s">
        <v>4553</v>
      </c>
      <c r="F696" s="13" t="s">
        <v>46</v>
      </c>
      <c r="G696" s="13" t="s">
        <v>136</v>
      </c>
      <c r="H696" s="12">
        <v>1495189</v>
      </c>
      <c r="I696" s="12" t="s">
        <v>57</v>
      </c>
      <c r="J696" s="11">
        <v>0</v>
      </c>
      <c r="K696" s="10">
        <f>+L696-J696</f>
        <v>3.64</v>
      </c>
      <c r="L696" s="10">
        <v>3.64</v>
      </c>
      <c r="M696" s="10">
        <v>0</v>
      </c>
      <c r="N696" s="10">
        <v>0</v>
      </c>
      <c r="O696" s="10">
        <v>0</v>
      </c>
      <c r="P696" s="10">
        <v>0</v>
      </c>
      <c r="Q696" s="10">
        <f>L696-M696-N696-O696-P696</f>
        <v>3.64</v>
      </c>
    </row>
    <row r="697" spans="1:17" s="3" customFormat="1" outlineLevel="1" x14ac:dyDescent="0.25">
      <c r="A697" s="9" t="s">
        <v>4552</v>
      </c>
      <c r="B697" s="8"/>
      <c r="C697" s="7"/>
      <c r="D697" s="7"/>
      <c r="E697" s="7"/>
      <c r="F697" s="7"/>
      <c r="G697" s="7"/>
      <c r="H697" s="7"/>
      <c r="I697" s="7"/>
      <c r="J697" s="6">
        <f>SUBTOTAL(9,J695:J696)</f>
        <v>0</v>
      </c>
      <c r="K697" s="6">
        <f>SUBTOTAL(9,K695:K696)</f>
        <v>19014225.02</v>
      </c>
      <c r="L697" s="6">
        <f>SUBTOTAL(9,L695:L696)</f>
        <v>19014225.02</v>
      </c>
      <c r="M697" s="6">
        <f>SUBTOTAL(9,M695:M696)</f>
        <v>0</v>
      </c>
      <c r="N697" s="6">
        <f>SUBTOTAL(9,N695:N696)</f>
        <v>0</v>
      </c>
      <c r="O697" s="6">
        <f>SUBTOTAL(9,O695:O696)</f>
        <v>5252717.91</v>
      </c>
      <c r="P697" s="6">
        <f>SUBTOTAL(9,P695:P696)</f>
        <v>12720506.239999998</v>
      </c>
      <c r="Q697" s="6">
        <f>SUBTOTAL(9,Q695:Q696)</f>
        <v>1041000.8700000005</v>
      </c>
    </row>
    <row r="698" spans="1:17" s="15" customFormat="1" ht="18" customHeight="1" x14ac:dyDescent="0.25">
      <c r="A698" s="18" t="s">
        <v>4551</v>
      </c>
      <c r="E698" s="17"/>
      <c r="F698" s="17"/>
      <c r="G698" s="17"/>
      <c r="H698" s="17"/>
      <c r="O698" s="16"/>
      <c r="P698" s="16"/>
    </row>
    <row r="699" spans="1:17" s="3" customFormat="1" ht="30" outlineLevel="2" x14ac:dyDescent="0.25">
      <c r="A699" s="14" t="s">
        <v>4265</v>
      </c>
      <c r="B699" s="14" t="s">
        <v>4268</v>
      </c>
      <c r="C699" s="14" t="s">
        <v>7</v>
      </c>
      <c r="D699" s="14" t="s">
        <v>4550</v>
      </c>
      <c r="E699" s="13" t="s">
        <v>4549</v>
      </c>
      <c r="F699" s="13" t="s">
        <v>65</v>
      </c>
      <c r="G699" s="13" t="s">
        <v>297</v>
      </c>
      <c r="H699" s="12">
        <v>21321</v>
      </c>
      <c r="I699" s="12" t="s">
        <v>57</v>
      </c>
      <c r="J699" s="11">
        <v>1415000</v>
      </c>
      <c r="K699" s="10">
        <f>+L699-J699</f>
        <v>0</v>
      </c>
      <c r="L699" s="10">
        <v>1415000</v>
      </c>
      <c r="M699" s="10">
        <v>0</v>
      </c>
      <c r="N699" s="10">
        <v>0</v>
      </c>
      <c r="O699" s="10">
        <v>0</v>
      </c>
      <c r="P699" s="10">
        <v>1415000</v>
      </c>
      <c r="Q699" s="10">
        <f>L699-M699-N699-O699-P699</f>
        <v>0</v>
      </c>
    </row>
    <row r="700" spans="1:17" s="3" customFormat="1" ht="45" outlineLevel="2" x14ac:dyDescent="0.25">
      <c r="A700" s="14" t="s">
        <v>4265</v>
      </c>
      <c r="B700" s="14" t="s">
        <v>4268</v>
      </c>
      <c r="C700" s="14" t="s">
        <v>7</v>
      </c>
      <c r="D700" s="14" t="s">
        <v>4548</v>
      </c>
      <c r="E700" s="13" t="s">
        <v>4547</v>
      </c>
      <c r="F700" s="13" t="s">
        <v>65</v>
      </c>
      <c r="G700" s="13" t="s">
        <v>1307</v>
      </c>
      <c r="H700" s="12">
        <v>21871</v>
      </c>
      <c r="I700" s="12" t="s">
        <v>57</v>
      </c>
      <c r="J700" s="11">
        <v>1538461.54</v>
      </c>
      <c r="K700" s="10">
        <f>+L700-J700</f>
        <v>0</v>
      </c>
      <c r="L700" s="10">
        <v>1538461.54</v>
      </c>
      <c r="M700" s="10">
        <v>0</v>
      </c>
      <c r="N700" s="10">
        <v>0</v>
      </c>
      <c r="O700" s="10">
        <v>0</v>
      </c>
      <c r="P700" s="10">
        <v>1538461.54</v>
      </c>
      <c r="Q700" s="10">
        <f>L700-M700-N700-O700-P700</f>
        <v>0</v>
      </c>
    </row>
    <row r="701" spans="1:17" s="3" customFormat="1" ht="45" outlineLevel="2" x14ac:dyDescent="0.25">
      <c r="A701" s="14" t="s">
        <v>4265</v>
      </c>
      <c r="B701" s="14" t="s">
        <v>4268</v>
      </c>
      <c r="C701" s="14" t="s">
        <v>7</v>
      </c>
      <c r="D701" s="14" t="s">
        <v>4546</v>
      </c>
      <c r="E701" s="13" t="s">
        <v>4545</v>
      </c>
      <c r="F701" s="13" t="s">
        <v>65</v>
      </c>
      <c r="G701" s="13" t="s">
        <v>688</v>
      </c>
      <c r="H701" s="12">
        <v>10029</v>
      </c>
      <c r="I701" s="12" t="s">
        <v>57</v>
      </c>
      <c r="J701" s="11">
        <v>7000000</v>
      </c>
      <c r="K701" s="10">
        <f>+L701-J701</f>
        <v>0</v>
      </c>
      <c r="L701" s="10">
        <v>7000000</v>
      </c>
      <c r="M701" s="10">
        <v>0</v>
      </c>
      <c r="N701" s="10">
        <v>0</v>
      </c>
      <c r="O701" s="10">
        <v>0</v>
      </c>
      <c r="P701" s="10">
        <v>7000000</v>
      </c>
      <c r="Q701" s="10">
        <f>L701-M701-N701-O701-P701</f>
        <v>0</v>
      </c>
    </row>
    <row r="702" spans="1:17" s="3" customFormat="1" ht="60" outlineLevel="2" x14ac:dyDescent="0.25">
      <c r="A702" s="14" t="s">
        <v>4265</v>
      </c>
      <c r="B702" s="14" t="s">
        <v>4268</v>
      </c>
      <c r="C702" s="14" t="s">
        <v>7</v>
      </c>
      <c r="D702" s="14" t="s">
        <v>4544</v>
      </c>
      <c r="E702" s="13" t="s">
        <v>4543</v>
      </c>
      <c r="F702" s="13" t="s">
        <v>65</v>
      </c>
      <c r="G702" s="13" t="s">
        <v>93</v>
      </c>
      <c r="H702" s="12">
        <v>7051</v>
      </c>
      <c r="I702" s="12" t="s">
        <v>2</v>
      </c>
      <c r="J702" s="11">
        <v>1460000</v>
      </c>
      <c r="K702" s="10">
        <f>+L702-J702</f>
        <v>0</v>
      </c>
      <c r="L702" s="10">
        <v>1460000</v>
      </c>
      <c r="M702" s="10">
        <v>0</v>
      </c>
      <c r="N702" s="10">
        <v>0</v>
      </c>
      <c r="O702" s="10">
        <v>0</v>
      </c>
      <c r="P702" s="10">
        <v>1460000</v>
      </c>
      <c r="Q702" s="10">
        <f>L702-M702-N702-O702-P702</f>
        <v>0</v>
      </c>
    </row>
    <row r="703" spans="1:17" s="3" customFormat="1" ht="30" outlineLevel="2" x14ac:dyDescent="0.25">
      <c r="A703" s="14" t="s">
        <v>4265</v>
      </c>
      <c r="B703" s="14" t="s">
        <v>4268</v>
      </c>
      <c r="C703" s="14" t="s">
        <v>7</v>
      </c>
      <c r="D703" s="14" t="s">
        <v>4542</v>
      </c>
      <c r="E703" s="13" t="s">
        <v>4541</v>
      </c>
      <c r="F703" s="13" t="s">
        <v>65</v>
      </c>
      <c r="G703" s="13" t="s">
        <v>324</v>
      </c>
      <c r="H703" s="12">
        <v>38291</v>
      </c>
      <c r="I703" s="12" t="s">
        <v>9</v>
      </c>
      <c r="J703" s="11">
        <v>1538461.54</v>
      </c>
      <c r="K703" s="10">
        <f>+L703-J703</f>
        <v>0</v>
      </c>
      <c r="L703" s="10">
        <v>1538461.54</v>
      </c>
      <c r="M703" s="10">
        <v>0</v>
      </c>
      <c r="N703" s="10">
        <v>0</v>
      </c>
      <c r="O703" s="10">
        <v>0</v>
      </c>
      <c r="P703" s="10">
        <v>1538461.54</v>
      </c>
      <c r="Q703" s="10">
        <f>L703-M703-N703-O703-P703</f>
        <v>0</v>
      </c>
    </row>
    <row r="704" spans="1:17" s="3" customFormat="1" ht="60" outlineLevel="2" x14ac:dyDescent="0.25">
      <c r="A704" s="14" t="s">
        <v>4265</v>
      </c>
      <c r="B704" s="14" t="s">
        <v>4268</v>
      </c>
      <c r="C704" s="14" t="s">
        <v>7</v>
      </c>
      <c r="D704" s="14" t="s">
        <v>4540</v>
      </c>
      <c r="E704" s="13" t="s">
        <v>4539</v>
      </c>
      <c r="F704" s="13" t="s">
        <v>65</v>
      </c>
      <c r="G704" s="13" t="s">
        <v>180</v>
      </c>
      <c r="H704" s="12">
        <v>21714</v>
      </c>
      <c r="I704" s="12" t="s">
        <v>57</v>
      </c>
      <c r="J704" s="11">
        <v>1078051.75</v>
      </c>
      <c r="K704" s="10">
        <f>+L704-J704</f>
        <v>0</v>
      </c>
      <c r="L704" s="10">
        <v>1078051.75</v>
      </c>
      <c r="M704" s="10">
        <v>0</v>
      </c>
      <c r="N704" s="10">
        <v>0</v>
      </c>
      <c r="O704" s="10">
        <v>0</v>
      </c>
      <c r="P704" s="10">
        <v>1078051.75</v>
      </c>
      <c r="Q704" s="10">
        <f>L704-M704-N704-O704-P704</f>
        <v>0</v>
      </c>
    </row>
    <row r="705" spans="1:17" s="3" customFormat="1" ht="60" outlineLevel="2" x14ac:dyDescent="0.25">
      <c r="A705" s="14" t="s">
        <v>4265</v>
      </c>
      <c r="B705" s="14" t="s">
        <v>4268</v>
      </c>
      <c r="C705" s="14" t="s">
        <v>7</v>
      </c>
      <c r="D705" s="14" t="s">
        <v>4538</v>
      </c>
      <c r="E705" s="13" t="s">
        <v>4537</v>
      </c>
      <c r="F705" s="13" t="s">
        <v>65</v>
      </c>
      <c r="G705" s="13" t="s">
        <v>180</v>
      </c>
      <c r="H705" s="12">
        <v>21714</v>
      </c>
      <c r="I705" s="12" t="s">
        <v>57</v>
      </c>
      <c r="J705" s="11">
        <v>336948.25</v>
      </c>
      <c r="K705" s="10">
        <f>+L705-J705</f>
        <v>0</v>
      </c>
      <c r="L705" s="10">
        <v>336948.25</v>
      </c>
      <c r="M705" s="10">
        <v>0</v>
      </c>
      <c r="N705" s="10">
        <v>0</v>
      </c>
      <c r="O705" s="10">
        <v>0</v>
      </c>
      <c r="P705" s="10">
        <v>336948.25</v>
      </c>
      <c r="Q705" s="10">
        <f>L705-M705-N705-O705-P705</f>
        <v>0</v>
      </c>
    </row>
    <row r="706" spans="1:17" s="3" customFormat="1" ht="45" outlineLevel="2" x14ac:dyDescent="0.25">
      <c r="A706" s="14" t="s">
        <v>4265</v>
      </c>
      <c r="B706" s="14" t="s">
        <v>4268</v>
      </c>
      <c r="C706" s="14" t="s">
        <v>7</v>
      </c>
      <c r="D706" s="14" t="s">
        <v>4536</v>
      </c>
      <c r="E706" s="13" t="s">
        <v>4535</v>
      </c>
      <c r="F706" s="13" t="s">
        <v>65</v>
      </c>
      <c r="G706" s="13" t="s">
        <v>288</v>
      </c>
      <c r="H706" s="12">
        <v>13225</v>
      </c>
      <c r="I706" s="12" t="s">
        <v>57</v>
      </c>
      <c r="J706" s="11">
        <v>1900000</v>
      </c>
      <c r="K706" s="10">
        <f>+L706-J706</f>
        <v>0</v>
      </c>
      <c r="L706" s="10">
        <v>1900000</v>
      </c>
      <c r="M706" s="10">
        <v>0</v>
      </c>
      <c r="N706" s="10">
        <v>0</v>
      </c>
      <c r="O706" s="10">
        <v>0</v>
      </c>
      <c r="P706" s="10">
        <v>1900000</v>
      </c>
      <c r="Q706" s="10">
        <f>L706-M706-N706-O706-P706</f>
        <v>0</v>
      </c>
    </row>
    <row r="707" spans="1:17" s="3" customFormat="1" ht="60" outlineLevel="2" x14ac:dyDescent="0.25">
      <c r="A707" s="14" t="s">
        <v>4265</v>
      </c>
      <c r="B707" s="14" t="s">
        <v>4268</v>
      </c>
      <c r="C707" s="14" t="s">
        <v>7</v>
      </c>
      <c r="D707" s="14" t="s">
        <v>4534</v>
      </c>
      <c r="E707" s="13" t="s">
        <v>4533</v>
      </c>
      <c r="F707" s="13" t="s">
        <v>65</v>
      </c>
      <c r="G707" s="13" t="s">
        <v>264</v>
      </c>
      <c r="H707" s="12">
        <v>65219</v>
      </c>
      <c r="I707" s="12" t="s">
        <v>57</v>
      </c>
      <c r="J707" s="11">
        <v>2400000</v>
      </c>
      <c r="K707" s="10">
        <f>+L707-J707</f>
        <v>0</v>
      </c>
      <c r="L707" s="10">
        <v>2400000</v>
      </c>
      <c r="M707" s="10">
        <v>0</v>
      </c>
      <c r="N707" s="10">
        <v>0</v>
      </c>
      <c r="O707" s="10">
        <v>0</v>
      </c>
      <c r="P707" s="10">
        <v>2400000</v>
      </c>
      <c r="Q707" s="10">
        <f>L707-M707-N707-O707-P707</f>
        <v>0</v>
      </c>
    </row>
    <row r="708" spans="1:17" s="3" customFormat="1" ht="45" outlineLevel="2" x14ac:dyDescent="0.25">
      <c r="A708" s="14" t="s">
        <v>4265</v>
      </c>
      <c r="B708" s="14" t="s">
        <v>4268</v>
      </c>
      <c r="C708" s="14" t="s">
        <v>7</v>
      </c>
      <c r="D708" s="14" t="s">
        <v>4532</v>
      </c>
      <c r="E708" s="13" t="s">
        <v>4531</v>
      </c>
      <c r="F708" s="13" t="s">
        <v>65</v>
      </c>
      <c r="G708" s="13" t="s">
        <v>210</v>
      </c>
      <c r="H708" s="12">
        <v>5798</v>
      </c>
      <c r="I708" s="12" t="s">
        <v>2</v>
      </c>
      <c r="J708" s="11">
        <v>2060000</v>
      </c>
      <c r="K708" s="10">
        <f>+L708-J708</f>
        <v>0</v>
      </c>
      <c r="L708" s="10">
        <v>2060000</v>
      </c>
      <c r="M708" s="10">
        <v>0</v>
      </c>
      <c r="N708" s="10">
        <v>0</v>
      </c>
      <c r="O708" s="10">
        <v>0</v>
      </c>
      <c r="P708" s="10">
        <v>2060000</v>
      </c>
      <c r="Q708" s="10">
        <f>L708-M708-N708-O708-P708</f>
        <v>0</v>
      </c>
    </row>
    <row r="709" spans="1:17" s="3" customFormat="1" ht="45" outlineLevel="2" x14ac:dyDescent="0.25">
      <c r="A709" s="14" t="s">
        <v>4265</v>
      </c>
      <c r="B709" s="14" t="s">
        <v>4268</v>
      </c>
      <c r="C709" s="14" t="s">
        <v>7</v>
      </c>
      <c r="D709" s="14" t="s">
        <v>4530</v>
      </c>
      <c r="E709" s="13" t="s">
        <v>4529</v>
      </c>
      <c r="F709" s="13" t="s">
        <v>65</v>
      </c>
      <c r="G709" s="13" t="s">
        <v>725</v>
      </c>
      <c r="H709" s="12">
        <v>14648</v>
      </c>
      <c r="I709" s="12" t="s">
        <v>57</v>
      </c>
      <c r="J709" s="11">
        <v>1074790.8799999999</v>
      </c>
      <c r="K709" s="10">
        <f>+L709-J709</f>
        <v>0</v>
      </c>
      <c r="L709" s="10">
        <v>1074790.8799999999</v>
      </c>
      <c r="M709" s="10">
        <v>0</v>
      </c>
      <c r="N709" s="10">
        <v>0</v>
      </c>
      <c r="O709" s="10">
        <v>0</v>
      </c>
      <c r="P709" s="10">
        <v>1074790.8799999999</v>
      </c>
      <c r="Q709" s="10">
        <f>L709-M709-N709-O709-P709</f>
        <v>0</v>
      </c>
    </row>
    <row r="710" spans="1:17" s="3" customFormat="1" ht="45" outlineLevel="2" x14ac:dyDescent="0.25">
      <c r="A710" s="14" t="s">
        <v>4265</v>
      </c>
      <c r="B710" s="14" t="s">
        <v>4268</v>
      </c>
      <c r="C710" s="14" t="s">
        <v>7</v>
      </c>
      <c r="D710" s="14" t="s">
        <v>4528</v>
      </c>
      <c r="E710" s="13" t="s">
        <v>4527</v>
      </c>
      <c r="F710" s="13" t="s">
        <v>65</v>
      </c>
      <c r="G710" s="13" t="s">
        <v>725</v>
      </c>
      <c r="H710" s="12">
        <v>14648</v>
      </c>
      <c r="I710" s="12" t="s">
        <v>57</v>
      </c>
      <c r="J710" s="11">
        <v>340209.12</v>
      </c>
      <c r="K710" s="10">
        <f>+L710-J710</f>
        <v>0</v>
      </c>
      <c r="L710" s="10">
        <v>340209.12</v>
      </c>
      <c r="M710" s="10">
        <v>0</v>
      </c>
      <c r="N710" s="10">
        <v>0</v>
      </c>
      <c r="O710" s="10">
        <v>0</v>
      </c>
      <c r="P710" s="10">
        <v>340209.12</v>
      </c>
      <c r="Q710" s="10">
        <f>L710-M710-N710-O710-P710</f>
        <v>0</v>
      </c>
    </row>
    <row r="711" spans="1:17" s="3" customFormat="1" ht="30" outlineLevel="2" x14ac:dyDescent="0.25">
      <c r="A711" s="14" t="s">
        <v>4265</v>
      </c>
      <c r="B711" s="14" t="s">
        <v>4268</v>
      </c>
      <c r="C711" s="14" t="s">
        <v>7</v>
      </c>
      <c r="D711" s="14" t="s">
        <v>4526</v>
      </c>
      <c r="E711" s="13" t="s">
        <v>4525</v>
      </c>
      <c r="F711" s="13" t="s">
        <v>65</v>
      </c>
      <c r="G711" s="13" t="s">
        <v>400</v>
      </c>
      <c r="H711" s="12">
        <v>100534</v>
      </c>
      <c r="I711" s="12" t="s">
        <v>57</v>
      </c>
      <c r="J711" s="11">
        <v>1200000</v>
      </c>
      <c r="K711" s="10">
        <f>+L711-J711</f>
        <v>0</v>
      </c>
      <c r="L711" s="10">
        <v>1200000</v>
      </c>
      <c r="M711" s="10">
        <v>0</v>
      </c>
      <c r="N711" s="10">
        <v>0</v>
      </c>
      <c r="O711" s="10">
        <v>0</v>
      </c>
      <c r="P711" s="10">
        <v>1200000</v>
      </c>
      <c r="Q711" s="10">
        <f>L711-M711-N711-O711-P711</f>
        <v>0</v>
      </c>
    </row>
    <row r="712" spans="1:17" s="3" customFormat="1" ht="45" outlineLevel="2" x14ac:dyDescent="0.25">
      <c r="A712" s="14" t="s">
        <v>4265</v>
      </c>
      <c r="B712" s="14" t="s">
        <v>4268</v>
      </c>
      <c r="C712" s="14" t="s">
        <v>7</v>
      </c>
      <c r="D712" s="14" t="s">
        <v>4524</v>
      </c>
      <c r="E712" s="13" t="s">
        <v>4523</v>
      </c>
      <c r="F712" s="13" t="s">
        <v>65</v>
      </c>
      <c r="G712" s="13" t="s">
        <v>2131</v>
      </c>
      <c r="H712" s="12">
        <v>18711</v>
      </c>
      <c r="I712" s="12" t="s">
        <v>123</v>
      </c>
      <c r="J712" s="11">
        <v>2450000</v>
      </c>
      <c r="K712" s="10">
        <f>+L712-J712</f>
        <v>0</v>
      </c>
      <c r="L712" s="10">
        <v>2450000</v>
      </c>
      <c r="M712" s="10">
        <v>0</v>
      </c>
      <c r="N712" s="10">
        <v>0</v>
      </c>
      <c r="O712" s="10">
        <v>0</v>
      </c>
      <c r="P712" s="10">
        <v>2450000</v>
      </c>
      <c r="Q712" s="10">
        <f>L712-M712-N712-O712-P712</f>
        <v>0</v>
      </c>
    </row>
    <row r="713" spans="1:17" s="3" customFormat="1" ht="45" outlineLevel="2" x14ac:dyDescent="0.25">
      <c r="A713" s="14" t="s">
        <v>4265</v>
      </c>
      <c r="B713" s="14" t="s">
        <v>4268</v>
      </c>
      <c r="C713" s="14" t="s">
        <v>7</v>
      </c>
      <c r="D713" s="14" t="s">
        <v>4522</v>
      </c>
      <c r="E713" s="13" t="s">
        <v>4521</v>
      </c>
      <c r="F713" s="13" t="s">
        <v>65</v>
      </c>
      <c r="G713" s="13" t="s">
        <v>445</v>
      </c>
      <c r="H713" s="12">
        <v>21132</v>
      </c>
      <c r="I713" s="12" t="s">
        <v>57</v>
      </c>
      <c r="J713" s="11">
        <v>1538461.54</v>
      </c>
      <c r="K713" s="10">
        <f>+L713-J713</f>
        <v>0</v>
      </c>
      <c r="L713" s="10">
        <v>1538461.54</v>
      </c>
      <c r="M713" s="10">
        <v>0</v>
      </c>
      <c r="N713" s="10">
        <v>0</v>
      </c>
      <c r="O713" s="10">
        <v>0</v>
      </c>
      <c r="P713" s="10">
        <v>1538461.54</v>
      </c>
      <c r="Q713" s="10">
        <f>L713-M713-N713-O713-P713</f>
        <v>0</v>
      </c>
    </row>
    <row r="714" spans="1:17" s="3" customFormat="1" ht="60" outlineLevel="2" x14ac:dyDescent="0.25">
      <c r="A714" s="14" t="s">
        <v>4265</v>
      </c>
      <c r="B714" s="14" t="s">
        <v>4268</v>
      </c>
      <c r="C714" s="14" t="s">
        <v>7</v>
      </c>
      <c r="D714" s="14" t="s">
        <v>4520</v>
      </c>
      <c r="E714" s="13" t="s">
        <v>4519</v>
      </c>
      <c r="F714" s="13" t="s">
        <v>65</v>
      </c>
      <c r="G714" s="13" t="s">
        <v>124</v>
      </c>
      <c r="H714" s="12">
        <v>18096</v>
      </c>
      <c r="I714" s="12" t="s">
        <v>123</v>
      </c>
      <c r="J714" s="11">
        <v>480048.08</v>
      </c>
      <c r="K714" s="10">
        <f>+L714-J714</f>
        <v>0</v>
      </c>
      <c r="L714" s="10">
        <v>480048.08</v>
      </c>
      <c r="M714" s="10">
        <v>0</v>
      </c>
      <c r="N714" s="10">
        <v>0</v>
      </c>
      <c r="O714" s="10">
        <v>0</v>
      </c>
      <c r="P714" s="10">
        <v>480048.08</v>
      </c>
      <c r="Q714" s="10">
        <f>L714-M714-N714-O714-P714</f>
        <v>0</v>
      </c>
    </row>
    <row r="715" spans="1:17" s="3" customFormat="1" ht="60" outlineLevel="2" x14ac:dyDescent="0.25">
      <c r="A715" s="14" t="s">
        <v>4265</v>
      </c>
      <c r="B715" s="14" t="s">
        <v>4268</v>
      </c>
      <c r="C715" s="14" t="s">
        <v>7</v>
      </c>
      <c r="D715" s="14" t="s">
        <v>4518</v>
      </c>
      <c r="E715" s="13" t="s">
        <v>4517</v>
      </c>
      <c r="F715" s="13" t="s">
        <v>65</v>
      </c>
      <c r="G715" s="13" t="s">
        <v>124</v>
      </c>
      <c r="H715" s="12">
        <v>18096</v>
      </c>
      <c r="I715" s="12" t="s">
        <v>123</v>
      </c>
      <c r="J715" s="11">
        <v>387334.86</v>
      </c>
      <c r="K715" s="10">
        <f>+L715-J715</f>
        <v>0</v>
      </c>
      <c r="L715" s="10">
        <v>387334.86</v>
      </c>
      <c r="M715" s="10">
        <v>0</v>
      </c>
      <c r="N715" s="10">
        <v>0</v>
      </c>
      <c r="O715" s="10">
        <v>0</v>
      </c>
      <c r="P715" s="10">
        <v>387334.86</v>
      </c>
      <c r="Q715" s="10">
        <f>L715-M715-N715-O715-P715</f>
        <v>0</v>
      </c>
    </row>
    <row r="716" spans="1:17" s="3" customFormat="1" ht="45" outlineLevel="2" x14ac:dyDescent="0.25">
      <c r="A716" s="14" t="s">
        <v>4265</v>
      </c>
      <c r="B716" s="14" t="s">
        <v>4268</v>
      </c>
      <c r="C716" s="14" t="s">
        <v>7</v>
      </c>
      <c r="D716" s="14" t="s">
        <v>4516</v>
      </c>
      <c r="E716" s="13" t="s">
        <v>4515</v>
      </c>
      <c r="F716" s="13" t="s">
        <v>65</v>
      </c>
      <c r="G716" s="13" t="s">
        <v>124</v>
      </c>
      <c r="H716" s="12">
        <v>18096</v>
      </c>
      <c r="I716" s="12" t="s">
        <v>123</v>
      </c>
      <c r="J716" s="11">
        <v>432617.06</v>
      </c>
      <c r="K716" s="10">
        <f>+L716-J716</f>
        <v>0</v>
      </c>
      <c r="L716" s="10">
        <v>432617.06</v>
      </c>
      <c r="M716" s="10">
        <v>0</v>
      </c>
      <c r="N716" s="10">
        <v>0</v>
      </c>
      <c r="O716" s="10">
        <v>0</v>
      </c>
      <c r="P716" s="10">
        <v>432617.06</v>
      </c>
      <c r="Q716" s="10">
        <f>L716-M716-N716-O716-P716</f>
        <v>0</v>
      </c>
    </row>
    <row r="717" spans="1:17" s="3" customFormat="1" ht="30" outlineLevel="2" x14ac:dyDescent="0.25">
      <c r="A717" s="14" t="s">
        <v>4265</v>
      </c>
      <c r="B717" s="14" t="s">
        <v>4268</v>
      </c>
      <c r="C717" s="14" t="s">
        <v>7</v>
      </c>
      <c r="D717" s="14" t="s">
        <v>4514</v>
      </c>
      <c r="E717" s="13" t="s">
        <v>4513</v>
      </c>
      <c r="F717" s="13" t="s">
        <v>65</v>
      </c>
      <c r="G717" s="13" t="s">
        <v>442</v>
      </c>
      <c r="H717" s="12">
        <v>69031</v>
      </c>
      <c r="I717" s="12" t="s">
        <v>57</v>
      </c>
      <c r="J717" s="11">
        <v>1790000</v>
      </c>
      <c r="K717" s="10">
        <f>+L717-J717</f>
        <v>0</v>
      </c>
      <c r="L717" s="10">
        <v>1790000</v>
      </c>
      <c r="M717" s="10">
        <v>0</v>
      </c>
      <c r="N717" s="10">
        <v>0</v>
      </c>
      <c r="O717" s="10">
        <v>0</v>
      </c>
      <c r="P717" s="10">
        <v>1790000</v>
      </c>
      <c r="Q717" s="10">
        <f>L717-M717-N717-O717-P717</f>
        <v>0</v>
      </c>
    </row>
    <row r="718" spans="1:17" s="3" customFormat="1" ht="45" outlineLevel="2" x14ac:dyDescent="0.25">
      <c r="A718" s="14" t="s">
        <v>4265</v>
      </c>
      <c r="B718" s="14" t="s">
        <v>4268</v>
      </c>
      <c r="C718" s="14" t="s">
        <v>7</v>
      </c>
      <c r="D718" s="14" t="s">
        <v>4512</v>
      </c>
      <c r="E718" s="13" t="s">
        <v>4511</v>
      </c>
      <c r="F718" s="13" t="s">
        <v>65</v>
      </c>
      <c r="G718" s="13" t="s">
        <v>71</v>
      </c>
      <c r="H718" s="12">
        <v>5930</v>
      </c>
      <c r="I718" s="12" t="s">
        <v>2</v>
      </c>
      <c r="J718" s="11">
        <v>1400000</v>
      </c>
      <c r="K718" s="10">
        <f>+L718-J718</f>
        <v>0</v>
      </c>
      <c r="L718" s="10">
        <v>1400000</v>
      </c>
      <c r="M718" s="10">
        <v>0</v>
      </c>
      <c r="N718" s="10">
        <v>0</v>
      </c>
      <c r="O718" s="10">
        <v>0</v>
      </c>
      <c r="P718" s="10">
        <v>1400000</v>
      </c>
      <c r="Q718" s="10">
        <f>L718-M718-N718-O718-P718</f>
        <v>0</v>
      </c>
    </row>
    <row r="719" spans="1:17" s="3" customFormat="1" ht="45" outlineLevel="2" x14ac:dyDescent="0.25">
      <c r="A719" s="14" t="s">
        <v>4265</v>
      </c>
      <c r="B719" s="14" t="s">
        <v>4268</v>
      </c>
      <c r="C719" s="14" t="s">
        <v>7</v>
      </c>
      <c r="D719" s="14" t="s">
        <v>4510</v>
      </c>
      <c r="E719" s="13" t="s">
        <v>4509</v>
      </c>
      <c r="F719" s="13" t="s">
        <v>65</v>
      </c>
      <c r="G719" s="13" t="s">
        <v>227</v>
      </c>
      <c r="H719" s="12">
        <v>6316</v>
      </c>
      <c r="I719" s="12" t="s">
        <v>57</v>
      </c>
      <c r="J719" s="11">
        <v>395582.75</v>
      </c>
      <c r="K719" s="10">
        <f>+L719-J719</f>
        <v>0</v>
      </c>
      <c r="L719" s="10">
        <v>395582.75</v>
      </c>
      <c r="M719" s="10">
        <v>0</v>
      </c>
      <c r="N719" s="10">
        <v>0</v>
      </c>
      <c r="O719" s="10">
        <v>0</v>
      </c>
      <c r="P719" s="10">
        <v>395582.75</v>
      </c>
      <c r="Q719" s="10">
        <f>L719-M719-N719-O719-P719</f>
        <v>0</v>
      </c>
    </row>
    <row r="720" spans="1:17" s="3" customFormat="1" ht="45" outlineLevel="2" x14ac:dyDescent="0.25">
      <c r="A720" s="14" t="s">
        <v>4265</v>
      </c>
      <c r="B720" s="14" t="s">
        <v>4268</v>
      </c>
      <c r="C720" s="14" t="s">
        <v>7</v>
      </c>
      <c r="D720" s="14" t="s">
        <v>4508</v>
      </c>
      <c r="E720" s="13" t="s">
        <v>4507</v>
      </c>
      <c r="F720" s="13" t="s">
        <v>65</v>
      </c>
      <c r="G720" s="13" t="s">
        <v>227</v>
      </c>
      <c r="H720" s="12">
        <v>6316</v>
      </c>
      <c r="I720" s="12" t="s">
        <v>57</v>
      </c>
      <c r="J720" s="11">
        <v>457352.22</v>
      </c>
      <c r="K720" s="10">
        <f>+L720-J720</f>
        <v>0</v>
      </c>
      <c r="L720" s="10">
        <v>457352.22</v>
      </c>
      <c r="M720" s="10">
        <v>0</v>
      </c>
      <c r="N720" s="10">
        <v>0</v>
      </c>
      <c r="O720" s="10">
        <v>0</v>
      </c>
      <c r="P720" s="10">
        <v>457352.22</v>
      </c>
      <c r="Q720" s="10">
        <f>L720-M720-N720-O720-P720</f>
        <v>0</v>
      </c>
    </row>
    <row r="721" spans="1:17" s="3" customFormat="1" ht="60" outlineLevel="2" x14ac:dyDescent="0.25">
      <c r="A721" s="14" t="s">
        <v>4265</v>
      </c>
      <c r="B721" s="14" t="s">
        <v>4268</v>
      </c>
      <c r="C721" s="14" t="s">
        <v>7</v>
      </c>
      <c r="D721" s="14" t="s">
        <v>4506</v>
      </c>
      <c r="E721" s="13" t="s">
        <v>4505</v>
      </c>
      <c r="F721" s="13" t="s">
        <v>65</v>
      </c>
      <c r="G721" s="13" t="s">
        <v>227</v>
      </c>
      <c r="H721" s="12">
        <v>6316</v>
      </c>
      <c r="I721" s="12" t="s">
        <v>57</v>
      </c>
      <c r="J721" s="11">
        <v>372802.58</v>
      </c>
      <c r="K721" s="10">
        <f>+L721-J721</f>
        <v>0</v>
      </c>
      <c r="L721" s="10">
        <v>372802.58</v>
      </c>
      <c r="M721" s="10">
        <v>0</v>
      </c>
      <c r="N721" s="10">
        <v>0</v>
      </c>
      <c r="O721" s="10">
        <v>0</v>
      </c>
      <c r="P721" s="10">
        <v>372802.58</v>
      </c>
      <c r="Q721" s="10">
        <f>L721-M721-N721-O721-P721</f>
        <v>0</v>
      </c>
    </row>
    <row r="722" spans="1:17" s="3" customFormat="1" ht="45" outlineLevel="2" x14ac:dyDescent="0.25">
      <c r="A722" s="14" t="s">
        <v>4265</v>
      </c>
      <c r="B722" s="14" t="s">
        <v>4268</v>
      </c>
      <c r="C722" s="14" t="s">
        <v>7</v>
      </c>
      <c r="D722" s="14" t="s">
        <v>4504</v>
      </c>
      <c r="E722" s="13" t="s">
        <v>4503</v>
      </c>
      <c r="F722" s="13" t="s">
        <v>65</v>
      </c>
      <c r="G722" s="13" t="s">
        <v>227</v>
      </c>
      <c r="H722" s="12">
        <v>6316</v>
      </c>
      <c r="I722" s="12" t="s">
        <v>57</v>
      </c>
      <c r="J722" s="11">
        <v>312723.99</v>
      </c>
      <c r="K722" s="10">
        <f>+L722-J722</f>
        <v>0</v>
      </c>
      <c r="L722" s="10">
        <v>312723.99</v>
      </c>
      <c r="M722" s="10">
        <v>0</v>
      </c>
      <c r="N722" s="10">
        <v>0</v>
      </c>
      <c r="O722" s="10">
        <v>0</v>
      </c>
      <c r="P722" s="10">
        <v>312723.99</v>
      </c>
      <c r="Q722" s="10">
        <f>L722-M722-N722-O722-P722</f>
        <v>0</v>
      </c>
    </row>
    <row r="723" spans="1:17" s="3" customFormat="1" ht="45" outlineLevel="2" x14ac:dyDescent="0.25">
      <c r="A723" s="14" t="s">
        <v>4265</v>
      </c>
      <c r="B723" s="14" t="s">
        <v>4268</v>
      </c>
      <c r="C723" s="14" t="s">
        <v>7</v>
      </c>
      <c r="D723" s="14" t="s">
        <v>4502</v>
      </c>
      <c r="E723" s="13" t="s">
        <v>4501</v>
      </c>
      <c r="F723" s="13" t="s">
        <v>65</v>
      </c>
      <c r="G723" s="13" t="s">
        <v>1296</v>
      </c>
      <c r="H723" s="12">
        <v>48408</v>
      </c>
      <c r="I723" s="12" t="s">
        <v>57</v>
      </c>
      <c r="J723" s="11">
        <v>1538461.54</v>
      </c>
      <c r="K723" s="10">
        <f>+L723-J723</f>
        <v>0</v>
      </c>
      <c r="L723" s="10">
        <v>1538461.54</v>
      </c>
      <c r="M723" s="10">
        <v>0</v>
      </c>
      <c r="N723" s="10">
        <v>0</v>
      </c>
      <c r="O723" s="10">
        <v>0</v>
      </c>
      <c r="P723" s="10">
        <v>1538461.54</v>
      </c>
      <c r="Q723" s="10">
        <f>L723-M723-N723-O723-P723</f>
        <v>0</v>
      </c>
    </row>
    <row r="724" spans="1:17" s="3" customFormat="1" ht="45" outlineLevel="2" x14ac:dyDescent="0.25">
      <c r="A724" s="14" t="s">
        <v>4265</v>
      </c>
      <c r="B724" s="14" t="s">
        <v>4268</v>
      </c>
      <c r="C724" s="14" t="s">
        <v>7</v>
      </c>
      <c r="D724" s="14" t="s">
        <v>4500</v>
      </c>
      <c r="E724" s="13" t="s">
        <v>4499</v>
      </c>
      <c r="F724" s="13" t="s">
        <v>65</v>
      </c>
      <c r="G724" s="13" t="s">
        <v>130</v>
      </c>
      <c r="H724" s="12">
        <v>23845</v>
      </c>
      <c r="I724" s="12" t="s">
        <v>2</v>
      </c>
      <c r="J724" s="11">
        <v>500000</v>
      </c>
      <c r="K724" s="10">
        <f>+L724-J724</f>
        <v>0</v>
      </c>
      <c r="L724" s="10">
        <v>500000</v>
      </c>
      <c r="M724" s="10">
        <v>0</v>
      </c>
      <c r="N724" s="10">
        <v>0</v>
      </c>
      <c r="O724" s="10">
        <v>0</v>
      </c>
      <c r="P724" s="10">
        <v>500000</v>
      </c>
      <c r="Q724" s="10">
        <f>L724-M724-N724-O724-P724</f>
        <v>0</v>
      </c>
    </row>
    <row r="725" spans="1:17" s="3" customFormat="1" ht="60" outlineLevel="2" x14ac:dyDescent="0.25">
      <c r="A725" s="14" t="s">
        <v>4265</v>
      </c>
      <c r="B725" s="14" t="s">
        <v>4268</v>
      </c>
      <c r="C725" s="14" t="s">
        <v>7</v>
      </c>
      <c r="D725" s="14" t="s">
        <v>4498</v>
      </c>
      <c r="E725" s="13" t="s">
        <v>4497</v>
      </c>
      <c r="F725" s="13" t="s">
        <v>65</v>
      </c>
      <c r="G725" s="13" t="s">
        <v>928</v>
      </c>
      <c r="H725" s="12">
        <v>18091</v>
      </c>
      <c r="I725" s="12" t="s">
        <v>57</v>
      </c>
      <c r="J725" s="11">
        <v>712511.58</v>
      </c>
      <c r="K725" s="10">
        <f>+L725-J725</f>
        <v>0</v>
      </c>
      <c r="L725" s="10">
        <v>712511.58</v>
      </c>
      <c r="M725" s="10">
        <v>0</v>
      </c>
      <c r="N725" s="10">
        <v>0</v>
      </c>
      <c r="O725" s="10">
        <v>0</v>
      </c>
      <c r="P725" s="10">
        <v>712511.58</v>
      </c>
      <c r="Q725" s="10">
        <f>L725-M725-N725-O725-P725</f>
        <v>0</v>
      </c>
    </row>
    <row r="726" spans="1:17" s="3" customFormat="1" ht="60" outlineLevel="2" x14ac:dyDescent="0.25">
      <c r="A726" s="14" t="s">
        <v>4265</v>
      </c>
      <c r="B726" s="14" t="s">
        <v>4268</v>
      </c>
      <c r="C726" s="14" t="s">
        <v>7</v>
      </c>
      <c r="D726" s="14" t="s">
        <v>4496</v>
      </c>
      <c r="E726" s="13" t="s">
        <v>4495</v>
      </c>
      <c r="F726" s="13" t="s">
        <v>65</v>
      </c>
      <c r="G726" s="13" t="s">
        <v>928</v>
      </c>
      <c r="H726" s="12">
        <v>18091</v>
      </c>
      <c r="I726" s="12" t="s">
        <v>57</v>
      </c>
      <c r="J726" s="11">
        <v>278091.25</v>
      </c>
      <c r="K726" s="10">
        <f>+L726-J726</f>
        <v>0</v>
      </c>
      <c r="L726" s="10">
        <v>278091.25</v>
      </c>
      <c r="M726" s="10">
        <v>0</v>
      </c>
      <c r="N726" s="10">
        <v>0</v>
      </c>
      <c r="O726" s="10">
        <v>0</v>
      </c>
      <c r="P726" s="10">
        <v>278091.25</v>
      </c>
      <c r="Q726" s="10">
        <f>L726-M726-N726-O726-P726</f>
        <v>0</v>
      </c>
    </row>
    <row r="727" spans="1:17" s="3" customFormat="1" ht="45" outlineLevel="2" x14ac:dyDescent="0.25">
      <c r="A727" s="14" t="s">
        <v>4265</v>
      </c>
      <c r="B727" s="14" t="s">
        <v>4268</v>
      </c>
      <c r="C727" s="14" t="s">
        <v>7</v>
      </c>
      <c r="D727" s="14" t="s">
        <v>4494</v>
      </c>
      <c r="E727" s="13" t="s">
        <v>4493</v>
      </c>
      <c r="F727" s="13" t="s">
        <v>65</v>
      </c>
      <c r="G727" s="13" t="s">
        <v>928</v>
      </c>
      <c r="H727" s="12">
        <v>18091</v>
      </c>
      <c r="I727" s="12" t="s">
        <v>57</v>
      </c>
      <c r="J727" s="11">
        <v>359397.17</v>
      </c>
      <c r="K727" s="10">
        <f>+L727-J727</f>
        <v>0</v>
      </c>
      <c r="L727" s="10">
        <v>359397.17</v>
      </c>
      <c r="M727" s="10">
        <v>0</v>
      </c>
      <c r="N727" s="10">
        <v>0</v>
      </c>
      <c r="O727" s="10">
        <v>0</v>
      </c>
      <c r="P727" s="10">
        <v>359397.17</v>
      </c>
      <c r="Q727" s="10">
        <f>L727-M727-N727-O727-P727</f>
        <v>0</v>
      </c>
    </row>
    <row r="728" spans="1:17" s="3" customFormat="1" ht="45" outlineLevel="2" x14ac:dyDescent="0.25">
      <c r="A728" s="14" t="s">
        <v>4265</v>
      </c>
      <c r="B728" s="14" t="s">
        <v>4268</v>
      </c>
      <c r="C728" s="14" t="s">
        <v>7</v>
      </c>
      <c r="D728" s="14" t="s">
        <v>4492</v>
      </c>
      <c r="E728" s="13" t="s">
        <v>4491</v>
      </c>
      <c r="F728" s="13" t="s">
        <v>65</v>
      </c>
      <c r="G728" s="13" t="s">
        <v>928</v>
      </c>
      <c r="H728" s="12">
        <v>18091</v>
      </c>
      <c r="I728" s="12" t="s">
        <v>57</v>
      </c>
      <c r="J728" s="11">
        <v>342707.51</v>
      </c>
      <c r="K728" s="10">
        <f>+L728-J728</f>
        <v>0</v>
      </c>
      <c r="L728" s="10">
        <v>342707.51</v>
      </c>
      <c r="M728" s="10">
        <v>0</v>
      </c>
      <c r="N728" s="10">
        <v>0</v>
      </c>
      <c r="O728" s="10">
        <v>0</v>
      </c>
      <c r="P728" s="10">
        <v>342707.51</v>
      </c>
      <c r="Q728" s="10">
        <f>L728-M728-N728-O728-P728</f>
        <v>0</v>
      </c>
    </row>
    <row r="729" spans="1:17" s="3" customFormat="1" ht="45" outlineLevel="2" x14ac:dyDescent="0.25">
      <c r="A729" s="14" t="s">
        <v>4265</v>
      </c>
      <c r="B729" s="14" t="s">
        <v>4268</v>
      </c>
      <c r="C729" s="14" t="s">
        <v>7</v>
      </c>
      <c r="D729" s="14" t="s">
        <v>4490</v>
      </c>
      <c r="E729" s="13" t="s">
        <v>4489</v>
      </c>
      <c r="F729" s="13" t="s">
        <v>65</v>
      </c>
      <c r="G729" s="13" t="s">
        <v>928</v>
      </c>
      <c r="H729" s="12">
        <v>18091</v>
      </c>
      <c r="I729" s="12" t="s">
        <v>57</v>
      </c>
      <c r="J729" s="11">
        <v>507292.49</v>
      </c>
      <c r="K729" s="10">
        <f>+L729-J729</f>
        <v>0</v>
      </c>
      <c r="L729" s="10">
        <v>507292.49</v>
      </c>
      <c r="M729" s="10">
        <v>0</v>
      </c>
      <c r="N729" s="10">
        <v>0</v>
      </c>
      <c r="O729" s="10">
        <v>0</v>
      </c>
      <c r="P729" s="10">
        <v>507292.49</v>
      </c>
      <c r="Q729" s="10">
        <f>L729-M729-N729-O729-P729</f>
        <v>0</v>
      </c>
    </row>
    <row r="730" spans="1:17" s="3" customFormat="1" ht="45" outlineLevel="2" x14ac:dyDescent="0.25">
      <c r="A730" s="14" t="s">
        <v>4265</v>
      </c>
      <c r="B730" s="14" t="s">
        <v>4268</v>
      </c>
      <c r="C730" s="14" t="s">
        <v>7</v>
      </c>
      <c r="D730" s="14" t="s">
        <v>4488</v>
      </c>
      <c r="E730" s="13" t="s">
        <v>4487</v>
      </c>
      <c r="F730" s="13" t="s">
        <v>65</v>
      </c>
      <c r="G730" s="13" t="s">
        <v>251</v>
      </c>
      <c r="H730" s="12">
        <v>63636</v>
      </c>
      <c r="I730" s="12" t="s">
        <v>57</v>
      </c>
      <c r="J730" s="11">
        <v>3500000</v>
      </c>
      <c r="K730" s="10">
        <f>+L730-J730</f>
        <v>0</v>
      </c>
      <c r="L730" s="10">
        <v>3500000</v>
      </c>
      <c r="M730" s="10">
        <v>0</v>
      </c>
      <c r="N730" s="10">
        <v>0</v>
      </c>
      <c r="O730" s="10">
        <v>0</v>
      </c>
      <c r="P730" s="10">
        <v>3500000</v>
      </c>
      <c r="Q730" s="10">
        <f>L730-M730-N730-O730-P730</f>
        <v>0</v>
      </c>
    </row>
    <row r="731" spans="1:17" s="3" customFormat="1" ht="45" outlineLevel="2" x14ac:dyDescent="0.25">
      <c r="A731" s="14" t="s">
        <v>4265</v>
      </c>
      <c r="B731" s="14" t="s">
        <v>4268</v>
      </c>
      <c r="C731" s="14" t="s">
        <v>7</v>
      </c>
      <c r="D731" s="14" t="s">
        <v>4486</v>
      </c>
      <c r="E731" s="13" t="s">
        <v>4485</v>
      </c>
      <c r="F731" s="13" t="s">
        <v>65</v>
      </c>
      <c r="G731" s="13" t="s">
        <v>267</v>
      </c>
      <c r="H731" s="12">
        <v>6705</v>
      </c>
      <c r="I731" s="12" t="s">
        <v>2</v>
      </c>
      <c r="J731" s="11">
        <v>1300000</v>
      </c>
      <c r="K731" s="10">
        <f>+L731-J731</f>
        <v>0</v>
      </c>
      <c r="L731" s="10">
        <v>1300000</v>
      </c>
      <c r="M731" s="10">
        <v>0</v>
      </c>
      <c r="N731" s="10">
        <v>0</v>
      </c>
      <c r="O731" s="10">
        <v>0</v>
      </c>
      <c r="P731" s="10">
        <v>1300000</v>
      </c>
      <c r="Q731" s="10">
        <f>L731-M731-N731-O731-P731</f>
        <v>0</v>
      </c>
    </row>
    <row r="732" spans="1:17" s="3" customFormat="1" ht="60" outlineLevel="2" x14ac:dyDescent="0.25">
      <c r="A732" s="14" t="s">
        <v>4265</v>
      </c>
      <c r="B732" s="14" t="s">
        <v>4268</v>
      </c>
      <c r="C732" s="14" t="s">
        <v>7</v>
      </c>
      <c r="D732" s="14" t="s">
        <v>4484</v>
      </c>
      <c r="E732" s="13" t="s">
        <v>4483</v>
      </c>
      <c r="F732" s="13" t="s">
        <v>65</v>
      </c>
      <c r="G732" s="13" t="s">
        <v>1168</v>
      </c>
      <c r="H732" s="12">
        <v>31948</v>
      </c>
      <c r="I732" s="12" t="s">
        <v>57</v>
      </c>
      <c r="J732" s="11">
        <v>1863500</v>
      </c>
      <c r="K732" s="10">
        <f>+L732-J732</f>
        <v>0</v>
      </c>
      <c r="L732" s="10">
        <v>1863500</v>
      </c>
      <c r="M732" s="10">
        <v>0</v>
      </c>
      <c r="N732" s="10">
        <v>0</v>
      </c>
      <c r="O732" s="10">
        <v>0</v>
      </c>
      <c r="P732" s="10">
        <v>1863500</v>
      </c>
      <c r="Q732" s="10">
        <f>L732-M732-N732-O732-P732</f>
        <v>0</v>
      </c>
    </row>
    <row r="733" spans="1:17" s="3" customFormat="1" ht="45" outlineLevel="2" x14ac:dyDescent="0.25">
      <c r="A733" s="14" t="s">
        <v>4265</v>
      </c>
      <c r="B733" s="14" t="s">
        <v>4268</v>
      </c>
      <c r="C733" s="14" t="s">
        <v>7</v>
      </c>
      <c r="D733" s="14" t="s">
        <v>4482</v>
      </c>
      <c r="E733" s="13" t="s">
        <v>4481</v>
      </c>
      <c r="F733" s="13" t="s">
        <v>65</v>
      </c>
      <c r="G733" s="13" t="s">
        <v>373</v>
      </c>
      <c r="H733" s="12">
        <v>10284</v>
      </c>
      <c r="I733" s="12" t="s">
        <v>57</v>
      </c>
      <c r="J733" s="11">
        <v>1415000</v>
      </c>
      <c r="K733" s="10">
        <f>+L733-J733</f>
        <v>0</v>
      </c>
      <c r="L733" s="10">
        <v>1415000</v>
      </c>
      <c r="M733" s="10">
        <v>0</v>
      </c>
      <c r="N733" s="10">
        <v>0</v>
      </c>
      <c r="O733" s="10">
        <v>0</v>
      </c>
      <c r="P733" s="10">
        <v>1415000</v>
      </c>
      <c r="Q733" s="10">
        <f>L733-M733-N733-O733-P733</f>
        <v>0</v>
      </c>
    </row>
    <row r="734" spans="1:17" s="3" customFormat="1" ht="30" outlineLevel="2" x14ac:dyDescent="0.25">
      <c r="A734" s="14" t="s">
        <v>4265</v>
      </c>
      <c r="B734" s="14" t="s">
        <v>4268</v>
      </c>
      <c r="C734" s="14" t="s">
        <v>7</v>
      </c>
      <c r="D734" s="14" t="s">
        <v>4480</v>
      </c>
      <c r="E734" s="13" t="s">
        <v>4479</v>
      </c>
      <c r="F734" s="13" t="s">
        <v>65</v>
      </c>
      <c r="G734" s="13" t="s">
        <v>224</v>
      </c>
      <c r="H734" s="12">
        <v>18632</v>
      </c>
      <c r="I734" s="12" t="s">
        <v>2</v>
      </c>
      <c r="J734" s="11">
        <v>1515000</v>
      </c>
      <c r="K734" s="10">
        <f>+L734-J734</f>
        <v>0</v>
      </c>
      <c r="L734" s="10">
        <v>1515000</v>
      </c>
      <c r="M734" s="10">
        <v>0</v>
      </c>
      <c r="N734" s="10">
        <v>0</v>
      </c>
      <c r="O734" s="10">
        <v>0</v>
      </c>
      <c r="P734" s="10">
        <v>1515000</v>
      </c>
      <c r="Q734" s="10">
        <f>L734-M734-N734-O734-P734</f>
        <v>0</v>
      </c>
    </row>
    <row r="735" spans="1:17" s="3" customFormat="1" ht="30" outlineLevel="2" x14ac:dyDescent="0.25">
      <c r="A735" s="14" t="s">
        <v>4265</v>
      </c>
      <c r="B735" s="14" t="s">
        <v>4268</v>
      </c>
      <c r="C735" s="14" t="s">
        <v>7</v>
      </c>
      <c r="D735" s="14" t="s">
        <v>4478</v>
      </c>
      <c r="E735" s="13" t="s">
        <v>4477</v>
      </c>
      <c r="F735" s="13" t="s">
        <v>65</v>
      </c>
      <c r="G735" s="13" t="s">
        <v>200</v>
      </c>
      <c r="H735" s="12">
        <v>35050</v>
      </c>
      <c r="I735" s="12" t="s">
        <v>96</v>
      </c>
      <c r="J735" s="11">
        <v>4550000</v>
      </c>
      <c r="K735" s="10">
        <f>+L735-J735</f>
        <v>0</v>
      </c>
      <c r="L735" s="10">
        <v>4550000</v>
      </c>
      <c r="M735" s="10">
        <v>0</v>
      </c>
      <c r="N735" s="10">
        <v>0</v>
      </c>
      <c r="O735" s="10">
        <v>0</v>
      </c>
      <c r="P735" s="10">
        <v>4550000</v>
      </c>
      <c r="Q735" s="10">
        <f>L735-M735-N735-O735-P735</f>
        <v>0</v>
      </c>
    </row>
    <row r="736" spans="1:17" s="3" customFormat="1" ht="45" outlineLevel="2" x14ac:dyDescent="0.25">
      <c r="A736" s="14" t="s">
        <v>4265</v>
      </c>
      <c r="B736" s="14" t="s">
        <v>4268</v>
      </c>
      <c r="C736" s="14" t="s">
        <v>7</v>
      </c>
      <c r="D736" s="14" t="s">
        <v>4476</v>
      </c>
      <c r="E736" s="13" t="s">
        <v>4475</v>
      </c>
      <c r="F736" s="13" t="s">
        <v>65</v>
      </c>
      <c r="G736" s="13" t="s">
        <v>200</v>
      </c>
      <c r="H736" s="12">
        <v>35050</v>
      </c>
      <c r="I736" s="12" t="s">
        <v>96</v>
      </c>
      <c r="J736" s="11">
        <v>2450000</v>
      </c>
      <c r="K736" s="10">
        <f>+L736-J736</f>
        <v>0</v>
      </c>
      <c r="L736" s="10">
        <v>2450000</v>
      </c>
      <c r="M736" s="10">
        <v>0</v>
      </c>
      <c r="N736" s="10">
        <v>0</v>
      </c>
      <c r="O736" s="10">
        <v>0</v>
      </c>
      <c r="P736" s="10">
        <v>2450000</v>
      </c>
      <c r="Q736" s="10">
        <f>L736-M736-N736-O736-P736</f>
        <v>0</v>
      </c>
    </row>
    <row r="737" spans="1:17" s="3" customFormat="1" ht="45" outlineLevel="2" x14ac:dyDescent="0.25">
      <c r="A737" s="14" t="s">
        <v>4265</v>
      </c>
      <c r="B737" s="14" t="s">
        <v>4268</v>
      </c>
      <c r="C737" s="14" t="s">
        <v>7</v>
      </c>
      <c r="D737" s="14" t="s">
        <v>4474</v>
      </c>
      <c r="E737" s="13" t="s">
        <v>4473</v>
      </c>
      <c r="F737" s="13" t="s">
        <v>65</v>
      </c>
      <c r="G737" s="13" t="s">
        <v>1088</v>
      </c>
      <c r="H737" s="12">
        <v>12664</v>
      </c>
      <c r="I737" s="12" t="s">
        <v>2</v>
      </c>
      <c r="J737" s="11">
        <v>2800000</v>
      </c>
      <c r="K737" s="10">
        <f>+L737-J737</f>
        <v>0</v>
      </c>
      <c r="L737" s="10">
        <v>2800000</v>
      </c>
      <c r="M737" s="10">
        <v>0</v>
      </c>
      <c r="N737" s="10">
        <v>0</v>
      </c>
      <c r="O737" s="10">
        <v>0</v>
      </c>
      <c r="P737" s="10">
        <v>2800000</v>
      </c>
      <c r="Q737" s="10">
        <f>L737-M737-N737-O737-P737</f>
        <v>0</v>
      </c>
    </row>
    <row r="738" spans="1:17" s="3" customFormat="1" ht="45" outlineLevel="2" x14ac:dyDescent="0.25">
      <c r="A738" s="14" t="s">
        <v>4265</v>
      </c>
      <c r="B738" s="14" t="s">
        <v>4268</v>
      </c>
      <c r="C738" s="14" t="s">
        <v>7</v>
      </c>
      <c r="D738" s="14" t="s">
        <v>4472</v>
      </c>
      <c r="E738" s="13" t="s">
        <v>4471</v>
      </c>
      <c r="F738" s="13" t="s">
        <v>65</v>
      </c>
      <c r="G738" s="13" t="s">
        <v>167</v>
      </c>
      <c r="H738" s="12">
        <v>8781</v>
      </c>
      <c r="I738" s="12" t="s">
        <v>57</v>
      </c>
      <c r="J738" s="11">
        <v>2200000</v>
      </c>
      <c r="K738" s="10">
        <f>+L738-J738</f>
        <v>0</v>
      </c>
      <c r="L738" s="10">
        <v>2200000</v>
      </c>
      <c r="M738" s="10">
        <v>0</v>
      </c>
      <c r="N738" s="10">
        <v>0</v>
      </c>
      <c r="O738" s="10">
        <v>0</v>
      </c>
      <c r="P738" s="10">
        <v>2200000</v>
      </c>
      <c r="Q738" s="10">
        <f>L738-M738-N738-O738-P738</f>
        <v>0</v>
      </c>
    </row>
    <row r="739" spans="1:17" s="3" customFormat="1" ht="45" outlineLevel="2" x14ac:dyDescent="0.25">
      <c r="A739" s="14" t="s">
        <v>4265</v>
      </c>
      <c r="B739" s="14" t="s">
        <v>4268</v>
      </c>
      <c r="C739" s="14" t="s">
        <v>7</v>
      </c>
      <c r="D739" s="14" t="s">
        <v>4470</v>
      </c>
      <c r="E739" s="13" t="s">
        <v>4469</v>
      </c>
      <c r="F739" s="13" t="s">
        <v>65</v>
      </c>
      <c r="G739" s="13" t="s">
        <v>1383</v>
      </c>
      <c r="H739" s="12">
        <v>16969</v>
      </c>
      <c r="I739" s="12" t="s">
        <v>57</v>
      </c>
      <c r="J739" s="11">
        <v>1058966.72</v>
      </c>
      <c r="K739" s="10">
        <f>+L739-J739</f>
        <v>0</v>
      </c>
      <c r="L739" s="10">
        <v>1058966.72</v>
      </c>
      <c r="M739" s="10">
        <v>0</v>
      </c>
      <c r="N739" s="10">
        <v>0</v>
      </c>
      <c r="O739" s="10">
        <v>0</v>
      </c>
      <c r="P739" s="10">
        <v>1058966.72</v>
      </c>
      <c r="Q739" s="10">
        <f>L739-M739-N739-O739-P739</f>
        <v>0</v>
      </c>
    </row>
    <row r="740" spans="1:17" s="3" customFormat="1" ht="60" outlineLevel="2" x14ac:dyDescent="0.25">
      <c r="A740" s="14" t="s">
        <v>4265</v>
      </c>
      <c r="B740" s="14" t="s">
        <v>4268</v>
      </c>
      <c r="C740" s="14" t="s">
        <v>7</v>
      </c>
      <c r="D740" s="14" t="s">
        <v>4468</v>
      </c>
      <c r="E740" s="13" t="s">
        <v>4467</v>
      </c>
      <c r="F740" s="13" t="s">
        <v>65</v>
      </c>
      <c r="G740" s="13" t="s">
        <v>1383</v>
      </c>
      <c r="H740" s="12">
        <v>16969</v>
      </c>
      <c r="I740" s="12" t="s">
        <v>57</v>
      </c>
      <c r="J740" s="11">
        <v>1341033.28</v>
      </c>
      <c r="K740" s="10">
        <f>+L740-J740</f>
        <v>0</v>
      </c>
      <c r="L740" s="10">
        <v>1341033.28</v>
      </c>
      <c r="M740" s="10">
        <v>0</v>
      </c>
      <c r="N740" s="10">
        <v>0</v>
      </c>
      <c r="O740" s="10">
        <v>0</v>
      </c>
      <c r="P740" s="10">
        <v>1341033.28</v>
      </c>
      <c r="Q740" s="10">
        <f>L740-M740-N740-O740-P740</f>
        <v>0</v>
      </c>
    </row>
    <row r="741" spans="1:17" s="3" customFormat="1" ht="45" outlineLevel="2" x14ac:dyDescent="0.25">
      <c r="A741" s="14" t="s">
        <v>4265</v>
      </c>
      <c r="B741" s="14" t="s">
        <v>4268</v>
      </c>
      <c r="C741" s="14" t="s">
        <v>7</v>
      </c>
      <c r="D741" s="14" t="s">
        <v>4466</v>
      </c>
      <c r="E741" s="13" t="s">
        <v>4465</v>
      </c>
      <c r="F741" s="13" t="s">
        <v>65</v>
      </c>
      <c r="G741" s="13" t="s">
        <v>303</v>
      </c>
      <c r="H741" s="12">
        <v>17626</v>
      </c>
      <c r="I741" s="12" t="s">
        <v>57</v>
      </c>
      <c r="J741" s="11">
        <v>2200000</v>
      </c>
      <c r="K741" s="10">
        <f>+L741-J741</f>
        <v>0</v>
      </c>
      <c r="L741" s="10">
        <v>2200000</v>
      </c>
      <c r="M741" s="10">
        <v>0</v>
      </c>
      <c r="N741" s="10">
        <v>0</v>
      </c>
      <c r="O741" s="10">
        <v>0</v>
      </c>
      <c r="P741" s="10">
        <v>2200000</v>
      </c>
      <c r="Q741" s="10">
        <f>L741-M741-N741-O741-P741</f>
        <v>0</v>
      </c>
    </row>
    <row r="742" spans="1:17" s="3" customFormat="1" ht="30" outlineLevel="2" x14ac:dyDescent="0.25">
      <c r="A742" s="14" t="s">
        <v>4265</v>
      </c>
      <c r="B742" s="14" t="s">
        <v>4268</v>
      </c>
      <c r="C742" s="14" t="s">
        <v>7</v>
      </c>
      <c r="D742" s="14" t="s">
        <v>4464</v>
      </c>
      <c r="E742" s="13" t="s">
        <v>4463</v>
      </c>
      <c r="F742" s="13" t="s">
        <v>65</v>
      </c>
      <c r="G742" s="13" t="s">
        <v>395</v>
      </c>
      <c r="H742" s="12">
        <v>6084</v>
      </c>
      <c r="I742" s="12" t="s">
        <v>57</v>
      </c>
      <c r="J742" s="11">
        <v>2000000</v>
      </c>
      <c r="K742" s="10">
        <f>+L742-J742</f>
        <v>0</v>
      </c>
      <c r="L742" s="10">
        <v>2000000</v>
      </c>
      <c r="M742" s="10">
        <v>0</v>
      </c>
      <c r="N742" s="10">
        <v>0</v>
      </c>
      <c r="O742" s="10">
        <v>0</v>
      </c>
      <c r="P742" s="10">
        <v>2000000</v>
      </c>
      <c r="Q742" s="10">
        <f>L742-M742-N742-O742-P742</f>
        <v>0</v>
      </c>
    </row>
    <row r="743" spans="1:17" s="3" customFormat="1" ht="60" outlineLevel="2" x14ac:dyDescent="0.25">
      <c r="A743" s="14" t="s">
        <v>4265</v>
      </c>
      <c r="B743" s="14" t="s">
        <v>4268</v>
      </c>
      <c r="C743" s="14" t="s">
        <v>7</v>
      </c>
      <c r="D743" s="14" t="s">
        <v>4462</v>
      </c>
      <c r="E743" s="13" t="s">
        <v>4461</v>
      </c>
      <c r="F743" s="13" t="s">
        <v>65</v>
      </c>
      <c r="G743" s="13" t="s">
        <v>527</v>
      </c>
      <c r="H743" s="12">
        <v>3405</v>
      </c>
      <c r="I743" s="12" t="s">
        <v>57</v>
      </c>
      <c r="J743" s="11">
        <v>1300000</v>
      </c>
      <c r="K743" s="10">
        <f>+L743-J743</f>
        <v>0</v>
      </c>
      <c r="L743" s="10">
        <v>1300000</v>
      </c>
      <c r="M743" s="10">
        <v>0</v>
      </c>
      <c r="N743" s="10">
        <v>0</v>
      </c>
      <c r="O743" s="10">
        <v>0</v>
      </c>
      <c r="P743" s="10">
        <v>1300000</v>
      </c>
      <c r="Q743" s="10">
        <f>L743-M743-N743-O743-P743</f>
        <v>0</v>
      </c>
    </row>
    <row r="744" spans="1:17" s="3" customFormat="1" ht="45" outlineLevel="2" x14ac:dyDescent="0.25">
      <c r="A744" s="14" t="s">
        <v>4265</v>
      </c>
      <c r="B744" s="14" t="s">
        <v>4268</v>
      </c>
      <c r="C744" s="14" t="s">
        <v>7</v>
      </c>
      <c r="D744" s="14" t="s">
        <v>4460</v>
      </c>
      <c r="E744" s="13" t="s">
        <v>4459</v>
      </c>
      <c r="F744" s="13" t="s">
        <v>65</v>
      </c>
      <c r="G744" s="13" t="s">
        <v>467</v>
      </c>
      <c r="H744" s="12">
        <v>3726</v>
      </c>
      <c r="I744" s="12" t="s">
        <v>57</v>
      </c>
      <c r="J744" s="11">
        <v>2000000</v>
      </c>
      <c r="K744" s="10">
        <f>+L744-J744</f>
        <v>0</v>
      </c>
      <c r="L744" s="10">
        <v>2000000</v>
      </c>
      <c r="M744" s="10">
        <v>0</v>
      </c>
      <c r="N744" s="10">
        <v>0</v>
      </c>
      <c r="O744" s="10">
        <v>0</v>
      </c>
      <c r="P744" s="10">
        <v>2000000</v>
      </c>
      <c r="Q744" s="10">
        <f>L744-M744-N744-O744-P744</f>
        <v>0</v>
      </c>
    </row>
    <row r="745" spans="1:17" s="3" customFormat="1" ht="45" outlineLevel="2" x14ac:dyDescent="0.25">
      <c r="A745" s="14" t="s">
        <v>4265</v>
      </c>
      <c r="B745" s="14" t="s">
        <v>4268</v>
      </c>
      <c r="C745" s="14" t="s">
        <v>7</v>
      </c>
      <c r="D745" s="14" t="s">
        <v>4458</v>
      </c>
      <c r="E745" s="13" t="s">
        <v>4457</v>
      </c>
      <c r="F745" s="13" t="s">
        <v>65</v>
      </c>
      <c r="G745" s="13" t="s">
        <v>191</v>
      </c>
      <c r="H745" s="12">
        <v>72812</v>
      </c>
      <c r="I745" s="12" t="s">
        <v>57</v>
      </c>
      <c r="J745" s="11">
        <v>1800000</v>
      </c>
      <c r="K745" s="10">
        <f>+L745-J745</f>
        <v>0</v>
      </c>
      <c r="L745" s="10">
        <v>1800000</v>
      </c>
      <c r="M745" s="10">
        <v>0</v>
      </c>
      <c r="N745" s="10">
        <v>0</v>
      </c>
      <c r="O745" s="10">
        <v>0</v>
      </c>
      <c r="P745" s="10">
        <v>1800000</v>
      </c>
      <c r="Q745" s="10">
        <f>L745-M745-N745-O745-P745</f>
        <v>0</v>
      </c>
    </row>
    <row r="746" spans="1:17" s="3" customFormat="1" ht="30" outlineLevel="2" x14ac:dyDescent="0.25">
      <c r="A746" s="14" t="s">
        <v>4265</v>
      </c>
      <c r="B746" s="14" t="s">
        <v>4268</v>
      </c>
      <c r="C746" s="14" t="s">
        <v>7</v>
      </c>
      <c r="D746" s="14" t="s">
        <v>4456</v>
      </c>
      <c r="E746" s="13" t="s">
        <v>4455</v>
      </c>
      <c r="F746" s="13" t="s">
        <v>65</v>
      </c>
      <c r="G746" s="13" t="s">
        <v>1064</v>
      </c>
      <c r="H746" s="12">
        <v>17795</v>
      </c>
      <c r="I746" s="12" t="s">
        <v>9</v>
      </c>
      <c r="J746" s="11">
        <v>3850000</v>
      </c>
      <c r="K746" s="10">
        <f>+L746-J746</f>
        <v>0</v>
      </c>
      <c r="L746" s="10">
        <v>3850000</v>
      </c>
      <c r="M746" s="10">
        <v>0</v>
      </c>
      <c r="N746" s="10">
        <v>0</v>
      </c>
      <c r="O746" s="10">
        <v>0</v>
      </c>
      <c r="P746" s="10">
        <v>3850000</v>
      </c>
      <c r="Q746" s="10">
        <f>L746-M746-N746-O746-P746</f>
        <v>0</v>
      </c>
    </row>
    <row r="747" spans="1:17" s="3" customFormat="1" ht="30" outlineLevel="2" x14ac:dyDescent="0.25">
      <c r="A747" s="14" t="s">
        <v>4265</v>
      </c>
      <c r="B747" s="14" t="s">
        <v>4268</v>
      </c>
      <c r="C747" s="14" t="s">
        <v>7</v>
      </c>
      <c r="D747" s="14" t="s">
        <v>4454</v>
      </c>
      <c r="E747" s="13" t="s">
        <v>4453</v>
      </c>
      <c r="F747" s="13" t="s">
        <v>65</v>
      </c>
      <c r="G747" s="13" t="s">
        <v>800</v>
      </c>
      <c r="H747" s="12">
        <v>4234</v>
      </c>
      <c r="I747" s="12" t="s">
        <v>57</v>
      </c>
      <c r="J747" s="11">
        <v>1960000</v>
      </c>
      <c r="K747" s="10">
        <f>+L747-J747</f>
        <v>0</v>
      </c>
      <c r="L747" s="10">
        <v>1960000</v>
      </c>
      <c r="M747" s="10">
        <v>0</v>
      </c>
      <c r="N747" s="10">
        <v>0</v>
      </c>
      <c r="O747" s="10">
        <v>0</v>
      </c>
      <c r="P747" s="10">
        <v>1960000</v>
      </c>
      <c r="Q747" s="10">
        <f>L747-M747-N747-O747-P747</f>
        <v>0</v>
      </c>
    </row>
    <row r="748" spans="1:17" s="3" customFormat="1" ht="60" outlineLevel="2" x14ac:dyDescent="0.25">
      <c r="A748" s="14" t="s">
        <v>4265</v>
      </c>
      <c r="B748" s="14" t="s">
        <v>4268</v>
      </c>
      <c r="C748" s="14" t="s">
        <v>7</v>
      </c>
      <c r="D748" s="14" t="s">
        <v>4452</v>
      </c>
      <c r="E748" s="13" t="s">
        <v>4451</v>
      </c>
      <c r="F748" s="13" t="s">
        <v>65</v>
      </c>
      <c r="G748" s="13" t="s">
        <v>100</v>
      </c>
      <c r="H748" s="12">
        <v>39020</v>
      </c>
      <c r="I748" s="12" t="s">
        <v>2</v>
      </c>
      <c r="J748" s="11">
        <v>3400000</v>
      </c>
      <c r="K748" s="10">
        <f>+L748-J748</f>
        <v>0</v>
      </c>
      <c r="L748" s="10">
        <v>3400000</v>
      </c>
      <c r="M748" s="10">
        <v>0</v>
      </c>
      <c r="N748" s="10">
        <v>0</v>
      </c>
      <c r="O748" s="10">
        <v>0</v>
      </c>
      <c r="P748" s="10">
        <v>3400000</v>
      </c>
      <c r="Q748" s="10">
        <f>L748-M748-N748-O748-P748</f>
        <v>0</v>
      </c>
    </row>
    <row r="749" spans="1:17" s="3" customFormat="1" ht="45" outlineLevel="2" x14ac:dyDescent="0.25">
      <c r="A749" s="14" t="s">
        <v>4265</v>
      </c>
      <c r="B749" s="14" t="s">
        <v>4268</v>
      </c>
      <c r="C749" s="14" t="s">
        <v>7</v>
      </c>
      <c r="D749" s="14" t="s">
        <v>4450</v>
      </c>
      <c r="E749" s="13" t="s">
        <v>4449</v>
      </c>
      <c r="F749" s="13" t="s">
        <v>65</v>
      </c>
      <c r="G749" s="13" t="s">
        <v>491</v>
      </c>
      <c r="H749" s="12">
        <v>34182</v>
      </c>
      <c r="I749" s="12" t="s">
        <v>57</v>
      </c>
      <c r="J749" s="11">
        <v>1250000</v>
      </c>
      <c r="K749" s="10">
        <f>+L749-J749</f>
        <v>0</v>
      </c>
      <c r="L749" s="10">
        <v>1250000</v>
      </c>
      <c r="M749" s="10">
        <v>0</v>
      </c>
      <c r="N749" s="10">
        <v>0</v>
      </c>
      <c r="O749" s="10">
        <v>0</v>
      </c>
      <c r="P749" s="10">
        <v>1250000</v>
      </c>
      <c r="Q749" s="10">
        <f>L749-M749-N749-O749-P749</f>
        <v>0</v>
      </c>
    </row>
    <row r="750" spans="1:17" s="3" customFormat="1" ht="45" outlineLevel="2" x14ac:dyDescent="0.25">
      <c r="A750" s="14" t="s">
        <v>4265</v>
      </c>
      <c r="B750" s="14" t="s">
        <v>4268</v>
      </c>
      <c r="C750" s="14" t="s">
        <v>7</v>
      </c>
      <c r="D750" s="14" t="s">
        <v>4448</v>
      </c>
      <c r="E750" s="13" t="s">
        <v>4447</v>
      </c>
      <c r="F750" s="13" t="s">
        <v>65</v>
      </c>
      <c r="G750" s="13" t="s">
        <v>1490</v>
      </c>
      <c r="H750" s="12">
        <v>3762</v>
      </c>
      <c r="I750" s="12" t="s">
        <v>57</v>
      </c>
      <c r="J750" s="11">
        <v>1300000</v>
      </c>
      <c r="K750" s="10">
        <f>+L750-J750</f>
        <v>0</v>
      </c>
      <c r="L750" s="10">
        <v>1300000</v>
      </c>
      <c r="M750" s="10">
        <v>0</v>
      </c>
      <c r="N750" s="10">
        <v>0</v>
      </c>
      <c r="O750" s="10">
        <v>0</v>
      </c>
      <c r="P750" s="10">
        <v>1300000</v>
      </c>
      <c r="Q750" s="10">
        <f>L750-M750-N750-O750-P750</f>
        <v>0</v>
      </c>
    </row>
    <row r="751" spans="1:17" s="3" customFormat="1" ht="30" outlineLevel="2" x14ac:dyDescent="0.25">
      <c r="A751" s="14" t="s">
        <v>4265</v>
      </c>
      <c r="B751" s="14" t="s">
        <v>4268</v>
      </c>
      <c r="C751" s="14" t="s">
        <v>7</v>
      </c>
      <c r="D751" s="14" t="s">
        <v>4446</v>
      </c>
      <c r="E751" s="13" t="s">
        <v>4445</v>
      </c>
      <c r="F751" s="13" t="s">
        <v>65</v>
      </c>
      <c r="G751" s="13" t="s">
        <v>207</v>
      </c>
      <c r="H751" s="12">
        <v>26306</v>
      </c>
      <c r="I751" s="12" t="s">
        <v>57</v>
      </c>
      <c r="J751" s="11">
        <v>1300000</v>
      </c>
      <c r="K751" s="10">
        <f>+L751-J751</f>
        <v>0</v>
      </c>
      <c r="L751" s="10">
        <v>1300000</v>
      </c>
      <c r="M751" s="10">
        <v>0</v>
      </c>
      <c r="N751" s="10">
        <v>0</v>
      </c>
      <c r="O751" s="10">
        <v>0</v>
      </c>
      <c r="P751" s="10">
        <v>1300000</v>
      </c>
      <c r="Q751" s="10">
        <f>L751-M751-N751-O751-P751</f>
        <v>0</v>
      </c>
    </row>
    <row r="752" spans="1:17" s="3" customFormat="1" ht="30" outlineLevel="2" x14ac:dyDescent="0.25">
      <c r="A752" s="14" t="s">
        <v>4265</v>
      </c>
      <c r="B752" s="14" t="s">
        <v>4268</v>
      </c>
      <c r="C752" s="14" t="s">
        <v>7</v>
      </c>
      <c r="D752" s="14" t="s">
        <v>4444</v>
      </c>
      <c r="E752" s="13" t="s">
        <v>4443</v>
      </c>
      <c r="F752" s="13" t="s">
        <v>65</v>
      </c>
      <c r="G752" s="13" t="s">
        <v>45</v>
      </c>
      <c r="H752" s="12">
        <v>40697</v>
      </c>
      <c r="I752" s="12" t="s">
        <v>2</v>
      </c>
      <c r="J752" s="11">
        <v>1790000</v>
      </c>
      <c r="K752" s="10">
        <f>+L752-J752</f>
        <v>0</v>
      </c>
      <c r="L752" s="10">
        <v>1790000</v>
      </c>
      <c r="M752" s="10">
        <v>0</v>
      </c>
      <c r="N752" s="10">
        <v>0</v>
      </c>
      <c r="O752" s="10">
        <v>0</v>
      </c>
      <c r="P752" s="10">
        <v>1790000</v>
      </c>
      <c r="Q752" s="10">
        <f>L752-M752-N752-O752-P752</f>
        <v>0</v>
      </c>
    </row>
    <row r="753" spans="1:17" s="3" customFormat="1" ht="45" outlineLevel="2" x14ac:dyDescent="0.25">
      <c r="A753" s="14" t="s">
        <v>4265</v>
      </c>
      <c r="B753" s="14" t="s">
        <v>4268</v>
      </c>
      <c r="C753" s="14" t="s">
        <v>7</v>
      </c>
      <c r="D753" s="14" t="s">
        <v>4442</v>
      </c>
      <c r="E753" s="13" t="s">
        <v>4441</v>
      </c>
      <c r="F753" s="13" t="s">
        <v>65</v>
      </c>
      <c r="G753" s="13" t="s">
        <v>605</v>
      </c>
      <c r="H753" s="12">
        <v>9088</v>
      </c>
      <c r="I753" s="12" t="s">
        <v>96</v>
      </c>
      <c r="J753" s="11">
        <v>1300000</v>
      </c>
      <c r="K753" s="10">
        <f>+L753-J753</f>
        <v>0</v>
      </c>
      <c r="L753" s="10">
        <v>1300000</v>
      </c>
      <c r="M753" s="10">
        <v>0</v>
      </c>
      <c r="N753" s="10">
        <v>0</v>
      </c>
      <c r="O753" s="10">
        <v>0</v>
      </c>
      <c r="P753" s="10">
        <v>1300000</v>
      </c>
      <c r="Q753" s="10">
        <f>L753-M753-N753-O753-P753</f>
        <v>0</v>
      </c>
    </row>
    <row r="754" spans="1:17" s="3" customFormat="1" ht="45" outlineLevel="2" x14ac:dyDescent="0.25">
      <c r="A754" s="14" t="s">
        <v>4265</v>
      </c>
      <c r="B754" s="14" t="s">
        <v>4268</v>
      </c>
      <c r="C754" s="14" t="s">
        <v>7</v>
      </c>
      <c r="D754" s="14" t="s">
        <v>4440</v>
      </c>
      <c r="E754" s="13" t="s">
        <v>4439</v>
      </c>
      <c r="F754" s="13" t="s">
        <v>65</v>
      </c>
      <c r="G754" s="13" t="s">
        <v>522</v>
      </c>
      <c r="H754" s="12">
        <v>9591</v>
      </c>
      <c r="I754" s="12" t="s">
        <v>57</v>
      </c>
      <c r="J754" s="11">
        <v>1300000</v>
      </c>
      <c r="K754" s="10">
        <f>+L754-J754</f>
        <v>0</v>
      </c>
      <c r="L754" s="10">
        <v>1300000</v>
      </c>
      <c r="M754" s="10">
        <v>0</v>
      </c>
      <c r="N754" s="10">
        <v>0</v>
      </c>
      <c r="O754" s="10">
        <v>0</v>
      </c>
      <c r="P754" s="10">
        <v>1300000</v>
      </c>
      <c r="Q754" s="10">
        <f>L754-M754-N754-O754-P754</f>
        <v>0</v>
      </c>
    </row>
    <row r="755" spans="1:17" s="3" customFormat="1" ht="60" outlineLevel="2" x14ac:dyDescent="0.25">
      <c r="A755" s="14" t="s">
        <v>4265</v>
      </c>
      <c r="B755" s="14" t="s">
        <v>4268</v>
      </c>
      <c r="C755" s="14" t="s">
        <v>7</v>
      </c>
      <c r="D755" s="14" t="s">
        <v>4438</v>
      </c>
      <c r="E755" s="13" t="s">
        <v>4437</v>
      </c>
      <c r="F755" s="13" t="s">
        <v>65</v>
      </c>
      <c r="G755" s="13" t="s">
        <v>350</v>
      </c>
      <c r="H755" s="12">
        <v>4435</v>
      </c>
      <c r="I755" s="12" t="s">
        <v>57</v>
      </c>
      <c r="J755" s="11">
        <v>536806.87</v>
      </c>
      <c r="K755" s="10">
        <f>+L755-J755</f>
        <v>0</v>
      </c>
      <c r="L755" s="10">
        <v>536806.87</v>
      </c>
      <c r="M755" s="10">
        <v>0</v>
      </c>
      <c r="N755" s="10">
        <v>0</v>
      </c>
      <c r="O755" s="10">
        <v>0</v>
      </c>
      <c r="P755" s="10">
        <v>536806.87</v>
      </c>
      <c r="Q755" s="10">
        <f>L755-M755-N755-O755-P755</f>
        <v>0</v>
      </c>
    </row>
    <row r="756" spans="1:17" s="3" customFormat="1" ht="60" outlineLevel="2" x14ac:dyDescent="0.25">
      <c r="A756" s="14" t="s">
        <v>4265</v>
      </c>
      <c r="B756" s="14" t="s">
        <v>4268</v>
      </c>
      <c r="C756" s="14" t="s">
        <v>7</v>
      </c>
      <c r="D756" s="14" t="s">
        <v>4436</v>
      </c>
      <c r="E756" s="13" t="s">
        <v>4435</v>
      </c>
      <c r="F756" s="13" t="s">
        <v>65</v>
      </c>
      <c r="G756" s="13" t="s">
        <v>350</v>
      </c>
      <c r="H756" s="12">
        <v>4435</v>
      </c>
      <c r="I756" s="12" t="s">
        <v>57</v>
      </c>
      <c r="J756" s="11">
        <v>381456.26</v>
      </c>
      <c r="K756" s="10">
        <f>+L756-J756</f>
        <v>0</v>
      </c>
      <c r="L756" s="10">
        <v>381456.26</v>
      </c>
      <c r="M756" s="10">
        <v>0</v>
      </c>
      <c r="N756" s="10">
        <v>0</v>
      </c>
      <c r="O756" s="10">
        <v>0</v>
      </c>
      <c r="P756" s="10">
        <v>381456.26</v>
      </c>
      <c r="Q756" s="10">
        <f>L756-M756-N756-O756-P756</f>
        <v>0</v>
      </c>
    </row>
    <row r="757" spans="1:17" s="3" customFormat="1" ht="60" outlineLevel="2" x14ac:dyDescent="0.25">
      <c r="A757" s="14" t="s">
        <v>4265</v>
      </c>
      <c r="B757" s="14" t="s">
        <v>4268</v>
      </c>
      <c r="C757" s="14" t="s">
        <v>7</v>
      </c>
      <c r="D757" s="14" t="s">
        <v>4434</v>
      </c>
      <c r="E757" s="13" t="s">
        <v>4433</v>
      </c>
      <c r="F757" s="13" t="s">
        <v>65</v>
      </c>
      <c r="G757" s="13" t="s">
        <v>350</v>
      </c>
      <c r="H757" s="12">
        <v>4435</v>
      </c>
      <c r="I757" s="12" t="s">
        <v>57</v>
      </c>
      <c r="J757" s="11">
        <v>683864.82</v>
      </c>
      <c r="K757" s="10">
        <f>+L757-J757</f>
        <v>0</v>
      </c>
      <c r="L757" s="10">
        <v>683864.82</v>
      </c>
      <c r="M757" s="10">
        <v>0</v>
      </c>
      <c r="N757" s="10">
        <v>0</v>
      </c>
      <c r="O757" s="10">
        <v>0</v>
      </c>
      <c r="P757" s="10">
        <v>683864.82</v>
      </c>
      <c r="Q757" s="10">
        <f>L757-M757-N757-O757-P757</f>
        <v>0</v>
      </c>
    </row>
    <row r="758" spans="1:17" s="3" customFormat="1" ht="60" outlineLevel="2" x14ac:dyDescent="0.25">
      <c r="A758" s="14" t="s">
        <v>4265</v>
      </c>
      <c r="B758" s="14" t="s">
        <v>4268</v>
      </c>
      <c r="C758" s="14" t="s">
        <v>7</v>
      </c>
      <c r="D758" s="14" t="s">
        <v>4432</v>
      </c>
      <c r="E758" s="13" t="s">
        <v>4431</v>
      </c>
      <c r="F758" s="13" t="s">
        <v>65</v>
      </c>
      <c r="G758" s="13" t="s">
        <v>350</v>
      </c>
      <c r="H758" s="12">
        <v>4435</v>
      </c>
      <c r="I758" s="12" t="s">
        <v>57</v>
      </c>
      <c r="J758" s="11">
        <v>297872.05</v>
      </c>
      <c r="K758" s="10">
        <f>+L758-J758</f>
        <v>0</v>
      </c>
      <c r="L758" s="10">
        <v>297872.05</v>
      </c>
      <c r="M758" s="10">
        <v>0</v>
      </c>
      <c r="N758" s="10">
        <v>0</v>
      </c>
      <c r="O758" s="10">
        <v>0</v>
      </c>
      <c r="P758" s="10">
        <v>297872.05</v>
      </c>
      <c r="Q758" s="10">
        <f>L758-M758-N758-O758-P758</f>
        <v>0</v>
      </c>
    </row>
    <row r="759" spans="1:17" s="3" customFormat="1" ht="30" outlineLevel="2" x14ac:dyDescent="0.25">
      <c r="A759" s="14" t="s">
        <v>4265</v>
      </c>
      <c r="B759" s="14" t="s">
        <v>4268</v>
      </c>
      <c r="C759" s="14" t="s">
        <v>7</v>
      </c>
      <c r="D759" s="14" t="s">
        <v>4430</v>
      </c>
      <c r="E759" s="13" t="s">
        <v>4429</v>
      </c>
      <c r="F759" s="13" t="s">
        <v>65</v>
      </c>
      <c r="G759" s="13" t="s">
        <v>950</v>
      </c>
      <c r="H759" s="12">
        <v>40105</v>
      </c>
      <c r="I759" s="12" t="s">
        <v>57</v>
      </c>
      <c r="J759" s="11">
        <v>2450000</v>
      </c>
      <c r="K759" s="10">
        <f>+L759-J759</f>
        <v>0</v>
      </c>
      <c r="L759" s="10">
        <v>2450000</v>
      </c>
      <c r="M759" s="10">
        <v>0</v>
      </c>
      <c r="N759" s="10">
        <v>0</v>
      </c>
      <c r="O759" s="10">
        <v>0</v>
      </c>
      <c r="P759" s="10">
        <v>2450000</v>
      </c>
      <c r="Q759" s="10">
        <f>L759-M759-N759-O759-P759</f>
        <v>0</v>
      </c>
    </row>
    <row r="760" spans="1:17" s="3" customFormat="1" ht="30" outlineLevel="2" x14ac:dyDescent="0.25">
      <c r="A760" s="14" t="s">
        <v>4265</v>
      </c>
      <c r="B760" s="14" t="s">
        <v>4268</v>
      </c>
      <c r="C760" s="14" t="s">
        <v>7</v>
      </c>
      <c r="D760" s="14" t="s">
        <v>4428</v>
      </c>
      <c r="E760" s="13" t="s">
        <v>4427</v>
      </c>
      <c r="F760" s="13" t="s">
        <v>65</v>
      </c>
      <c r="G760" s="13" t="s">
        <v>598</v>
      </c>
      <c r="H760" s="12">
        <v>17585</v>
      </c>
      <c r="I760" s="12" t="s">
        <v>57</v>
      </c>
      <c r="J760" s="11">
        <v>1538461.54</v>
      </c>
      <c r="K760" s="10">
        <f>+L760-J760</f>
        <v>0</v>
      </c>
      <c r="L760" s="10">
        <v>1538461.54</v>
      </c>
      <c r="M760" s="10">
        <v>0</v>
      </c>
      <c r="N760" s="10">
        <v>0</v>
      </c>
      <c r="O760" s="10">
        <v>0</v>
      </c>
      <c r="P760" s="10">
        <v>1538461.54</v>
      </c>
      <c r="Q760" s="10">
        <f>L760-M760-N760-O760-P760</f>
        <v>0</v>
      </c>
    </row>
    <row r="761" spans="1:17" s="3" customFormat="1" ht="30" outlineLevel="2" x14ac:dyDescent="0.25">
      <c r="A761" s="14" t="s">
        <v>4265</v>
      </c>
      <c r="B761" s="14" t="s">
        <v>4268</v>
      </c>
      <c r="C761" s="14" t="s">
        <v>7</v>
      </c>
      <c r="D761" s="14" t="s">
        <v>4426</v>
      </c>
      <c r="E761" s="13" t="s">
        <v>4425</v>
      </c>
      <c r="F761" s="13" t="s">
        <v>65</v>
      </c>
      <c r="G761" s="13" t="s">
        <v>704</v>
      </c>
      <c r="H761" s="12">
        <v>3574</v>
      </c>
      <c r="I761" s="12" t="s">
        <v>57</v>
      </c>
      <c r="J761" s="11">
        <v>2400000</v>
      </c>
      <c r="K761" s="10">
        <f>+L761-J761</f>
        <v>0</v>
      </c>
      <c r="L761" s="10">
        <v>2400000</v>
      </c>
      <c r="M761" s="10">
        <v>0</v>
      </c>
      <c r="N761" s="10">
        <v>0</v>
      </c>
      <c r="O761" s="10">
        <v>0</v>
      </c>
      <c r="P761" s="10">
        <v>2400000</v>
      </c>
      <c r="Q761" s="10">
        <f>L761-M761-N761-O761-P761</f>
        <v>0</v>
      </c>
    </row>
    <row r="762" spans="1:17" s="3" customFormat="1" ht="30" outlineLevel="2" x14ac:dyDescent="0.25">
      <c r="A762" s="14" t="s">
        <v>4265</v>
      </c>
      <c r="B762" s="14" t="s">
        <v>4268</v>
      </c>
      <c r="C762" s="14" t="s">
        <v>7</v>
      </c>
      <c r="D762" s="14" t="s">
        <v>4424</v>
      </c>
      <c r="E762" s="13" t="s">
        <v>4423</v>
      </c>
      <c r="F762" s="13" t="s">
        <v>65</v>
      </c>
      <c r="G762" s="13" t="s">
        <v>115</v>
      </c>
      <c r="H762" s="12">
        <v>14410</v>
      </c>
      <c r="I762" s="12" t="s">
        <v>57</v>
      </c>
      <c r="J762" s="11">
        <v>2800000</v>
      </c>
      <c r="K762" s="10">
        <f>+L762-J762</f>
        <v>0</v>
      </c>
      <c r="L762" s="10">
        <v>2800000</v>
      </c>
      <c r="M762" s="10">
        <v>0</v>
      </c>
      <c r="N762" s="10">
        <v>0</v>
      </c>
      <c r="O762" s="10">
        <v>0</v>
      </c>
      <c r="P762" s="10">
        <v>2800000</v>
      </c>
      <c r="Q762" s="10">
        <f>L762-M762-N762-O762-P762</f>
        <v>0</v>
      </c>
    </row>
    <row r="763" spans="1:17" s="3" customFormat="1" ht="60" outlineLevel="2" x14ac:dyDescent="0.25">
      <c r="A763" s="14" t="s">
        <v>4265</v>
      </c>
      <c r="B763" s="14" t="s">
        <v>4268</v>
      </c>
      <c r="C763" s="14" t="s">
        <v>7</v>
      </c>
      <c r="D763" s="14" t="s">
        <v>4422</v>
      </c>
      <c r="E763" s="13" t="s">
        <v>4421</v>
      </c>
      <c r="F763" s="13" t="s">
        <v>65</v>
      </c>
      <c r="G763" s="13" t="s">
        <v>10</v>
      </c>
      <c r="H763" s="12">
        <v>255681</v>
      </c>
      <c r="I763" s="12" t="s">
        <v>9</v>
      </c>
      <c r="J763" s="11">
        <v>6000000</v>
      </c>
      <c r="K763" s="10">
        <f>+L763-J763</f>
        <v>0</v>
      </c>
      <c r="L763" s="10">
        <v>6000000</v>
      </c>
      <c r="M763" s="10">
        <v>0</v>
      </c>
      <c r="N763" s="10">
        <v>0</v>
      </c>
      <c r="O763" s="10">
        <v>0</v>
      </c>
      <c r="P763" s="10">
        <v>6000000</v>
      </c>
      <c r="Q763" s="10">
        <f>L763-M763-N763-O763-P763</f>
        <v>0</v>
      </c>
    </row>
    <row r="764" spans="1:17" s="3" customFormat="1" ht="30" outlineLevel="2" x14ac:dyDescent="0.25">
      <c r="A764" s="14" t="s">
        <v>4265</v>
      </c>
      <c r="B764" s="14" t="s">
        <v>4268</v>
      </c>
      <c r="C764" s="14" t="s">
        <v>7</v>
      </c>
      <c r="D764" s="14" t="s">
        <v>4420</v>
      </c>
      <c r="E764" s="13" t="s">
        <v>4419</v>
      </c>
      <c r="F764" s="13" t="s">
        <v>65</v>
      </c>
      <c r="G764" s="13" t="s">
        <v>430</v>
      </c>
      <c r="H764" s="12">
        <v>3771</v>
      </c>
      <c r="I764" s="12" t="s">
        <v>2</v>
      </c>
      <c r="J764" s="11">
        <v>2200000</v>
      </c>
      <c r="K764" s="10">
        <f>+L764-J764</f>
        <v>0</v>
      </c>
      <c r="L764" s="10">
        <v>2200000</v>
      </c>
      <c r="M764" s="10">
        <v>0</v>
      </c>
      <c r="N764" s="10">
        <v>0</v>
      </c>
      <c r="O764" s="10">
        <v>0</v>
      </c>
      <c r="P764" s="10">
        <v>2200000</v>
      </c>
      <c r="Q764" s="10">
        <f>L764-M764-N764-O764-P764</f>
        <v>0</v>
      </c>
    </row>
    <row r="765" spans="1:17" s="3" customFormat="1" ht="60" outlineLevel="2" x14ac:dyDescent="0.25">
      <c r="A765" s="14" t="s">
        <v>4265</v>
      </c>
      <c r="B765" s="14" t="s">
        <v>4268</v>
      </c>
      <c r="C765" s="14" t="s">
        <v>7</v>
      </c>
      <c r="D765" s="14" t="s">
        <v>4418</v>
      </c>
      <c r="E765" s="13" t="s">
        <v>4417</v>
      </c>
      <c r="F765" s="13" t="s">
        <v>65</v>
      </c>
      <c r="G765" s="13" t="s">
        <v>244</v>
      </c>
      <c r="H765" s="12">
        <v>5638</v>
      </c>
      <c r="I765" s="12" t="s">
        <v>57</v>
      </c>
      <c r="J765" s="11">
        <v>2000000</v>
      </c>
      <c r="K765" s="10">
        <f>+L765-J765</f>
        <v>0</v>
      </c>
      <c r="L765" s="10">
        <v>2000000</v>
      </c>
      <c r="M765" s="10">
        <v>0</v>
      </c>
      <c r="N765" s="10">
        <v>0</v>
      </c>
      <c r="O765" s="10">
        <v>0</v>
      </c>
      <c r="P765" s="10">
        <v>2000000</v>
      </c>
      <c r="Q765" s="10">
        <f>L765-M765-N765-O765-P765</f>
        <v>0</v>
      </c>
    </row>
    <row r="766" spans="1:17" s="3" customFormat="1" ht="60" outlineLevel="2" x14ac:dyDescent="0.25">
      <c r="A766" s="14" t="s">
        <v>4265</v>
      </c>
      <c r="B766" s="14" t="s">
        <v>4268</v>
      </c>
      <c r="C766" s="14" t="s">
        <v>7</v>
      </c>
      <c r="D766" s="14" t="s">
        <v>4416</v>
      </c>
      <c r="E766" s="13" t="s">
        <v>4415</v>
      </c>
      <c r="F766" s="13" t="s">
        <v>65</v>
      </c>
      <c r="G766" s="13" t="s">
        <v>106</v>
      </c>
      <c r="H766" s="12">
        <v>5545</v>
      </c>
      <c r="I766" s="12" t="s">
        <v>57</v>
      </c>
      <c r="J766" s="11">
        <v>825020.73</v>
      </c>
      <c r="K766" s="10">
        <f>+L766-J766</f>
        <v>0</v>
      </c>
      <c r="L766" s="10">
        <v>825020.73</v>
      </c>
      <c r="M766" s="10">
        <v>0</v>
      </c>
      <c r="N766" s="10">
        <v>0</v>
      </c>
      <c r="O766" s="10">
        <v>0</v>
      </c>
      <c r="P766" s="10">
        <v>825020.73</v>
      </c>
      <c r="Q766" s="10">
        <f>L766-M766-N766-O766-P766</f>
        <v>0</v>
      </c>
    </row>
    <row r="767" spans="1:17" s="3" customFormat="1" ht="60" outlineLevel="2" x14ac:dyDescent="0.25">
      <c r="A767" s="14" t="s">
        <v>4265</v>
      </c>
      <c r="B767" s="14" t="s">
        <v>4268</v>
      </c>
      <c r="C767" s="14" t="s">
        <v>7</v>
      </c>
      <c r="D767" s="14" t="s">
        <v>4414</v>
      </c>
      <c r="E767" s="13" t="s">
        <v>4413</v>
      </c>
      <c r="F767" s="13" t="s">
        <v>65</v>
      </c>
      <c r="G767" s="13" t="s">
        <v>106</v>
      </c>
      <c r="H767" s="12">
        <v>5545</v>
      </c>
      <c r="I767" s="12" t="s">
        <v>57</v>
      </c>
      <c r="J767" s="11">
        <v>424979.27</v>
      </c>
      <c r="K767" s="10">
        <f>+L767-J767</f>
        <v>0</v>
      </c>
      <c r="L767" s="10">
        <v>424979.27</v>
      </c>
      <c r="M767" s="10">
        <v>0</v>
      </c>
      <c r="N767" s="10">
        <v>0</v>
      </c>
      <c r="O767" s="10">
        <v>0</v>
      </c>
      <c r="P767" s="10">
        <v>424979.27</v>
      </c>
      <c r="Q767" s="10">
        <f>L767-M767-N767-O767-P767</f>
        <v>0</v>
      </c>
    </row>
    <row r="768" spans="1:17" s="3" customFormat="1" ht="45" outlineLevel="2" x14ac:dyDescent="0.25">
      <c r="A768" s="14" t="s">
        <v>4265</v>
      </c>
      <c r="B768" s="14" t="s">
        <v>4268</v>
      </c>
      <c r="C768" s="14" t="s">
        <v>7</v>
      </c>
      <c r="D768" s="14" t="s">
        <v>4412</v>
      </c>
      <c r="E768" s="13" t="s">
        <v>4411</v>
      </c>
      <c r="F768" s="13" t="s">
        <v>65</v>
      </c>
      <c r="G768" s="13" t="s">
        <v>230</v>
      </c>
      <c r="H768" s="12">
        <v>153817</v>
      </c>
      <c r="I768" s="12" t="s">
        <v>57</v>
      </c>
      <c r="J768" s="11">
        <v>3000000</v>
      </c>
      <c r="K768" s="10">
        <f>+L768-J768</f>
        <v>0</v>
      </c>
      <c r="L768" s="10">
        <v>3000000</v>
      </c>
      <c r="M768" s="10">
        <v>0</v>
      </c>
      <c r="N768" s="10">
        <v>0</v>
      </c>
      <c r="O768" s="10">
        <v>0</v>
      </c>
      <c r="P768" s="10">
        <v>3000000</v>
      </c>
      <c r="Q768" s="10">
        <f>L768-M768-N768-O768-P768</f>
        <v>0</v>
      </c>
    </row>
    <row r="769" spans="1:17" s="3" customFormat="1" ht="30" outlineLevel="2" x14ac:dyDescent="0.25">
      <c r="A769" s="14" t="s">
        <v>4265</v>
      </c>
      <c r="B769" s="14" t="s">
        <v>4268</v>
      </c>
      <c r="C769" s="14" t="s">
        <v>7</v>
      </c>
      <c r="D769" s="14" t="s">
        <v>4410</v>
      </c>
      <c r="E769" s="13" t="s">
        <v>4409</v>
      </c>
      <c r="F769" s="13" t="s">
        <v>65</v>
      </c>
      <c r="G769" s="13" t="s">
        <v>74</v>
      </c>
      <c r="H769" s="12">
        <v>23428</v>
      </c>
      <c r="I769" s="12" t="s">
        <v>57</v>
      </c>
      <c r="J769" s="11">
        <v>3266000</v>
      </c>
      <c r="K769" s="10">
        <f>+L769-J769</f>
        <v>0</v>
      </c>
      <c r="L769" s="10">
        <v>3266000</v>
      </c>
      <c r="M769" s="10">
        <v>0</v>
      </c>
      <c r="N769" s="10">
        <v>0</v>
      </c>
      <c r="O769" s="10">
        <v>0</v>
      </c>
      <c r="P769" s="10">
        <v>3266000</v>
      </c>
      <c r="Q769" s="10">
        <f>L769-M769-N769-O769-P769</f>
        <v>0</v>
      </c>
    </row>
    <row r="770" spans="1:17" s="3" customFormat="1" ht="30" outlineLevel="2" x14ac:dyDescent="0.25">
      <c r="A770" s="14" t="s">
        <v>4265</v>
      </c>
      <c r="B770" s="14" t="s">
        <v>4268</v>
      </c>
      <c r="C770" s="14" t="s">
        <v>7</v>
      </c>
      <c r="D770" s="14" t="s">
        <v>4408</v>
      </c>
      <c r="E770" s="13" t="s">
        <v>4407</v>
      </c>
      <c r="F770" s="13" t="s">
        <v>65</v>
      </c>
      <c r="G770" s="13" t="s">
        <v>340</v>
      </c>
      <c r="H770" s="12">
        <v>14245</v>
      </c>
      <c r="I770" s="12" t="s">
        <v>9</v>
      </c>
      <c r="J770" s="11">
        <v>2800000</v>
      </c>
      <c r="K770" s="10">
        <f>+L770-J770</f>
        <v>0</v>
      </c>
      <c r="L770" s="10">
        <v>2800000</v>
      </c>
      <c r="M770" s="10">
        <v>0</v>
      </c>
      <c r="N770" s="10">
        <v>0</v>
      </c>
      <c r="O770" s="10">
        <v>0</v>
      </c>
      <c r="P770" s="10">
        <v>2800000</v>
      </c>
      <c r="Q770" s="10">
        <f>L770-M770-N770-O770-P770</f>
        <v>0</v>
      </c>
    </row>
    <row r="771" spans="1:17" s="3" customFormat="1" ht="75" outlineLevel="2" x14ac:dyDescent="0.25">
      <c r="A771" s="14" t="s">
        <v>4265</v>
      </c>
      <c r="B771" s="14" t="s">
        <v>4268</v>
      </c>
      <c r="C771" s="14" t="s">
        <v>7</v>
      </c>
      <c r="D771" s="14" t="s">
        <v>4406</v>
      </c>
      <c r="E771" s="13" t="s">
        <v>4405</v>
      </c>
      <c r="F771" s="13" t="s">
        <v>65</v>
      </c>
      <c r="G771" s="13" t="s">
        <v>1482</v>
      </c>
      <c r="H771" s="12">
        <v>8379</v>
      </c>
      <c r="I771" s="12" t="s">
        <v>57</v>
      </c>
      <c r="J771" s="11">
        <v>1365000</v>
      </c>
      <c r="K771" s="10">
        <f>+L771-J771</f>
        <v>0</v>
      </c>
      <c r="L771" s="10">
        <v>1365000</v>
      </c>
      <c r="M771" s="10">
        <v>0</v>
      </c>
      <c r="N771" s="10">
        <v>0</v>
      </c>
      <c r="O771" s="10">
        <v>0</v>
      </c>
      <c r="P771" s="10">
        <v>1365000</v>
      </c>
      <c r="Q771" s="10">
        <f>L771-M771-N771-O771-P771</f>
        <v>0</v>
      </c>
    </row>
    <row r="772" spans="1:17" s="3" customFormat="1" ht="45" outlineLevel="2" x14ac:dyDescent="0.25">
      <c r="A772" s="14" t="s">
        <v>4265</v>
      </c>
      <c r="B772" s="14" t="s">
        <v>4268</v>
      </c>
      <c r="C772" s="14" t="s">
        <v>7</v>
      </c>
      <c r="D772" s="14" t="s">
        <v>4404</v>
      </c>
      <c r="E772" s="13" t="s">
        <v>4403</v>
      </c>
      <c r="F772" s="13" t="s">
        <v>65</v>
      </c>
      <c r="G772" s="13" t="s">
        <v>3</v>
      </c>
      <c r="H772" s="12">
        <v>57340</v>
      </c>
      <c r="I772" s="12" t="s">
        <v>2</v>
      </c>
      <c r="J772" s="11">
        <v>1465000</v>
      </c>
      <c r="K772" s="10">
        <f>+L772-J772</f>
        <v>0</v>
      </c>
      <c r="L772" s="10">
        <v>1465000</v>
      </c>
      <c r="M772" s="10">
        <v>0</v>
      </c>
      <c r="N772" s="10">
        <v>0</v>
      </c>
      <c r="O772" s="10">
        <v>0</v>
      </c>
      <c r="P772" s="10">
        <v>1465000</v>
      </c>
      <c r="Q772" s="10">
        <f>L772-M772-N772-O772-P772</f>
        <v>0</v>
      </c>
    </row>
    <row r="773" spans="1:17" s="3" customFormat="1" ht="60" outlineLevel="2" x14ac:dyDescent="0.25">
      <c r="A773" s="14" t="s">
        <v>4265</v>
      </c>
      <c r="B773" s="14" t="s">
        <v>4268</v>
      </c>
      <c r="C773" s="14" t="s">
        <v>7</v>
      </c>
      <c r="D773" s="14" t="s">
        <v>4402</v>
      </c>
      <c r="E773" s="13" t="s">
        <v>4401</v>
      </c>
      <c r="F773" s="13" t="s">
        <v>65</v>
      </c>
      <c r="G773" s="13" t="s">
        <v>488</v>
      </c>
      <c r="H773" s="12">
        <v>8276</v>
      </c>
      <c r="I773" s="12" t="s">
        <v>57</v>
      </c>
      <c r="J773" s="11">
        <v>1200000</v>
      </c>
      <c r="K773" s="10">
        <f>+L773-J773</f>
        <v>0</v>
      </c>
      <c r="L773" s="10">
        <v>1200000</v>
      </c>
      <c r="M773" s="10">
        <v>0</v>
      </c>
      <c r="N773" s="10">
        <v>0</v>
      </c>
      <c r="O773" s="10">
        <v>0</v>
      </c>
      <c r="P773" s="10">
        <v>1200000</v>
      </c>
      <c r="Q773" s="10">
        <f>L773-M773-N773-O773-P773</f>
        <v>0</v>
      </c>
    </row>
    <row r="774" spans="1:17" s="3" customFormat="1" ht="45" outlineLevel="2" x14ac:dyDescent="0.25">
      <c r="A774" s="14" t="s">
        <v>4265</v>
      </c>
      <c r="B774" s="14" t="s">
        <v>4268</v>
      </c>
      <c r="C774" s="14" t="s">
        <v>7</v>
      </c>
      <c r="D774" s="14" t="s">
        <v>4400</v>
      </c>
      <c r="E774" s="13" t="s">
        <v>4399</v>
      </c>
      <c r="F774" s="13" t="s">
        <v>65</v>
      </c>
      <c r="G774" s="13" t="s">
        <v>90</v>
      </c>
      <c r="H774" s="12">
        <v>2171</v>
      </c>
      <c r="I774" s="12" t="s">
        <v>2</v>
      </c>
      <c r="J774" s="11">
        <v>1225803.29</v>
      </c>
      <c r="K774" s="10">
        <f>+L774-J774</f>
        <v>0</v>
      </c>
      <c r="L774" s="10">
        <v>1225803.29</v>
      </c>
      <c r="M774" s="10">
        <v>0</v>
      </c>
      <c r="N774" s="10">
        <v>0</v>
      </c>
      <c r="O774" s="10">
        <v>0</v>
      </c>
      <c r="P774" s="10">
        <v>1225803.29</v>
      </c>
      <c r="Q774" s="10">
        <f>L774-M774-N774-O774-P774</f>
        <v>0</v>
      </c>
    </row>
    <row r="775" spans="1:17" s="3" customFormat="1" ht="45" outlineLevel="2" x14ac:dyDescent="0.25">
      <c r="A775" s="14" t="s">
        <v>4265</v>
      </c>
      <c r="B775" s="14" t="s">
        <v>4268</v>
      </c>
      <c r="C775" s="14" t="s">
        <v>7</v>
      </c>
      <c r="D775" s="14" t="s">
        <v>4398</v>
      </c>
      <c r="E775" s="13" t="s">
        <v>4397</v>
      </c>
      <c r="F775" s="13" t="s">
        <v>65</v>
      </c>
      <c r="G775" s="13" t="s">
        <v>90</v>
      </c>
      <c r="H775" s="12">
        <v>2171</v>
      </c>
      <c r="I775" s="12" t="s">
        <v>2</v>
      </c>
      <c r="J775" s="11">
        <v>1074196.71</v>
      </c>
      <c r="K775" s="10">
        <f>+L775-J775</f>
        <v>0</v>
      </c>
      <c r="L775" s="10">
        <v>1074196.71</v>
      </c>
      <c r="M775" s="10">
        <v>0</v>
      </c>
      <c r="N775" s="10">
        <v>0</v>
      </c>
      <c r="O775" s="10">
        <v>0</v>
      </c>
      <c r="P775" s="10">
        <v>1074196.71</v>
      </c>
      <c r="Q775" s="10">
        <f>L775-M775-N775-O775-P775</f>
        <v>0</v>
      </c>
    </row>
    <row r="776" spans="1:17" s="3" customFormat="1" ht="60" outlineLevel="2" x14ac:dyDescent="0.25">
      <c r="A776" s="14" t="s">
        <v>4265</v>
      </c>
      <c r="B776" s="14" t="s">
        <v>4268</v>
      </c>
      <c r="C776" s="14" t="s">
        <v>7</v>
      </c>
      <c r="D776" s="14" t="s">
        <v>4396</v>
      </c>
      <c r="E776" s="13" t="s">
        <v>4395</v>
      </c>
      <c r="F776" s="13" t="s">
        <v>65</v>
      </c>
      <c r="G776" s="13" t="s">
        <v>803</v>
      </c>
      <c r="H776" s="12">
        <v>17325</v>
      </c>
      <c r="I776" s="12" t="s">
        <v>2</v>
      </c>
      <c r="J776" s="11">
        <v>2450000</v>
      </c>
      <c r="K776" s="10">
        <f>+L776-J776</f>
        <v>0</v>
      </c>
      <c r="L776" s="10">
        <v>2450000</v>
      </c>
      <c r="M776" s="10">
        <v>0</v>
      </c>
      <c r="N776" s="10">
        <v>0</v>
      </c>
      <c r="O776" s="10">
        <v>0</v>
      </c>
      <c r="P776" s="10">
        <v>2450000</v>
      </c>
      <c r="Q776" s="10">
        <f>L776-M776-N776-O776-P776</f>
        <v>0</v>
      </c>
    </row>
    <row r="777" spans="1:17" s="3" customFormat="1" outlineLevel="2" x14ac:dyDescent="0.25">
      <c r="A777" s="14" t="s">
        <v>4265</v>
      </c>
      <c r="B777" s="14" t="s">
        <v>4268</v>
      </c>
      <c r="C777" s="14" t="s">
        <v>7</v>
      </c>
      <c r="D777" s="14" t="s">
        <v>4394</v>
      </c>
      <c r="E777" s="13" t="s">
        <v>4393</v>
      </c>
      <c r="F777" s="13" t="s">
        <v>65</v>
      </c>
      <c r="G777" s="13" t="s">
        <v>701</v>
      </c>
      <c r="H777" s="12">
        <v>12119</v>
      </c>
      <c r="I777" s="12" t="s">
        <v>9</v>
      </c>
      <c r="J777" s="11">
        <v>2060000</v>
      </c>
      <c r="K777" s="10">
        <f>+L777-J777</f>
        <v>0</v>
      </c>
      <c r="L777" s="10">
        <v>2060000</v>
      </c>
      <c r="M777" s="10">
        <v>0</v>
      </c>
      <c r="N777" s="10">
        <v>0</v>
      </c>
      <c r="O777" s="10">
        <v>0</v>
      </c>
      <c r="P777" s="10">
        <v>2060000</v>
      </c>
      <c r="Q777" s="10">
        <f>L777-M777-N777-O777-P777</f>
        <v>0</v>
      </c>
    </row>
    <row r="778" spans="1:17" s="3" customFormat="1" ht="75" outlineLevel="2" x14ac:dyDescent="0.25">
      <c r="A778" s="14" t="s">
        <v>4265</v>
      </c>
      <c r="B778" s="14" t="s">
        <v>4268</v>
      </c>
      <c r="C778" s="14" t="s">
        <v>7</v>
      </c>
      <c r="D778" s="14" t="s">
        <v>4392</v>
      </c>
      <c r="E778" s="13" t="s">
        <v>4391</v>
      </c>
      <c r="F778" s="13" t="s">
        <v>65</v>
      </c>
      <c r="G778" s="13" t="s">
        <v>758</v>
      </c>
      <c r="H778" s="12">
        <v>3511</v>
      </c>
      <c r="I778" s="12" t="s">
        <v>9</v>
      </c>
      <c r="J778" s="11">
        <v>1250000</v>
      </c>
      <c r="K778" s="10">
        <f>+L778-J778</f>
        <v>0</v>
      </c>
      <c r="L778" s="10">
        <v>1250000</v>
      </c>
      <c r="M778" s="10">
        <v>0</v>
      </c>
      <c r="N778" s="10">
        <v>0</v>
      </c>
      <c r="O778" s="10">
        <v>0</v>
      </c>
      <c r="P778" s="10">
        <v>1250000</v>
      </c>
      <c r="Q778" s="10">
        <f>L778-M778-N778-O778-P778</f>
        <v>0</v>
      </c>
    </row>
    <row r="779" spans="1:17" s="3" customFormat="1" ht="75" outlineLevel="2" x14ac:dyDescent="0.25">
      <c r="A779" s="14" t="s">
        <v>4265</v>
      </c>
      <c r="B779" s="14" t="s">
        <v>4268</v>
      </c>
      <c r="C779" s="14" t="s">
        <v>7</v>
      </c>
      <c r="D779" s="14" t="s">
        <v>4390</v>
      </c>
      <c r="E779" s="13" t="s">
        <v>4389</v>
      </c>
      <c r="F779" s="13" t="s">
        <v>65</v>
      </c>
      <c r="G779" s="13" t="s">
        <v>646</v>
      </c>
      <c r="H779" s="12">
        <v>92967</v>
      </c>
      <c r="I779" s="12" t="s">
        <v>57</v>
      </c>
      <c r="J779" s="11">
        <v>1538461.52</v>
      </c>
      <c r="K779" s="10">
        <f>+L779-J779</f>
        <v>0</v>
      </c>
      <c r="L779" s="10">
        <v>1538461.52</v>
      </c>
      <c r="M779" s="10">
        <v>0</v>
      </c>
      <c r="N779" s="10">
        <v>0</v>
      </c>
      <c r="O779" s="10">
        <v>0</v>
      </c>
      <c r="P779" s="10">
        <v>1538461.52</v>
      </c>
      <c r="Q779" s="10">
        <f>L779-M779-N779-O779-P779</f>
        <v>0</v>
      </c>
    </row>
    <row r="780" spans="1:17" s="3" customFormat="1" ht="45" outlineLevel="2" x14ac:dyDescent="0.25">
      <c r="A780" s="14" t="s">
        <v>4265</v>
      </c>
      <c r="B780" s="14" t="s">
        <v>4268</v>
      </c>
      <c r="C780" s="14" t="s">
        <v>7</v>
      </c>
      <c r="D780" s="14" t="s">
        <v>4388</v>
      </c>
      <c r="E780" s="13" t="s">
        <v>4387</v>
      </c>
      <c r="F780" s="13" t="s">
        <v>65</v>
      </c>
      <c r="G780" s="13" t="s">
        <v>347</v>
      </c>
      <c r="H780" s="12">
        <v>5400</v>
      </c>
      <c r="I780" s="12" t="s">
        <v>57</v>
      </c>
      <c r="J780" s="11">
        <v>1900000</v>
      </c>
      <c r="K780" s="10">
        <f>+L780-J780</f>
        <v>0</v>
      </c>
      <c r="L780" s="10">
        <v>1900000</v>
      </c>
      <c r="M780" s="10">
        <v>0</v>
      </c>
      <c r="N780" s="10">
        <v>0</v>
      </c>
      <c r="O780" s="10">
        <v>0</v>
      </c>
      <c r="P780" s="10">
        <v>1900000</v>
      </c>
      <c r="Q780" s="10">
        <f>L780-M780-N780-O780-P780</f>
        <v>0</v>
      </c>
    </row>
    <row r="781" spans="1:17" s="3" customFormat="1" ht="45" outlineLevel="2" x14ac:dyDescent="0.25">
      <c r="A781" s="14" t="s">
        <v>4265</v>
      </c>
      <c r="B781" s="14" t="s">
        <v>4268</v>
      </c>
      <c r="C781" s="14" t="s">
        <v>7</v>
      </c>
      <c r="D781" s="14" t="s">
        <v>4386</v>
      </c>
      <c r="E781" s="13" t="s">
        <v>4385</v>
      </c>
      <c r="F781" s="13" t="s">
        <v>65</v>
      </c>
      <c r="G781" s="13" t="s">
        <v>77</v>
      </c>
      <c r="H781" s="12">
        <v>30097</v>
      </c>
      <c r="I781" s="12" t="s">
        <v>57</v>
      </c>
      <c r="J781" s="11">
        <v>2450000</v>
      </c>
      <c r="K781" s="10">
        <f>+L781-J781</f>
        <v>0</v>
      </c>
      <c r="L781" s="10">
        <v>2450000</v>
      </c>
      <c r="M781" s="10">
        <v>0</v>
      </c>
      <c r="N781" s="10">
        <v>0</v>
      </c>
      <c r="O781" s="10">
        <v>0</v>
      </c>
      <c r="P781" s="10">
        <v>2450000</v>
      </c>
      <c r="Q781" s="10">
        <f>L781-M781-N781-O781-P781</f>
        <v>0</v>
      </c>
    </row>
    <row r="782" spans="1:17" s="3" customFormat="1" ht="30" outlineLevel="2" x14ac:dyDescent="0.25">
      <c r="A782" s="14" t="s">
        <v>4265</v>
      </c>
      <c r="B782" s="14" t="s">
        <v>4268</v>
      </c>
      <c r="C782" s="14" t="s">
        <v>7</v>
      </c>
      <c r="D782" s="14" t="s">
        <v>4384</v>
      </c>
      <c r="E782" s="13" t="s">
        <v>4383</v>
      </c>
      <c r="F782" s="13" t="s">
        <v>65</v>
      </c>
      <c r="G782" s="13" t="s">
        <v>258</v>
      </c>
      <c r="H782" s="12">
        <v>2082</v>
      </c>
      <c r="I782" s="12" t="s">
        <v>57</v>
      </c>
      <c r="J782" s="11">
        <v>1960000</v>
      </c>
      <c r="K782" s="10">
        <f>+L782-J782</f>
        <v>0</v>
      </c>
      <c r="L782" s="10">
        <v>1960000</v>
      </c>
      <c r="M782" s="10">
        <v>0</v>
      </c>
      <c r="N782" s="10">
        <v>0</v>
      </c>
      <c r="O782" s="10">
        <v>0</v>
      </c>
      <c r="P782" s="10">
        <v>1960000</v>
      </c>
      <c r="Q782" s="10">
        <f>L782-M782-N782-O782-P782</f>
        <v>0</v>
      </c>
    </row>
    <row r="783" spans="1:17" s="3" customFormat="1" ht="60" outlineLevel="2" x14ac:dyDescent="0.25">
      <c r="A783" s="14" t="s">
        <v>4265</v>
      </c>
      <c r="B783" s="14" t="s">
        <v>4268</v>
      </c>
      <c r="C783" s="14" t="s">
        <v>7</v>
      </c>
      <c r="D783" s="14" t="s">
        <v>4382</v>
      </c>
      <c r="E783" s="13" t="s">
        <v>4381</v>
      </c>
      <c r="F783" s="13" t="s">
        <v>65</v>
      </c>
      <c r="G783" s="13" t="s">
        <v>34</v>
      </c>
      <c r="H783" s="12">
        <v>3755</v>
      </c>
      <c r="I783" s="12" t="s">
        <v>9</v>
      </c>
      <c r="J783" s="11">
        <v>1900000</v>
      </c>
      <c r="K783" s="10">
        <f>+L783-J783</f>
        <v>0</v>
      </c>
      <c r="L783" s="10">
        <v>1900000</v>
      </c>
      <c r="M783" s="10">
        <v>0</v>
      </c>
      <c r="N783" s="10">
        <v>0</v>
      </c>
      <c r="O783" s="10">
        <v>0</v>
      </c>
      <c r="P783" s="10">
        <v>1900000</v>
      </c>
      <c r="Q783" s="10">
        <f>L783-M783-N783-O783-P783</f>
        <v>0</v>
      </c>
    </row>
    <row r="784" spans="1:17" s="3" customFormat="1" ht="45" outlineLevel="2" x14ac:dyDescent="0.25">
      <c r="A784" s="14" t="s">
        <v>4265</v>
      </c>
      <c r="B784" s="14" t="s">
        <v>4268</v>
      </c>
      <c r="C784" s="14" t="s">
        <v>7</v>
      </c>
      <c r="D784" s="14" t="s">
        <v>4380</v>
      </c>
      <c r="E784" s="13" t="s">
        <v>4379</v>
      </c>
      <c r="F784" s="13" t="s">
        <v>65</v>
      </c>
      <c r="G784" s="13" t="s">
        <v>1046</v>
      </c>
      <c r="H784" s="12">
        <v>17322</v>
      </c>
      <c r="I784" s="12" t="s">
        <v>57</v>
      </c>
      <c r="J784" s="11">
        <v>3400000</v>
      </c>
      <c r="K784" s="10">
        <f>+L784-J784</f>
        <v>0</v>
      </c>
      <c r="L784" s="10">
        <v>3400000</v>
      </c>
      <c r="M784" s="10">
        <v>0</v>
      </c>
      <c r="N784" s="10">
        <v>0</v>
      </c>
      <c r="O784" s="10">
        <v>0</v>
      </c>
      <c r="P784" s="10">
        <v>3400000</v>
      </c>
      <c r="Q784" s="10">
        <f>L784-M784-N784-O784-P784</f>
        <v>0</v>
      </c>
    </row>
    <row r="785" spans="1:17" s="3" customFormat="1" ht="60" outlineLevel="2" x14ac:dyDescent="0.25">
      <c r="A785" s="14" t="s">
        <v>4265</v>
      </c>
      <c r="B785" s="14" t="s">
        <v>4268</v>
      </c>
      <c r="C785" s="14" t="s">
        <v>7</v>
      </c>
      <c r="D785" s="14" t="s">
        <v>4378</v>
      </c>
      <c r="E785" s="13" t="s">
        <v>4377</v>
      </c>
      <c r="F785" s="13" t="s">
        <v>65</v>
      </c>
      <c r="G785" s="13" t="s">
        <v>241</v>
      </c>
      <c r="H785" s="12">
        <v>6820</v>
      </c>
      <c r="I785" s="12" t="s">
        <v>57</v>
      </c>
      <c r="J785" s="11">
        <v>2000000</v>
      </c>
      <c r="K785" s="10">
        <f>+L785-J785</f>
        <v>0</v>
      </c>
      <c r="L785" s="10">
        <v>2000000</v>
      </c>
      <c r="M785" s="10">
        <v>0</v>
      </c>
      <c r="N785" s="10">
        <v>0</v>
      </c>
      <c r="O785" s="10">
        <v>0</v>
      </c>
      <c r="P785" s="10">
        <v>2000000</v>
      </c>
      <c r="Q785" s="10">
        <f>L785-M785-N785-O785-P785</f>
        <v>0</v>
      </c>
    </row>
    <row r="786" spans="1:17" s="3" customFormat="1" ht="60" outlineLevel="2" x14ac:dyDescent="0.25">
      <c r="A786" s="14" t="s">
        <v>4265</v>
      </c>
      <c r="B786" s="14" t="s">
        <v>4268</v>
      </c>
      <c r="C786" s="14" t="s">
        <v>7</v>
      </c>
      <c r="D786" s="14" t="s">
        <v>4376</v>
      </c>
      <c r="E786" s="13" t="s">
        <v>4375</v>
      </c>
      <c r="F786" s="13" t="s">
        <v>65</v>
      </c>
      <c r="G786" s="13" t="s">
        <v>38</v>
      </c>
      <c r="H786" s="12">
        <v>57559</v>
      </c>
      <c r="I786" s="12" t="s">
        <v>9</v>
      </c>
      <c r="J786" s="11">
        <v>3266000</v>
      </c>
      <c r="K786" s="10">
        <f>+L786-J786</f>
        <v>0</v>
      </c>
      <c r="L786" s="10">
        <v>3266000</v>
      </c>
      <c r="M786" s="10">
        <v>0</v>
      </c>
      <c r="N786" s="10">
        <v>0</v>
      </c>
      <c r="O786" s="10">
        <v>0</v>
      </c>
      <c r="P786" s="10">
        <v>3266000</v>
      </c>
      <c r="Q786" s="10">
        <f>L786-M786-N786-O786-P786</f>
        <v>0</v>
      </c>
    </row>
    <row r="787" spans="1:17" s="3" customFormat="1" ht="30" outlineLevel="2" x14ac:dyDescent="0.25">
      <c r="A787" s="14" t="s">
        <v>4265</v>
      </c>
      <c r="B787" s="14" t="s">
        <v>4268</v>
      </c>
      <c r="C787" s="14" t="s">
        <v>7</v>
      </c>
      <c r="D787" s="14" t="s">
        <v>4374</v>
      </c>
      <c r="E787" s="13" t="s">
        <v>4373</v>
      </c>
      <c r="F787" s="13" t="s">
        <v>65</v>
      </c>
      <c r="G787" s="13" t="s">
        <v>1800</v>
      </c>
      <c r="H787" s="12">
        <v>64269</v>
      </c>
      <c r="I787" s="12" t="s">
        <v>2</v>
      </c>
      <c r="J787" s="11">
        <v>1538461.54</v>
      </c>
      <c r="K787" s="10">
        <f>+L787-J787</f>
        <v>0</v>
      </c>
      <c r="L787" s="10">
        <v>1538461.54</v>
      </c>
      <c r="M787" s="10">
        <v>0</v>
      </c>
      <c r="N787" s="10">
        <v>0</v>
      </c>
      <c r="O787" s="10">
        <v>0</v>
      </c>
      <c r="P787" s="10">
        <v>1538461.54</v>
      </c>
      <c r="Q787" s="10">
        <f>L787-M787-N787-O787-P787</f>
        <v>0</v>
      </c>
    </row>
    <row r="788" spans="1:17" s="3" customFormat="1" ht="45" outlineLevel="2" x14ac:dyDescent="0.25">
      <c r="A788" s="14" t="s">
        <v>4265</v>
      </c>
      <c r="B788" s="14" t="s">
        <v>4268</v>
      </c>
      <c r="C788" s="14" t="s">
        <v>7</v>
      </c>
      <c r="D788" s="14" t="s">
        <v>4372</v>
      </c>
      <c r="E788" s="13" t="s">
        <v>4371</v>
      </c>
      <c r="F788" s="13" t="s">
        <v>65</v>
      </c>
      <c r="G788" s="13" t="s">
        <v>1912</v>
      </c>
      <c r="H788" s="12">
        <v>22284</v>
      </c>
      <c r="I788" s="12" t="s">
        <v>2</v>
      </c>
      <c r="J788" s="11">
        <v>1600000</v>
      </c>
      <c r="K788" s="10">
        <f>+L788-J788</f>
        <v>0</v>
      </c>
      <c r="L788" s="10">
        <v>1600000</v>
      </c>
      <c r="M788" s="10">
        <v>0</v>
      </c>
      <c r="N788" s="10">
        <v>0</v>
      </c>
      <c r="O788" s="10">
        <v>0</v>
      </c>
      <c r="P788" s="10">
        <v>1600000</v>
      </c>
      <c r="Q788" s="10">
        <f>L788-M788-N788-O788-P788</f>
        <v>0</v>
      </c>
    </row>
    <row r="789" spans="1:17" s="3" customFormat="1" ht="30" outlineLevel="2" x14ac:dyDescent="0.25">
      <c r="A789" s="14" t="s">
        <v>4265</v>
      </c>
      <c r="B789" s="14" t="s">
        <v>4268</v>
      </c>
      <c r="C789" s="14" t="s">
        <v>7</v>
      </c>
      <c r="D789" s="14" t="s">
        <v>4370</v>
      </c>
      <c r="E789" s="13" t="s">
        <v>4369</v>
      </c>
      <c r="F789" s="13" t="s">
        <v>65</v>
      </c>
      <c r="G789" s="13" t="s">
        <v>87</v>
      </c>
      <c r="H789" s="12">
        <v>13737</v>
      </c>
      <c r="I789" s="12" t="s">
        <v>57</v>
      </c>
      <c r="J789" s="11">
        <v>1960000</v>
      </c>
      <c r="K789" s="10">
        <f>+L789-J789</f>
        <v>0</v>
      </c>
      <c r="L789" s="10">
        <v>1960000</v>
      </c>
      <c r="M789" s="10">
        <v>0</v>
      </c>
      <c r="N789" s="10">
        <v>0</v>
      </c>
      <c r="O789" s="10">
        <v>0</v>
      </c>
      <c r="P789" s="10">
        <v>1960000</v>
      </c>
      <c r="Q789" s="10">
        <f>L789-M789-N789-O789-P789</f>
        <v>0</v>
      </c>
    </row>
    <row r="790" spans="1:17" s="3" customFormat="1" ht="45" outlineLevel="2" x14ac:dyDescent="0.25">
      <c r="A790" s="14" t="s">
        <v>4265</v>
      </c>
      <c r="B790" s="14" t="s">
        <v>4268</v>
      </c>
      <c r="C790" s="14" t="s">
        <v>7</v>
      </c>
      <c r="D790" s="14" t="s">
        <v>4368</v>
      </c>
      <c r="E790" s="13" t="s">
        <v>4367</v>
      </c>
      <c r="F790" s="13" t="s">
        <v>65</v>
      </c>
      <c r="G790" s="13" t="s">
        <v>127</v>
      </c>
      <c r="H790" s="12">
        <v>6655</v>
      </c>
      <c r="I790" s="12" t="s">
        <v>57</v>
      </c>
      <c r="J790" s="11">
        <v>1400000</v>
      </c>
      <c r="K790" s="10">
        <f>+L790-J790</f>
        <v>0</v>
      </c>
      <c r="L790" s="10">
        <v>1400000</v>
      </c>
      <c r="M790" s="10">
        <v>0</v>
      </c>
      <c r="N790" s="10">
        <v>0</v>
      </c>
      <c r="O790" s="10">
        <v>0</v>
      </c>
      <c r="P790" s="10">
        <v>1400000</v>
      </c>
      <c r="Q790" s="10">
        <f>L790-M790-N790-O790-P790</f>
        <v>0</v>
      </c>
    </row>
    <row r="791" spans="1:17" s="3" customFormat="1" ht="30" outlineLevel="2" x14ac:dyDescent="0.25">
      <c r="A791" s="14" t="s">
        <v>4265</v>
      </c>
      <c r="B791" s="14" t="s">
        <v>4268</v>
      </c>
      <c r="C791" s="14" t="s">
        <v>7</v>
      </c>
      <c r="D791" s="14" t="s">
        <v>4366</v>
      </c>
      <c r="E791" s="13" t="s">
        <v>4365</v>
      </c>
      <c r="F791" s="13" t="s">
        <v>65</v>
      </c>
      <c r="G791" s="13" t="s">
        <v>1258</v>
      </c>
      <c r="H791" s="12">
        <v>4152</v>
      </c>
      <c r="I791" s="12" t="s">
        <v>57</v>
      </c>
      <c r="J791" s="11">
        <v>1795000</v>
      </c>
      <c r="K791" s="10">
        <f>+L791-J791</f>
        <v>0</v>
      </c>
      <c r="L791" s="10">
        <v>1795000</v>
      </c>
      <c r="M791" s="10">
        <v>0</v>
      </c>
      <c r="N791" s="10">
        <v>0</v>
      </c>
      <c r="O791" s="10">
        <v>0</v>
      </c>
      <c r="P791" s="10">
        <v>1795000</v>
      </c>
      <c r="Q791" s="10">
        <f>L791-M791-N791-O791-P791</f>
        <v>0</v>
      </c>
    </row>
    <row r="792" spans="1:17" s="3" customFormat="1" ht="45" outlineLevel="2" x14ac:dyDescent="0.25">
      <c r="A792" s="14" t="s">
        <v>4265</v>
      </c>
      <c r="B792" s="14" t="s">
        <v>4268</v>
      </c>
      <c r="C792" s="14" t="s">
        <v>7</v>
      </c>
      <c r="D792" s="14" t="s">
        <v>4364</v>
      </c>
      <c r="E792" s="13" t="s">
        <v>4363</v>
      </c>
      <c r="F792" s="13" t="s">
        <v>65</v>
      </c>
      <c r="G792" s="13" t="s">
        <v>103</v>
      </c>
      <c r="H792" s="12">
        <v>21475</v>
      </c>
      <c r="I792" s="12" t="s">
        <v>57</v>
      </c>
      <c r="J792" s="11">
        <v>3266000</v>
      </c>
      <c r="K792" s="10">
        <f>+L792-J792</f>
        <v>0</v>
      </c>
      <c r="L792" s="10">
        <v>3266000</v>
      </c>
      <c r="M792" s="10">
        <v>0</v>
      </c>
      <c r="N792" s="10">
        <v>0</v>
      </c>
      <c r="O792" s="10">
        <v>0</v>
      </c>
      <c r="P792" s="10">
        <v>3266000</v>
      </c>
      <c r="Q792" s="10">
        <f>L792-M792-N792-O792-P792</f>
        <v>0</v>
      </c>
    </row>
    <row r="793" spans="1:17" s="3" customFormat="1" ht="60" outlineLevel="2" x14ac:dyDescent="0.25">
      <c r="A793" s="14" t="s">
        <v>4265</v>
      </c>
      <c r="B793" s="14" t="s">
        <v>4268</v>
      </c>
      <c r="C793" s="14" t="s">
        <v>7</v>
      </c>
      <c r="D793" s="14" t="s">
        <v>4362</v>
      </c>
      <c r="E793" s="13" t="s">
        <v>4361</v>
      </c>
      <c r="F793" s="13" t="s">
        <v>65</v>
      </c>
      <c r="G793" s="13" t="s">
        <v>433</v>
      </c>
      <c r="H793" s="12">
        <v>27901</v>
      </c>
      <c r="I793" s="12" t="s">
        <v>57</v>
      </c>
      <c r="J793" s="11">
        <v>1200000</v>
      </c>
      <c r="K793" s="10">
        <f>+L793-J793</f>
        <v>0</v>
      </c>
      <c r="L793" s="10">
        <v>1200000</v>
      </c>
      <c r="M793" s="10">
        <v>0</v>
      </c>
      <c r="N793" s="10">
        <v>0</v>
      </c>
      <c r="O793" s="10">
        <v>0</v>
      </c>
      <c r="P793" s="10">
        <v>1200000</v>
      </c>
      <c r="Q793" s="10">
        <f>L793-M793-N793-O793-P793</f>
        <v>0</v>
      </c>
    </row>
    <row r="794" spans="1:17" s="3" customFormat="1" ht="45" outlineLevel="2" x14ac:dyDescent="0.25">
      <c r="A794" s="14" t="s">
        <v>4265</v>
      </c>
      <c r="B794" s="14" t="s">
        <v>4268</v>
      </c>
      <c r="C794" s="14" t="s">
        <v>7</v>
      </c>
      <c r="D794" s="14" t="s">
        <v>4360</v>
      </c>
      <c r="E794" s="13" t="s">
        <v>4359</v>
      </c>
      <c r="F794" s="13" t="s">
        <v>65</v>
      </c>
      <c r="G794" s="13" t="s">
        <v>458</v>
      </c>
      <c r="H794" s="12">
        <v>20857</v>
      </c>
      <c r="I794" s="12" t="s">
        <v>57</v>
      </c>
      <c r="J794" s="11">
        <v>1538461.54</v>
      </c>
      <c r="K794" s="10">
        <f>+L794-J794</f>
        <v>0</v>
      </c>
      <c r="L794" s="10">
        <v>1538461.54</v>
      </c>
      <c r="M794" s="10">
        <v>0</v>
      </c>
      <c r="N794" s="10">
        <v>0</v>
      </c>
      <c r="O794" s="10">
        <v>0</v>
      </c>
      <c r="P794" s="10">
        <v>1538461.54</v>
      </c>
      <c r="Q794" s="10">
        <f>L794-M794-N794-O794-P794</f>
        <v>0</v>
      </c>
    </row>
    <row r="795" spans="1:17" s="3" customFormat="1" ht="30" outlineLevel="2" x14ac:dyDescent="0.25">
      <c r="A795" s="14" t="s">
        <v>4265</v>
      </c>
      <c r="B795" s="14" t="s">
        <v>4268</v>
      </c>
      <c r="C795" s="14" t="s">
        <v>7</v>
      </c>
      <c r="D795" s="14" t="s">
        <v>4358</v>
      </c>
      <c r="E795" s="13" t="s">
        <v>4357</v>
      </c>
      <c r="F795" s="13" t="s">
        <v>65</v>
      </c>
      <c r="G795" s="13" t="s">
        <v>216</v>
      </c>
      <c r="H795" s="12">
        <v>15454</v>
      </c>
      <c r="I795" s="12" t="s">
        <v>57</v>
      </c>
      <c r="J795" s="11">
        <v>1200000</v>
      </c>
      <c r="K795" s="10">
        <f>+L795-J795</f>
        <v>0</v>
      </c>
      <c r="L795" s="10">
        <v>1200000</v>
      </c>
      <c r="M795" s="10">
        <v>0</v>
      </c>
      <c r="N795" s="10">
        <v>0</v>
      </c>
      <c r="O795" s="10">
        <v>0</v>
      </c>
      <c r="P795" s="10">
        <v>1200000</v>
      </c>
      <c r="Q795" s="10">
        <f>L795-M795-N795-O795-P795</f>
        <v>0</v>
      </c>
    </row>
    <row r="796" spans="1:17" s="3" customFormat="1" ht="75" outlineLevel="2" x14ac:dyDescent="0.25">
      <c r="A796" s="14" t="s">
        <v>4265</v>
      </c>
      <c r="B796" s="14" t="s">
        <v>4268</v>
      </c>
      <c r="C796" s="14" t="s">
        <v>7</v>
      </c>
      <c r="D796" s="14" t="s">
        <v>4356</v>
      </c>
      <c r="E796" s="13" t="s">
        <v>4355</v>
      </c>
      <c r="F796" s="13" t="s">
        <v>65</v>
      </c>
      <c r="G796" s="13" t="s">
        <v>1342</v>
      </c>
      <c r="H796" s="12">
        <v>4115</v>
      </c>
      <c r="I796" s="12" t="s">
        <v>57</v>
      </c>
      <c r="J796" s="11">
        <v>2300000</v>
      </c>
      <c r="K796" s="10">
        <f>+L796-J796</f>
        <v>0</v>
      </c>
      <c r="L796" s="10">
        <v>2300000</v>
      </c>
      <c r="M796" s="10">
        <v>0</v>
      </c>
      <c r="N796" s="10">
        <v>0</v>
      </c>
      <c r="O796" s="10">
        <v>0</v>
      </c>
      <c r="P796" s="10">
        <v>2300000</v>
      </c>
      <c r="Q796" s="10">
        <f>L796-M796-N796-O796-P796</f>
        <v>0</v>
      </c>
    </row>
    <row r="797" spans="1:17" s="3" customFormat="1" ht="60" outlineLevel="2" x14ac:dyDescent="0.25">
      <c r="A797" s="14" t="s">
        <v>4265</v>
      </c>
      <c r="B797" s="14" t="s">
        <v>4268</v>
      </c>
      <c r="C797" s="14" t="s">
        <v>7</v>
      </c>
      <c r="D797" s="14" t="s">
        <v>4354</v>
      </c>
      <c r="E797" s="13" t="s">
        <v>4353</v>
      </c>
      <c r="F797" s="13" t="s">
        <v>65</v>
      </c>
      <c r="G797" s="13" t="s">
        <v>300</v>
      </c>
      <c r="H797" s="12">
        <v>8691</v>
      </c>
      <c r="I797" s="12" t="s">
        <v>57</v>
      </c>
      <c r="J797" s="11">
        <v>2060000</v>
      </c>
      <c r="K797" s="10">
        <f>+L797-J797</f>
        <v>0</v>
      </c>
      <c r="L797" s="10">
        <v>2060000</v>
      </c>
      <c r="M797" s="10">
        <v>0</v>
      </c>
      <c r="N797" s="10">
        <v>0</v>
      </c>
      <c r="O797" s="10">
        <v>0</v>
      </c>
      <c r="P797" s="10">
        <v>2060000</v>
      </c>
      <c r="Q797" s="10">
        <f>L797-M797-N797-O797-P797</f>
        <v>0</v>
      </c>
    </row>
    <row r="798" spans="1:17" s="3" customFormat="1" ht="30" outlineLevel="2" x14ac:dyDescent="0.25">
      <c r="A798" s="14" t="s">
        <v>4265</v>
      </c>
      <c r="B798" s="14" t="s">
        <v>4268</v>
      </c>
      <c r="C798" s="14" t="s">
        <v>7</v>
      </c>
      <c r="D798" s="14" t="s">
        <v>4352</v>
      </c>
      <c r="E798" s="13" t="s">
        <v>4351</v>
      </c>
      <c r="F798" s="13" t="s">
        <v>65</v>
      </c>
      <c r="G798" s="13" t="s">
        <v>425</v>
      </c>
      <c r="H798" s="12">
        <v>6647</v>
      </c>
      <c r="I798" s="12" t="s">
        <v>57</v>
      </c>
      <c r="J798" s="11">
        <v>2400000</v>
      </c>
      <c r="K798" s="10">
        <f>+L798-J798</f>
        <v>0</v>
      </c>
      <c r="L798" s="10">
        <v>2400000</v>
      </c>
      <c r="M798" s="10">
        <v>0</v>
      </c>
      <c r="N798" s="10">
        <v>0</v>
      </c>
      <c r="O798" s="10">
        <v>0</v>
      </c>
      <c r="P798" s="10">
        <v>2400000</v>
      </c>
      <c r="Q798" s="10">
        <f>L798-M798-N798-O798-P798</f>
        <v>0</v>
      </c>
    </row>
    <row r="799" spans="1:17" s="3" customFormat="1" ht="60" outlineLevel="2" x14ac:dyDescent="0.25">
      <c r="A799" s="14" t="s">
        <v>4265</v>
      </c>
      <c r="B799" s="14" t="s">
        <v>4268</v>
      </c>
      <c r="C799" s="14" t="s">
        <v>7</v>
      </c>
      <c r="D799" s="14" t="s">
        <v>4350</v>
      </c>
      <c r="E799" s="13" t="s">
        <v>4349</v>
      </c>
      <c r="F799" s="13" t="s">
        <v>65</v>
      </c>
      <c r="G799" s="13" t="s">
        <v>1277</v>
      </c>
      <c r="H799" s="12">
        <v>5933</v>
      </c>
      <c r="I799" s="12" t="s">
        <v>57</v>
      </c>
      <c r="J799" s="11">
        <v>2000000</v>
      </c>
      <c r="K799" s="10">
        <f>+L799-J799</f>
        <v>0</v>
      </c>
      <c r="L799" s="10">
        <v>2000000</v>
      </c>
      <c r="M799" s="10">
        <v>0</v>
      </c>
      <c r="N799" s="10">
        <v>0</v>
      </c>
      <c r="O799" s="10">
        <v>0</v>
      </c>
      <c r="P799" s="10">
        <v>2000000</v>
      </c>
      <c r="Q799" s="10">
        <f>L799-M799-N799-O799-P799</f>
        <v>0</v>
      </c>
    </row>
    <row r="800" spans="1:17" s="3" customFormat="1" ht="30" outlineLevel="2" x14ac:dyDescent="0.25">
      <c r="A800" s="14" t="s">
        <v>4265</v>
      </c>
      <c r="B800" s="14" t="s">
        <v>4268</v>
      </c>
      <c r="C800" s="14" t="s">
        <v>7</v>
      </c>
      <c r="D800" s="14" t="s">
        <v>4348</v>
      </c>
      <c r="E800" s="13" t="s">
        <v>4347</v>
      </c>
      <c r="F800" s="13" t="s">
        <v>65</v>
      </c>
      <c r="G800" s="13" t="s">
        <v>1981</v>
      </c>
      <c r="H800" s="12">
        <v>7256</v>
      </c>
      <c r="I800" s="12" t="s">
        <v>1980</v>
      </c>
      <c r="J800" s="11">
        <v>1250000</v>
      </c>
      <c r="K800" s="10">
        <f>+L800-J800</f>
        <v>0</v>
      </c>
      <c r="L800" s="10">
        <v>1250000</v>
      </c>
      <c r="M800" s="10">
        <v>0</v>
      </c>
      <c r="N800" s="10">
        <v>0</v>
      </c>
      <c r="O800" s="10">
        <v>0</v>
      </c>
      <c r="P800" s="10">
        <v>1250000</v>
      </c>
      <c r="Q800" s="10">
        <f>L800-M800-N800-O800-P800</f>
        <v>0</v>
      </c>
    </row>
    <row r="801" spans="1:17" s="3" customFormat="1" ht="75" outlineLevel="2" x14ac:dyDescent="0.25">
      <c r="A801" s="14" t="s">
        <v>4265</v>
      </c>
      <c r="B801" s="14" t="s">
        <v>4268</v>
      </c>
      <c r="C801" s="14" t="s">
        <v>7</v>
      </c>
      <c r="D801" s="14" t="s">
        <v>4346</v>
      </c>
      <c r="E801" s="13" t="s">
        <v>4345</v>
      </c>
      <c r="F801" s="13" t="s">
        <v>65</v>
      </c>
      <c r="G801" s="13" t="s">
        <v>405</v>
      </c>
      <c r="H801" s="12">
        <v>19005</v>
      </c>
      <c r="I801" s="12" t="s">
        <v>57</v>
      </c>
      <c r="J801" s="11">
        <v>1035384.78</v>
      </c>
      <c r="K801" s="10">
        <f>+L801-J801</f>
        <v>0</v>
      </c>
      <c r="L801" s="10">
        <v>1035384.78</v>
      </c>
      <c r="M801" s="10">
        <v>0</v>
      </c>
      <c r="N801" s="10">
        <v>0</v>
      </c>
      <c r="O801" s="10">
        <v>0</v>
      </c>
      <c r="P801" s="10">
        <v>1035384.78</v>
      </c>
      <c r="Q801" s="10">
        <f>L801-M801-N801-O801-P801</f>
        <v>0</v>
      </c>
    </row>
    <row r="802" spans="1:17" s="3" customFormat="1" ht="60" outlineLevel="2" x14ac:dyDescent="0.25">
      <c r="A802" s="14" t="s">
        <v>4265</v>
      </c>
      <c r="B802" s="14" t="s">
        <v>4268</v>
      </c>
      <c r="C802" s="14" t="s">
        <v>7</v>
      </c>
      <c r="D802" s="14" t="s">
        <v>4344</v>
      </c>
      <c r="E802" s="13" t="s">
        <v>4343</v>
      </c>
      <c r="F802" s="13" t="s">
        <v>65</v>
      </c>
      <c r="G802" s="13" t="s">
        <v>405</v>
      </c>
      <c r="H802" s="12">
        <v>19005</v>
      </c>
      <c r="I802" s="12" t="s">
        <v>57</v>
      </c>
      <c r="J802" s="11">
        <v>151582.04999999999</v>
      </c>
      <c r="K802" s="10">
        <f>+L802-J802</f>
        <v>0</v>
      </c>
      <c r="L802" s="10">
        <v>151582.04999999999</v>
      </c>
      <c r="M802" s="10">
        <v>0</v>
      </c>
      <c r="N802" s="10">
        <v>0</v>
      </c>
      <c r="O802" s="10">
        <v>0</v>
      </c>
      <c r="P802" s="10">
        <v>151582.04999999999</v>
      </c>
      <c r="Q802" s="10">
        <f>L802-M802-N802-O802-P802</f>
        <v>0</v>
      </c>
    </row>
    <row r="803" spans="1:17" s="3" customFormat="1" ht="75" outlineLevel="2" x14ac:dyDescent="0.25">
      <c r="A803" s="14" t="s">
        <v>4265</v>
      </c>
      <c r="B803" s="14" t="s">
        <v>4268</v>
      </c>
      <c r="C803" s="14" t="s">
        <v>7</v>
      </c>
      <c r="D803" s="14" t="s">
        <v>4342</v>
      </c>
      <c r="E803" s="13" t="s">
        <v>4341</v>
      </c>
      <c r="F803" s="13" t="s">
        <v>65</v>
      </c>
      <c r="G803" s="13" t="s">
        <v>405</v>
      </c>
      <c r="H803" s="12">
        <v>19005</v>
      </c>
      <c r="I803" s="12" t="s">
        <v>57</v>
      </c>
      <c r="J803" s="11">
        <v>1735030.06</v>
      </c>
      <c r="K803" s="10">
        <f>+L803-J803</f>
        <v>0</v>
      </c>
      <c r="L803" s="10">
        <v>1735030.06</v>
      </c>
      <c r="M803" s="10">
        <v>0</v>
      </c>
      <c r="N803" s="10">
        <v>0</v>
      </c>
      <c r="O803" s="10">
        <v>0</v>
      </c>
      <c r="P803" s="10">
        <v>1735030.06</v>
      </c>
      <c r="Q803" s="10">
        <f>L803-M803-N803-O803-P803</f>
        <v>0</v>
      </c>
    </row>
    <row r="804" spans="1:17" s="3" customFormat="1" ht="60" outlineLevel="2" x14ac:dyDescent="0.25">
      <c r="A804" s="14" t="s">
        <v>4265</v>
      </c>
      <c r="B804" s="14" t="s">
        <v>4268</v>
      </c>
      <c r="C804" s="14" t="s">
        <v>7</v>
      </c>
      <c r="D804" s="14" t="s">
        <v>4340</v>
      </c>
      <c r="E804" s="13" t="s">
        <v>4339</v>
      </c>
      <c r="F804" s="13" t="s">
        <v>65</v>
      </c>
      <c r="G804" s="13" t="s">
        <v>405</v>
      </c>
      <c r="H804" s="12">
        <v>19005</v>
      </c>
      <c r="I804" s="12" t="s">
        <v>57</v>
      </c>
      <c r="J804" s="11">
        <v>94702.32</v>
      </c>
      <c r="K804" s="10">
        <f>+L804-J804</f>
        <v>0</v>
      </c>
      <c r="L804" s="10">
        <v>94702.32</v>
      </c>
      <c r="M804" s="10">
        <v>0</v>
      </c>
      <c r="N804" s="10">
        <v>0</v>
      </c>
      <c r="O804" s="10">
        <v>0</v>
      </c>
      <c r="P804" s="10">
        <v>94702.32</v>
      </c>
      <c r="Q804" s="10">
        <f>L804-M804-N804-O804-P804</f>
        <v>0</v>
      </c>
    </row>
    <row r="805" spans="1:17" s="3" customFormat="1" ht="60" outlineLevel="2" x14ac:dyDescent="0.25">
      <c r="A805" s="14" t="s">
        <v>4265</v>
      </c>
      <c r="B805" s="14" t="s">
        <v>4268</v>
      </c>
      <c r="C805" s="14" t="s">
        <v>7</v>
      </c>
      <c r="D805" s="14" t="s">
        <v>4338</v>
      </c>
      <c r="E805" s="13" t="s">
        <v>4337</v>
      </c>
      <c r="F805" s="13" t="s">
        <v>65</v>
      </c>
      <c r="G805" s="13" t="s">
        <v>405</v>
      </c>
      <c r="H805" s="12">
        <v>19005</v>
      </c>
      <c r="I805" s="12" t="s">
        <v>57</v>
      </c>
      <c r="J805" s="11">
        <v>185790.95</v>
      </c>
      <c r="K805" s="10">
        <f>+L805-J805</f>
        <v>0</v>
      </c>
      <c r="L805" s="10">
        <v>185790.95</v>
      </c>
      <c r="M805" s="10">
        <v>0</v>
      </c>
      <c r="N805" s="10">
        <v>0</v>
      </c>
      <c r="O805" s="10">
        <v>0</v>
      </c>
      <c r="P805" s="10">
        <v>185790.95</v>
      </c>
      <c r="Q805" s="10">
        <f>L805-M805-N805-O805-P805</f>
        <v>0</v>
      </c>
    </row>
    <row r="806" spans="1:17" s="3" customFormat="1" ht="60" outlineLevel="2" x14ac:dyDescent="0.25">
      <c r="A806" s="14" t="s">
        <v>4265</v>
      </c>
      <c r="B806" s="14" t="s">
        <v>4268</v>
      </c>
      <c r="C806" s="14" t="s">
        <v>7</v>
      </c>
      <c r="D806" s="14" t="s">
        <v>4336</v>
      </c>
      <c r="E806" s="13" t="s">
        <v>4335</v>
      </c>
      <c r="F806" s="13" t="s">
        <v>65</v>
      </c>
      <c r="G806" s="13" t="s">
        <v>405</v>
      </c>
      <c r="H806" s="12">
        <v>19005</v>
      </c>
      <c r="I806" s="12" t="s">
        <v>57</v>
      </c>
      <c r="J806" s="11">
        <v>347509.84</v>
      </c>
      <c r="K806" s="10">
        <f>+L806-J806</f>
        <v>0</v>
      </c>
      <c r="L806" s="10">
        <v>347509.84</v>
      </c>
      <c r="M806" s="10">
        <v>0</v>
      </c>
      <c r="N806" s="10">
        <v>0</v>
      </c>
      <c r="O806" s="10">
        <v>0</v>
      </c>
      <c r="P806" s="10">
        <v>347509.84</v>
      </c>
      <c r="Q806" s="10">
        <f>L806-M806-N806-O806-P806</f>
        <v>0</v>
      </c>
    </row>
    <row r="807" spans="1:17" s="3" customFormat="1" ht="60" outlineLevel="2" x14ac:dyDescent="0.25">
      <c r="A807" s="14" t="s">
        <v>4265</v>
      </c>
      <c r="B807" s="14" t="s">
        <v>4268</v>
      </c>
      <c r="C807" s="14" t="s">
        <v>7</v>
      </c>
      <c r="D807" s="14" t="s">
        <v>4334</v>
      </c>
      <c r="E807" s="13" t="s">
        <v>4333</v>
      </c>
      <c r="F807" s="13" t="s">
        <v>65</v>
      </c>
      <c r="G807" s="13" t="s">
        <v>933</v>
      </c>
      <c r="H807" s="12">
        <v>26174</v>
      </c>
      <c r="I807" s="12" t="s">
        <v>2</v>
      </c>
      <c r="J807" s="11">
        <v>1515000</v>
      </c>
      <c r="K807" s="10">
        <f>+L807-J807</f>
        <v>0</v>
      </c>
      <c r="L807" s="10">
        <v>1515000</v>
      </c>
      <c r="M807" s="10">
        <v>0</v>
      </c>
      <c r="N807" s="10">
        <v>0</v>
      </c>
      <c r="O807" s="10">
        <v>0</v>
      </c>
      <c r="P807" s="10">
        <v>1515000</v>
      </c>
      <c r="Q807" s="10">
        <f>L807-M807-N807-O807-P807</f>
        <v>0</v>
      </c>
    </row>
    <row r="808" spans="1:17" s="3" customFormat="1" ht="30" outlineLevel="2" x14ac:dyDescent="0.25">
      <c r="A808" s="14" t="s">
        <v>4265</v>
      </c>
      <c r="B808" s="14" t="s">
        <v>4268</v>
      </c>
      <c r="C808" s="14" t="s">
        <v>7</v>
      </c>
      <c r="D808" s="14" t="s">
        <v>4332</v>
      </c>
      <c r="E808" s="13" t="s">
        <v>4331</v>
      </c>
      <c r="F808" s="13" t="s">
        <v>65</v>
      </c>
      <c r="G808" s="13" t="s">
        <v>270</v>
      </c>
      <c r="H808" s="12">
        <v>48839</v>
      </c>
      <c r="I808" s="12" t="s">
        <v>2</v>
      </c>
      <c r="J808" s="11">
        <v>1538461.54</v>
      </c>
      <c r="K808" s="10">
        <f>+L808-J808</f>
        <v>0</v>
      </c>
      <c r="L808" s="10">
        <v>1538461.54</v>
      </c>
      <c r="M808" s="10">
        <v>0</v>
      </c>
      <c r="N808" s="10">
        <v>0</v>
      </c>
      <c r="O808" s="10">
        <v>0</v>
      </c>
      <c r="P808" s="10">
        <v>1538461.54</v>
      </c>
      <c r="Q808" s="10">
        <f>L808-M808-N808-O808-P808</f>
        <v>0</v>
      </c>
    </row>
    <row r="809" spans="1:17" s="3" customFormat="1" ht="30" outlineLevel="2" x14ac:dyDescent="0.25">
      <c r="A809" s="14" t="s">
        <v>4265</v>
      </c>
      <c r="B809" s="14" t="s">
        <v>4268</v>
      </c>
      <c r="C809" s="14" t="s">
        <v>7</v>
      </c>
      <c r="D809" s="14" t="s">
        <v>4330</v>
      </c>
      <c r="E809" s="13" t="s">
        <v>4329</v>
      </c>
      <c r="F809" s="13" t="s">
        <v>65</v>
      </c>
      <c r="G809" s="13" t="s">
        <v>109</v>
      </c>
      <c r="H809" s="12">
        <v>5814</v>
      </c>
      <c r="I809" s="12" t="s">
        <v>57</v>
      </c>
      <c r="J809" s="11">
        <v>1800000</v>
      </c>
      <c r="K809" s="10">
        <f>+L809-J809</f>
        <v>0</v>
      </c>
      <c r="L809" s="10">
        <v>1800000</v>
      </c>
      <c r="M809" s="10">
        <v>0</v>
      </c>
      <c r="N809" s="10">
        <v>0</v>
      </c>
      <c r="O809" s="10">
        <v>0</v>
      </c>
      <c r="P809" s="10">
        <v>1800000</v>
      </c>
      <c r="Q809" s="10">
        <f>L809-M809-N809-O809-P809</f>
        <v>0</v>
      </c>
    </row>
    <row r="810" spans="1:17" s="3" customFormat="1" ht="60" outlineLevel="2" x14ac:dyDescent="0.25">
      <c r="A810" s="14" t="s">
        <v>4265</v>
      </c>
      <c r="B810" s="14" t="s">
        <v>4268</v>
      </c>
      <c r="C810" s="14" t="s">
        <v>7</v>
      </c>
      <c r="D810" s="14" t="s">
        <v>4328</v>
      </c>
      <c r="E810" s="13" t="s">
        <v>4327</v>
      </c>
      <c r="F810" s="13" t="s">
        <v>65</v>
      </c>
      <c r="G810" s="13" t="s">
        <v>414</v>
      </c>
      <c r="H810" s="12">
        <v>14011</v>
      </c>
      <c r="I810" s="12" t="s">
        <v>57</v>
      </c>
      <c r="J810" s="11">
        <v>1250000</v>
      </c>
      <c r="K810" s="10">
        <f>+L810-J810</f>
        <v>0</v>
      </c>
      <c r="L810" s="10">
        <v>1250000</v>
      </c>
      <c r="M810" s="10">
        <v>0</v>
      </c>
      <c r="N810" s="10">
        <v>0</v>
      </c>
      <c r="O810" s="10">
        <v>0</v>
      </c>
      <c r="P810" s="10">
        <v>1250000</v>
      </c>
      <c r="Q810" s="10">
        <f>L810-M810-N810-O810-P810</f>
        <v>0</v>
      </c>
    </row>
    <row r="811" spans="1:17" s="3" customFormat="1" ht="30" outlineLevel="2" x14ac:dyDescent="0.25">
      <c r="A811" s="14" t="s">
        <v>4265</v>
      </c>
      <c r="B811" s="14" t="s">
        <v>4268</v>
      </c>
      <c r="C811" s="14" t="s">
        <v>7</v>
      </c>
      <c r="D811" s="14" t="s">
        <v>4326</v>
      </c>
      <c r="E811" s="13" t="s">
        <v>4325</v>
      </c>
      <c r="F811" s="13" t="s">
        <v>65</v>
      </c>
      <c r="G811" s="13" t="s">
        <v>337</v>
      </c>
      <c r="H811" s="12">
        <v>57717</v>
      </c>
      <c r="I811" s="12" t="s">
        <v>57</v>
      </c>
      <c r="J811" s="11">
        <v>1538461.54</v>
      </c>
      <c r="K811" s="10">
        <f>+L811-J811</f>
        <v>0</v>
      </c>
      <c r="L811" s="10">
        <v>1538461.54</v>
      </c>
      <c r="M811" s="10">
        <v>0</v>
      </c>
      <c r="N811" s="10">
        <v>0</v>
      </c>
      <c r="O811" s="10">
        <v>0</v>
      </c>
      <c r="P811" s="10">
        <v>1538461.54</v>
      </c>
      <c r="Q811" s="10">
        <f>L811-M811-N811-O811-P811</f>
        <v>0</v>
      </c>
    </row>
    <row r="812" spans="1:17" s="3" customFormat="1" ht="45" outlineLevel="2" x14ac:dyDescent="0.25">
      <c r="A812" s="14" t="s">
        <v>4265</v>
      </c>
      <c r="B812" s="14" t="s">
        <v>4268</v>
      </c>
      <c r="C812" s="14" t="s">
        <v>7</v>
      </c>
      <c r="D812" s="14" t="s">
        <v>4324</v>
      </c>
      <c r="E812" s="13" t="s">
        <v>4323</v>
      </c>
      <c r="F812" s="13" t="s">
        <v>65</v>
      </c>
      <c r="G812" s="13" t="s">
        <v>82</v>
      </c>
      <c r="H812" s="12">
        <v>11623</v>
      </c>
      <c r="I812" s="12" t="s">
        <v>57</v>
      </c>
      <c r="J812" s="11">
        <v>3400000</v>
      </c>
      <c r="K812" s="10">
        <f>+L812-J812</f>
        <v>0</v>
      </c>
      <c r="L812" s="10">
        <v>3400000</v>
      </c>
      <c r="M812" s="10">
        <v>0</v>
      </c>
      <c r="N812" s="10">
        <v>0</v>
      </c>
      <c r="O812" s="10">
        <v>0</v>
      </c>
      <c r="P812" s="10">
        <v>3400000</v>
      </c>
      <c r="Q812" s="10">
        <f>L812-M812-N812-O812-P812</f>
        <v>0</v>
      </c>
    </row>
    <row r="813" spans="1:17" s="3" customFormat="1" ht="45" outlineLevel="2" x14ac:dyDescent="0.25">
      <c r="A813" s="14" t="s">
        <v>4265</v>
      </c>
      <c r="B813" s="14" t="s">
        <v>4268</v>
      </c>
      <c r="C813" s="14" t="s">
        <v>7</v>
      </c>
      <c r="D813" s="14" t="s">
        <v>4322</v>
      </c>
      <c r="E813" s="13" t="s">
        <v>4321</v>
      </c>
      <c r="F813" s="13" t="s">
        <v>65</v>
      </c>
      <c r="G813" s="13" t="s">
        <v>186</v>
      </c>
      <c r="H813" s="12">
        <v>18084</v>
      </c>
      <c r="I813" s="12" t="s">
        <v>57</v>
      </c>
      <c r="J813" s="11">
        <v>2200000</v>
      </c>
      <c r="K813" s="10">
        <f>+L813-J813</f>
        <v>0</v>
      </c>
      <c r="L813" s="10">
        <v>2200000</v>
      </c>
      <c r="M813" s="10">
        <v>0</v>
      </c>
      <c r="N813" s="10">
        <v>0</v>
      </c>
      <c r="O813" s="10">
        <v>0</v>
      </c>
      <c r="P813" s="10">
        <v>2200000</v>
      </c>
      <c r="Q813" s="10">
        <f>L813-M813-N813-O813-P813</f>
        <v>0</v>
      </c>
    </row>
    <row r="814" spans="1:17" s="3" customFormat="1" ht="45" outlineLevel="2" x14ac:dyDescent="0.25">
      <c r="A814" s="14" t="s">
        <v>4265</v>
      </c>
      <c r="B814" s="14" t="s">
        <v>4268</v>
      </c>
      <c r="C814" s="14" t="s">
        <v>7</v>
      </c>
      <c r="D814" s="14" t="s">
        <v>4320</v>
      </c>
      <c r="E814" s="13" t="s">
        <v>4319</v>
      </c>
      <c r="F814" s="13" t="s">
        <v>65</v>
      </c>
      <c r="G814" s="13" t="s">
        <v>593</v>
      </c>
      <c r="H814" s="12">
        <v>21206</v>
      </c>
      <c r="I814" s="12" t="s">
        <v>57</v>
      </c>
      <c r="J814" s="11">
        <v>1100000</v>
      </c>
      <c r="K814" s="10">
        <f>+L814-J814</f>
        <v>0</v>
      </c>
      <c r="L814" s="10">
        <v>1100000</v>
      </c>
      <c r="M814" s="10">
        <v>0</v>
      </c>
      <c r="N814" s="10">
        <v>0</v>
      </c>
      <c r="O814" s="10">
        <v>0</v>
      </c>
      <c r="P814" s="10">
        <v>1100000</v>
      </c>
      <c r="Q814" s="10">
        <f>L814-M814-N814-O814-P814</f>
        <v>0</v>
      </c>
    </row>
    <row r="815" spans="1:17" s="3" customFormat="1" ht="60" outlineLevel="2" x14ac:dyDescent="0.25">
      <c r="A815" s="14" t="s">
        <v>4265</v>
      </c>
      <c r="B815" s="14" t="s">
        <v>4268</v>
      </c>
      <c r="C815" s="14" t="s">
        <v>7</v>
      </c>
      <c r="D815" s="14" t="s">
        <v>4318</v>
      </c>
      <c r="E815" s="13" t="s">
        <v>4317</v>
      </c>
      <c r="F815" s="13" t="s">
        <v>65</v>
      </c>
      <c r="G815" s="13" t="s">
        <v>327</v>
      </c>
      <c r="H815" s="12">
        <v>31166</v>
      </c>
      <c r="I815" s="12" t="s">
        <v>57</v>
      </c>
      <c r="J815" s="11">
        <v>2200000</v>
      </c>
      <c r="K815" s="10">
        <f>+L815-J815</f>
        <v>0</v>
      </c>
      <c r="L815" s="10">
        <v>2200000</v>
      </c>
      <c r="M815" s="10">
        <v>0</v>
      </c>
      <c r="N815" s="10">
        <v>0</v>
      </c>
      <c r="O815" s="10">
        <v>0</v>
      </c>
      <c r="P815" s="10">
        <v>2200000</v>
      </c>
      <c r="Q815" s="10">
        <f>L815-M815-N815-O815-P815</f>
        <v>0</v>
      </c>
    </row>
    <row r="816" spans="1:17" s="3" customFormat="1" ht="30" outlineLevel="2" x14ac:dyDescent="0.25">
      <c r="A816" s="14" t="s">
        <v>4265</v>
      </c>
      <c r="B816" s="14" t="s">
        <v>4268</v>
      </c>
      <c r="C816" s="14" t="s">
        <v>7</v>
      </c>
      <c r="D816" s="14" t="s">
        <v>4316</v>
      </c>
      <c r="E816" s="13" t="s">
        <v>4315</v>
      </c>
      <c r="F816" s="13" t="s">
        <v>65</v>
      </c>
      <c r="G816" s="13" t="s">
        <v>221</v>
      </c>
      <c r="H816" s="12">
        <v>136123</v>
      </c>
      <c r="I816" s="12" t="s">
        <v>2</v>
      </c>
      <c r="J816" s="11">
        <v>2141137</v>
      </c>
      <c r="K816" s="10">
        <f>+L816-J816</f>
        <v>0</v>
      </c>
      <c r="L816" s="10">
        <v>2141137</v>
      </c>
      <c r="M816" s="10">
        <v>0</v>
      </c>
      <c r="N816" s="10">
        <v>0</v>
      </c>
      <c r="O816" s="10">
        <v>0</v>
      </c>
      <c r="P816" s="10">
        <v>2141137</v>
      </c>
      <c r="Q816" s="10">
        <f>L816-M816-N816-O816-P816</f>
        <v>0</v>
      </c>
    </row>
    <row r="817" spans="1:17" s="3" customFormat="1" ht="45" outlineLevel="2" x14ac:dyDescent="0.25">
      <c r="A817" s="14" t="s">
        <v>4265</v>
      </c>
      <c r="B817" s="14" t="s">
        <v>4268</v>
      </c>
      <c r="C817" s="14" t="s">
        <v>7</v>
      </c>
      <c r="D817" s="14" t="s">
        <v>4314</v>
      </c>
      <c r="E817" s="13" t="s">
        <v>4313</v>
      </c>
      <c r="F817" s="13" t="s">
        <v>65</v>
      </c>
      <c r="G817" s="13" t="s">
        <v>915</v>
      </c>
      <c r="H817" s="12">
        <v>42164</v>
      </c>
      <c r="I817" s="12" t="s">
        <v>57</v>
      </c>
      <c r="J817" s="11">
        <v>1538461.54</v>
      </c>
      <c r="K817" s="10">
        <f>+L817-J817</f>
        <v>0</v>
      </c>
      <c r="L817" s="10">
        <v>1538461.54</v>
      </c>
      <c r="M817" s="10">
        <v>0</v>
      </c>
      <c r="N817" s="10">
        <v>0</v>
      </c>
      <c r="O817" s="10">
        <v>0</v>
      </c>
      <c r="P817" s="10">
        <v>1538461.54</v>
      </c>
      <c r="Q817" s="10">
        <f>L817-M817-N817-O817-P817</f>
        <v>0</v>
      </c>
    </row>
    <row r="818" spans="1:17" s="3" customFormat="1" ht="45" outlineLevel="2" x14ac:dyDescent="0.25">
      <c r="A818" s="14" t="s">
        <v>4265</v>
      </c>
      <c r="B818" s="14" t="s">
        <v>4268</v>
      </c>
      <c r="C818" s="14" t="s">
        <v>7</v>
      </c>
      <c r="D818" s="14" t="s">
        <v>4312</v>
      </c>
      <c r="E818" s="13" t="s">
        <v>4311</v>
      </c>
      <c r="F818" s="13" t="s">
        <v>65</v>
      </c>
      <c r="G818" s="13" t="s">
        <v>715</v>
      </c>
      <c r="H818" s="12">
        <v>15310</v>
      </c>
      <c r="I818" s="12" t="s">
        <v>57</v>
      </c>
      <c r="J818" s="11">
        <v>1250000</v>
      </c>
      <c r="K818" s="10">
        <f>+L818-J818</f>
        <v>0</v>
      </c>
      <c r="L818" s="10">
        <v>1250000</v>
      </c>
      <c r="M818" s="10">
        <v>0</v>
      </c>
      <c r="N818" s="10">
        <v>0</v>
      </c>
      <c r="O818" s="10">
        <v>0</v>
      </c>
      <c r="P818" s="10">
        <v>1250000</v>
      </c>
      <c r="Q818" s="10">
        <f>L818-M818-N818-O818-P818</f>
        <v>0</v>
      </c>
    </row>
    <row r="819" spans="1:17" s="3" customFormat="1" ht="75" outlineLevel="2" x14ac:dyDescent="0.25">
      <c r="A819" s="14" t="s">
        <v>4265</v>
      </c>
      <c r="B819" s="14" t="s">
        <v>4268</v>
      </c>
      <c r="C819" s="14" t="s">
        <v>7</v>
      </c>
      <c r="D819" s="14" t="s">
        <v>4310</v>
      </c>
      <c r="E819" s="13" t="s">
        <v>4309</v>
      </c>
      <c r="F819" s="13" t="s">
        <v>65</v>
      </c>
      <c r="G819" s="13" t="s">
        <v>1179</v>
      </c>
      <c r="H819" s="12">
        <v>10837</v>
      </c>
      <c r="I819" s="12" t="s">
        <v>57</v>
      </c>
      <c r="J819" s="11">
        <v>1200000</v>
      </c>
      <c r="K819" s="10">
        <f>+L819-J819</f>
        <v>0</v>
      </c>
      <c r="L819" s="10">
        <v>1200000</v>
      </c>
      <c r="M819" s="10">
        <v>0</v>
      </c>
      <c r="N819" s="10">
        <v>0</v>
      </c>
      <c r="O819" s="10">
        <v>0</v>
      </c>
      <c r="P819" s="10">
        <v>1200000</v>
      </c>
      <c r="Q819" s="10">
        <f>L819-M819-N819-O819-P819</f>
        <v>0</v>
      </c>
    </row>
    <row r="820" spans="1:17" s="3" customFormat="1" outlineLevel="2" x14ac:dyDescent="0.25">
      <c r="A820" s="14" t="s">
        <v>4265</v>
      </c>
      <c r="B820" s="14" t="s">
        <v>4268</v>
      </c>
      <c r="C820" s="14" t="s">
        <v>7</v>
      </c>
      <c r="D820" s="14" t="s">
        <v>4308</v>
      </c>
      <c r="E820" s="13" t="s">
        <v>4307</v>
      </c>
      <c r="F820" s="13" t="s">
        <v>65</v>
      </c>
      <c r="G820" s="13" t="s">
        <v>261</v>
      </c>
      <c r="H820" s="12">
        <v>5515</v>
      </c>
      <c r="I820" s="12" t="s">
        <v>57</v>
      </c>
      <c r="J820" s="11">
        <v>1960000</v>
      </c>
      <c r="K820" s="10">
        <f>+L820-J820</f>
        <v>0</v>
      </c>
      <c r="L820" s="10">
        <v>1960000</v>
      </c>
      <c r="M820" s="10">
        <v>0</v>
      </c>
      <c r="N820" s="10">
        <v>0</v>
      </c>
      <c r="O820" s="10">
        <v>0</v>
      </c>
      <c r="P820" s="10">
        <v>1960000</v>
      </c>
      <c r="Q820" s="10">
        <f>L820-M820-N820-O820-P820</f>
        <v>0</v>
      </c>
    </row>
    <row r="821" spans="1:17" s="3" customFormat="1" ht="45" outlineLevel="2" x14ac:dyDescent="0.25">
      <c r="A821" s="14" t="s">
        <v>4265</v>
      </c>
      <c r="B821" s="14" t="s">
        <v>4268</v>
      </c>
      <c r="C821" s="14" t="s">
        <v>7</v>
      </c>
      <c r="D821" s="14" t="s">
        <v>4306</v>
      </c>
      <c r="E821" s="13" t="s">
        <v>4305</v>
      </c>
      <c r="F821" s="13" t="s">
        <v>65</v>
      </c>
      <c r="G821" s="13" t="s">
        <v>281</v>
      </c>
      <c r="H821" s="12">
        <v>18634</v>
      </c>
      <c r="I821" s="12" t="s">
        <v>57</v>
      </c>
      <c r="J821" s="11">
        <v>1200000</v>
      </c>
      <c r="K821" s="10">
        <f>+L821-J821</f>
        <v>0</v>
      </c>
      <c r="L821" s="10">
        <v>1200000</v>
      </c>
      <c r="M821" s="10">
        <v>0</v>
      </c>
      <c r="N821" s="10">
        <v>0</v>
      </c>
      <c r="O821" s="10">
        <v>0</v>
      </c>
      <c r="P821" s="10">
        <v>1200000</v>
      </c>
      <c r="Q821" s="10">
        <f>L821-M821-N821-O821-P821</f>
        <v>0</v>
      </c>
    </row>
    <row r="822" spans="1:17" s="3" customFormat="1" ht="45" outlineLevel="2" x14ac:dyDescent="0.25">
      <c r="A822" s="14" t="s">
        <v>4265</v>
      </c>
      <c r="B822" s="14" t="s">
        <v>4268</v>
      </c>
      <c r="C822" s="14" t="s">
        <v>7</v>
      </c>
      <c r="D822" s="14" t="s">
        <v>4304</v>
      </c>
      <c r="E822" s="13" t="s">
        <v>4303</v>
      </c>
      <c r="F822" s="13" t="s">
        <v>65</v>
      </c>
      <c r="G822" s="13" t="s">
        <v>955</v>
      </c>
      <c r="H822" s="12">
        <v>6034</v>
      </c>
      <c r="I822" s="12" t="s">
        <v>2</v>
      </c>
      <c r="J822" s="11">
        <v>1600000</v>
      </c>
      <c r="K822" s="10">
        <f>+L822-J822</f>
        <v>0</v>
      </c>
      <c r="L822" s="10">
        <v>1600000</v>
      </c>
      <c r="M822" s="10">
        <v>0</v>
      </c>
      <c r="N822" s="10">
        <v>0</v>
      </c>
      <c r="O822" s="10">
        <v>0</v>
      </c>
      <c r="P822" s="10">
        <v>1600000</v>
      </c>
      <c r="Q822" s="10">
        <f>L822-M822-N822-O822-P822</f>
        <v>0</v>
      </c>
    </row>
    <row r="823" spans="1:17" s="3" customFormat="1" ht="45" outlineLevel="2" x14ac:dyDescent="0.25">
      <c r="A823" s="14" t="s">
        <v>4265</v>
      </c>
      <c r="B823" s="14" t="s">
        <v>4268</v>
      </c>
      <c r="C823" s="14" t="s">
        <v>7</v>
      </c>
      <c r="D823" s="14" t="s">
        <v>4302</v>
      </c>
      <c r="E823" s="13" t="s">
        <v>4301</v>
      </c>
      <c r="F823" s="13" t="s">
        <v>65</v>
      </c>
      <c r="G823" s="13" t="s">
        <v>133</v>
      </c>
      <c r="H823" s="12">
        <v>9545</v>
      </c>
      <c r="I823" s="12" t="s">
        <v>57</v>
      </c>
      <c r="J823" s="11">
        <v>2100000</v>
      </c>
      <c r="K823" s="10">
        <f>+L823-J823</f>
        <v>0</v>
      </c>
      <c r="L823" s="10">
        <v>2100000</v>
      </c>
      <c r="M823" s="10">
        <v>0</v>
      </c>
      <c r="N823" s="10">
        <v>0</v>
      </c>
      <c r="O823" s="10">
        <v>0</v>
      </c>
      <c r="P823" s="10">
        <v>2100000</v>
      </c>
      <c r="Q823" s="10">
        <f>L823-M823-N823-O823-P823</f>
        <v>0</v>
      </c>
    </row>
    <row r="824" spans="1:17" s="3" customFormat="1" ht="30" outlineLevel="2" x14ac:dyDescent="0.25">
      <c r="A824" s="14" t="s">
        <v>4265</v>
      </c>
      <c r="B824" s="14" t="s">
        <v>4268</v>
      </c>
      <c r="C824" s="14" t="s">
        <v>7</v>
      </c>
      <c r="D824" s="14" t="s">
        <v>4300</v>
      </c>
      <c r="E824" s="13" t="s">
        <v>4299</v>
      </c>
      <c r="F824" s="13" t="s">
        <v>65</v>
      </c>
      <c r="G824" s="13" t="s">
        <v>1485</v>
      </c>
      <c r="H824" s="12">
        <v>22881</v>
      </c>
      <c r="I824" s="12" t="s">
        <v>2</v>
      </c>
      <c r="J824" s="11">
        <v>1538461.54</v>
      </c>
      <c r="K824" s="10">
        <f>+L824-J824</f>
        <v>0</v>
      </c>
      <c r="L824" s="10">
        <v>1538461.54</v>
      </c>
      <c r="M824" s="10">
        <v>0</v>
      </c>
      <c r="N824" s="10">
        <v>0</v>
      </c>
      <c r="O824" s="10">
        <v>0</v>
      </c>
      <c r="P824" s="10">
        <v>1538461.54</v>
      </c>
      <c r="Q824" s="10">
        <f>L824-M824-N824-O824-P824</f>
        <v>0</v>
      </c>
    </row>
    <row r="825" spans="1:17" s="3" customFormat="1" ht="75" outlineLevel="2" x14ac:dyDescent="0.25">
      <c r="A825" s="14" t="s">
        <v>4265</v>
      </c>
      <c r="B825" s="14" t="s">
        <v>4268</v>
      </c>
      <c r="C825" s="14" t="s">
        <v>7</v>
      </c>
      <c r="D825" s="14" t="s">
        <v>4298</v>
      </c>
      <c r="E825" s="13" t="s">
        <v>4297</v>
      </c>
      <c r="F825" s="13" t="s">
        <v>65</v>
      </c>
      <c r="G825" s="13" t="s">
        <v>753</v>
      </c>
      <c r="H825" s="12">
        <v>5499</v>
      </c>
      <c r="I825" s="12" t="s">
        <v>96</v>
      </c>
      <c r="J825" s="11">
        <v>1400000</v>
      </c>
      <c r="K825" s="10">
        <f>+L825-J825</f>
        <v>0</v>
      </c>
      <c r="L825" s="10">
        <v>1400000</v>
      </c>
      <c r="M825" s="10">
        <v>0</v>
      </c>
      <c r="N825" s="10">
        <v>0</v>
      </c>
      <c r="O825" s="10">
        <v>0</v>
      </c>
      <c r="P825" s="10">
        <v>1400000</v>
      </c>
      <c r="Q825" s="10">
        <f>L825-M825-N825-O825-P825</f>
        <v>0</v>
      </c>
    </row>
    <row r="826" spans="1:17" s="3" customFormat="1" ht="45" outlineLevel="2" x14ac:dyDescent="0.25">
      <c r="A826" s="14" t="s">
        <v>4265</v>
      </c>
      <c r="B826" s="14" t="s">
        <v>4268</v>
      </c>
      <c r="C826" s="14" t="s">
        <v>7</v>
      </c>
      <c r="D826" s="14" t="s">
        <v>4296</v>
      </c>
      <c r="E826" s="13" t="s">
        <v>4295</v>
      </c>
      <c r="F826" s="13" t="s">
        <v>65</v>
      </c>
      <c r="G826" s="13" t="s">
        <v>775</v>
      </c>
      <c r="H826" s="12">
        <v>17545</v>
      </c>
      <c r="I826" s="12" t="s">
        <v>57</v>
      </c>
      <c r="J826" s="11">
        <v>1000000</v>
      </c>
      <c r="K826" s="10">
        <f>+L826-J826</f>
        <v>0</v>
      </c>
      <c r="L826" s="10">
        <v>1000000</v>
      </c>
      <c r="M826" s="10">
        <v>0</v>
      </c>
      <c r="N826" s="10">
        <v>0</v>
      </c>
      <c r="O826" s="10">
        <v>0</v>
      </c>
      <c r="P826" s="10">
        <v>1000000</v>
      </c>
      <c r="Q826" s="10">
        <f>L826-M826-N826-O826-P826</f>
        <v>0</v>
      </c>
    </row>
    <row r="827" spans="1:17" s="3" customFormat="1" ht="60" outlineLevel="2" x14ac:dyDescent="0.25">
      <c r="A827" s="14" t="s">
        <v>4265</v>
      </c>
      <c r="B827" s="14" t="s">
        <v>4268</v>
      </c>
      <c r="C827" s="14" t="s">
        <v>7</v>
      </c>
      <c r="D827" s="14" t="s">
        <v>4294</v>
      </c>
      <c r="E827" s="13" t="s">
        <v>4293</v>
      </c>
      <c r="F827" s="13" t="s">
        <v>65</v>
      </c>
      <c r="G827" s="13" t="s">
        <v>332</v>
      </c>
      <c r="H827" s="12">
        <v>3176</v>
      </c>
      <c r="I827" s="12" t="s">
        <v>57</v>
      </c>
      <c r="J827" s="11">
        <v>3350000</v>
      </c>
      <c r="K827" s="10">
        <f>+L827-J827</f>
        <v>0</v>
      </c>
      <c r="L827" s="10">
        <v>3350000</v>
      </c>
      <c r="M827" s="10">
        <v>0</v>
      </c>
      <c r="N827" s="10">
        <v>0</v>
      </c>
      <c r="O827" s="10">
        <v>0</v>
      </c>
      <c r="P827" s="10">
        <v>3350000</v>
      </c>
      <c r="Q827" s="10">
        <f>L827-M827-N827-O827-P827</f>
        <v>0</v>
      </c>
    </row>
    <row r="828" spans="1:17" s="3" customFormat="1" ht="30" outlineLevel="2" x14ac:dyDescent="0.25">
      <c r="A828" s="14" t="s">
        <v>4265</v>
      </c>
      <c r="B828" s="14" t="s">
        <v>4268</v>
      </c>
      <c r="C828" s="14" t="s">
        <v>7</v>
      </c>
      <c r="D828" s="14" t="s">
        <v>4292</v>
      </c>
      <c r="E828" s="13" t="s">
        <v>4291</v>
      </c>
      <c r="F828" s="13" t="s">
        <v>65</v>
      </c>
      <c r="G828" s="13" t="s">
        <v>1921</v>
      </c>
      <c r="H828" s="12">
        <v>51396</v>
      </c>
      <c r="I828" s="12" t="s">
        <v>2</v>
      </c>
      <c r="J828" s="11">
        <v>2400000</v>
      </c>
      <c r="K828" s="10">
        <f>+L828-J828</f>
        <v>0</v>
      </c>
      <c r="L828" s="10">
        <v>2400000</v>
      </c>
      <c r="M828" s="10">
        <v>0</v>
      </c>
      <c r="N828" s="10">
        <v>0</v>
      </c>
      <c r="O828" s="10">
        <v>0</v>
      </c>
      <c r="P828" s="10">
        <v>2400000</v>
      </c>
      <c r="Q828" s="10">
        <f>L828-M828-N828-O828-P828</f>
        <v>0</v>
      </c>
    </row>
    <row r="829" spans="1:17" s="3" customFormat="1" ht="60" outlineLevel="2" x14ac:dyDescent="0.25">
      <c r="A829" s="14" t="s">
        <v>4265</v>
      </c>
      <c r="B829" s="14" t="s">
        <v>4268</v>
      </c>
      <c r="C829" s="14" t="s">
        <v>7</v>
      </c>
      <c r="D829" s="14" t="s">
        <v>4290</v>
      </c>
      <c r="E829" s="13" t="s">
        <v>4289</v>
      </c>
      <c r="F829" s="13" t="s">
        <v>65</v>
      </c>
      <c r="G829" s="13" t="s">
        <v>97</v>
      </c>
      <c r="H829" s="12">
        <v>16847</v>
      </c>
      <c r="I829" s="12" t="s">
        <v>96</v>
      </c>
      <c r="J829" s="11">
        <v>1800000</v>
      </c>
      <c r="K829" s="10">
        <f>+L829-J829</f>
        <v>0</v>
      </c>
      <c r="L829" s="10">
        <v>1800000</v>
      </c>
      <c r="M829" s="10">
        <v>0</v>
      </c>
      <c r="N829" s="10">
        <v>0</v>
      </c>
      <c r="O829" s="10">
        <v>0</v>
      </c>
      <c r="P829" s="10">
        <v>1800000</v>
      </c>
      <c r="Q829" s="10">
        <f>L829-M829-N829-O829-P829</f>
        <v>0</v>
      </c>
    </row>
    <row r="830" spans="1:17" s="3" customFormat="1" ht="30" outlineLevel="2" x14ac:dyDescent="0.25">
      <c r="A830" s="14" t="s">
        <v>4265</v>
      </c>
      <c r="B830" s="14" t="s">
        <v>4268</v>
      </c>
      <c r="C830" s="14" t="s">
        <v>7</v>
      </c>
      <c r="D830" s="14" t="s">
        <v>4288</v>
      </c>
      <c r="E830" s="13" t="s">
        <v>4287</v>
      </c>
      <c r="F830" s="13" t="s">
        <v>65</v>
      </c>
      <c r="G830" s="13" t="s">
        <v>548</v>
      </c>
      <c r="H830" s="12">
        <v>29192</v>
      </c>
      <c r="I830" s="12" t="s">
        <v>57</v>
      </c>
      <c r="J830" s="11">
        <v>1250000</v>
      </c>
      <c r="K830" s="10">
        <f>+L830-J830</f>
        <v>0</v>
      </c>
      <c r="L830" s="10">
        <v>1250000</v>
      </c>
      <c r="M830" s="10">
        <v>0</v>
      </c>
      <c r="N830" s="10">
        <v>0</v>
      </c>
      <c r="O830" s="10">
        <v>0</v>
      </c>
      <c r="P830" s="10">
        <v>1250000</v>
      </c>
      <c r="Q830" s="10">
        <f>L830-M830-N830-O830-P830</f>
        <v>0</v>
      </c>
    </row>
    <row r="831" spans="1:17" s="3" customFormat="1" ht="45" outlineLevel="2" x14ac:dyDescent="0.25">
      <c r="A831" s="14" t="s">
        <v>4265</v>
      </c>
      <c r="B831" s="14" t="s">
        <v>4268</v>
      </c>
      <c r="C831" s="14" t="s">
        <v>7</v>
      </c>
      <c r="D831" s="14" t="s">
        <v>4286</v>
      </c>
      <c r="E831" s="13" t="s">
        <v>4285</v>
      </c>
      <c r="F831" s="13" t="s">
        <v>65</v>
      </c>
      <c r="G831" s="13" t="s">
        <v>376</v>
      </c>
      <c r="H831" s="12">
        <v>2517</v>
      </c>
      <c r="I831" s="12" t="s">
        <v>57</v>
      </c>
      <c r="J831" s="11">
        <v>2060000</v>
      </c>
      <c r="K831" s="10">
        <f>+L831-J831</f>
        <v>0</v>
      </c>
      <c r="L831" s="10">
        <v>2060000</v>
      </c>
      <c r="M831" s="10">
        <v>0</v>
      </c>
      <c r="N831" s="10">
        <v>0</v>
      </c>
      <c r="O831" s="10">
        <v>0</v>
      </c>
      <c r="P831" s="10">
        <v>2060000</v>
      </c>
      <c r="Q831" s="10">
        <f>L831-M831-N831-O831-P831</f>
        <v>0</v>
      </c>
    </row>
    <row r="832" spans="1:17" s="3" customFormat="1" ht="45" outlineLevel="2" x14ac:dyDescent="0.25">
      <c r="A832" s="14" t="s">
        <v>4265</v>
      </c>
      <c r="B832" s="14" t="s">
        <v>4268</v>
      </c>
      <c r="C832" s="14" t="s">
        <v>7</v>
      </c>
      <c r="D832" s="14" t="s">
        <v>4284</v>
      </c>
      <c r="E832" s="13" t="s">
        <v>4283</v>
      </c>
      <c r="F832" s="13" t="s">
        <v>65</v>
      </c>
      <c r="G832" s="13" t="s">
        <v>175</v>
      </c>
      <c r="H832" s="12">
        <v>4323</v>
      </c>
      <c r="I832" s="12" t="s">
        <v>2</v>
      </c>
      <c r="J832" s="11">
        <v>2300000</v>
      </c>
      <c r="K832" s="10">
        <f>+L832-J832</f>
        <v>0</v>
      </c>
      <c r="L832" s="10">
        <v>2300000</v>
      </c>
      <c r="M832" s="10">
        <v>0</v>
      </c>
      <c r="N832" s="10">
        <v>0</v>
      </c>
      <c r="O832" s="10">
        <v>0</v>
      </c>
      <c r="P832" s="10">
        <v>2300000</v>
      </c>
      <c r="Q832" s="10">
        <f>L832-M832-N832-O832-P832</f>
        <v>0</v>
      </c>
    </row>
    <row r="833" spans="1:17" s="3" customFormat="1" ht="30" outlineLevel="2" x14ac:dyDescent="0.25">
      <c r="A833" s="14" t="s">
        <v>4265</v>
      </c>
      <c r="B833" s="14" t="s">
        <v>4268</v>
      </c>
      <c r="C833" s="14" t="s">
        <v>7</v>
      </c>
      <c r="D833" s="14" t="s">
        <v>4282</v>
      </c>
      <c r="E833" s="13" t="s">
        <v>4281</v>
      </c>
      <c r="F833" s="13" t="s">
        <v>65</v>
      </c>
      <c r="G833" s="13" t="s">
        <v>474</v>
      </c>
      <c r="H833" s="12">
        <v>6685</v>
      </c>
      <c r="I833" s="12" t="s">
        <v>57</v>
      </c>
      <c r="J833" s="11">
        <v>1250000</v>
      </c>
      <c r="K833" s="10">
        <f>+L833-J833</f>
        <v>0</v>
      </c>
      <c r="L833" s="10">
        <v>1250000</v>
      </c>
      <c r="M833" s="10">
        <v>0</v>
      </c>
      <c r="N833" s="10">
        <v>0</v>
      </c>
      <c r="O833" s="10">
        <v>0</v>
      </c>
      <c r="P833" s="10">
        <v>1250000</v>
      </c>
      <c r="Q833" s="10">
        <f>L833-M833-N833-O833-P833</f>
        <v>0</v>
      </c>
    </row>
    <row r="834" spans="1:17" s="3" customFormat="1" ht="60" outlineLevel="2" x14ac:dyDescent="0.25">
      <c r="A834" s="14" t="s">
        <v>4265</v>
      </c>
      <c r="B834" s="14" t="s">
        <v>4268</v>
      </c>
      <c r="C834" s="14" t="s">
        <v>7</v>
      </c>
      <c r="D834" s="14" t="s">
        <v>4280</v>
      </c>
      <c r="E834" s="13" t="s">
        <v>4279</v>
      </c>
      <c r="F834" s="13" t="s">
        <v>65</v>
      </c>
      <c r="G834" s="13" t="s">
        <v>120</v>
      </c>
      <c r="H834" s="12">
        <v>37986</v>
      </c>
      <c r="I834" s="12" t="s">
        <v>96</v>
      </c>
      <c r="J834" s="11">
        <v>2060000</v>
      </c>
      <c r="K834" s="10">
        <f>+L834-J834</f>
        <v>0</v>
      </c>
      <c r="L834" s="10">
        <v>2060000</v>
      </c>
      <c r="M834" s="10">
        <v>0</v>
      </c>
      <c r="N834" s="10">
        <v>0</v>
      </c>
      <c r="O834" s="10">
        <v>0</v>
      </c>
      <c r="P834" s="10">
        <v>2060000</v>
      </c>
      <c r="Q834" s="10">
        <f>L834-M834-N834-O834-P834</f>
        <v>0</v>
      </c>
    </row>
    <row r="835" spans="1:17" s="3" customFormat="1" ht="30" outlineLevel="2" x14ac:dyDescent="0.25">
      <c r="A835" s="14" t="s">
        <v>4265</v>
      </c>
      <c r="B835" s="14" t="s">
        <v>4268</v>
      </c>
      <c r="C835" s="14" t="s">
        <v>7</v>
      </c>
      <c r="D835" s="14" t="s">
        <v>4278</v>
      </c>
      <c r="E835" s="13" t="s">
        <v>4277</v>
      </c>
      <c r="F835" s="13" t="s">
        <v>65</v>
      </c>
      <c r="G835" s="13" t="s">
        <v>761</v>
      </c>
      <c r="H835" s="12">
        <v>16573</v>
      </c>
      <c r="I835" s="12" t="s">
        <v>57</v>
      </c>
      <c r="J835" s="11">
        <v>1960000</v>
      </c>
      <c r="K835" s="10">
        <f>+L835-J835</f>
        <v>0</v>
      </c>
      <c r="L835" s="10">
        <v>1960000</v>
      </c>
      <c r="M835" s="10">
        <v>0</v>
      </c>
      <c r="N835" s="10">
        <v>0</v>
      </c>
      <c r="O835" s="10">
        <v>0</v>
      </c>
      <c r="P835" s="10">
        <v>1960000</v>
      </c>
      <c r="Q835" s="10">
        <f>L835-M835-N835-O835-P835</f>
        <v>0</v>
      </c>
    </row>
    <row r="836" spans="1:17" s="3" customFormat="1" ht="45" outlineLevel="2" x14ac:dyDescent="0.25">
      <c r="A836" s="14" t="s">
        <v>4265</v>
      </c>
      <c r="B836" s="14" t="s">
        <v>4268</v>
      </c>
      <c r="C836" s="14" t="s">
        <v>7</v>
      </c>
      <c r="D836" s="14" t="s">
        <v>4276</v>
      </c>
      <c r="E836" s="13" t="s">
        <v>4275</v>
      </c>
      <c r="F836" s="13" t="s">
        <v>65</v>
      </c>
      <c r="G836" s="13" t="s">
        <v>213</v>
      </c>
      <c r="H836" s="12">
        <v>23241</v>
      </c>
      <c r="I836" s="12" t="s">
        <v>57</v>
      </c>
      <c r="J836" s="11">
        <v>3350000</v>
      </c>
      <c r="K836" s="10">
        <f>+L836-J836</f>
        <v>0</v>
      </c>
      <c r="L836" s="10">
        <v>3350000</v>
      </c>
      <c r="M836" s="10">
        <v>0</v>
      </c>
      <c r="N836" s="10">
        <v>0</v>
      </c>
      <c r="O836" s="10">
        <v>0</v>
      </c>
      <c r="P836" s="10">
        <v>3350000</v>
      </c>
      <c r="Q836" s="10">
        <f>L836-M836-N836-O836-P836</f>
        <v>0</v>
      </c>
    </row>
    <row r="837" spans="1:17" s="3" customFormat="1" ht="45" outlineLevel="2" x14ac:dyDescent="0.25">
      <c r="A837" s="14" t="s">
        <v>4265</v>
      </c>
      <c r="B837" s="14" t="s">
        <v>4268</v>
      </c>
      <c r="C837" s="14" t="s">
        <v>7</v>
      </c>
      <c r="D837" s="14" t="s">
        <v>4274</v>
      </c>
      <c r="E837" s="13" t="s">
        <v>4273</v>
      </c>
      <c r="F837" s="13" t="s">
        <v>65</v>
      </c>
      <c r="G837" s="13" t="s">
        <v>130</v>
      </c>
      <c r="H837" s="12">
        <v>23845</v>
      </c>
      <c r="I837" s="12" t="s">
        <v>2</v>
      </c>
      <c r="J837" s="11">
        <v>1740000</v>
      </c>
      <c r="K837" s="10">
        <f>+L837-J837</f>
        <v>0</v>
      </c>
      <c r="L837" s="10">
        <v>1740000</v>
      </c>
      <c r="M837" s="10">
        <v>0</v>
      </c>
      <c r="N837" s="10">
        <v>0</v>
      </c>
      <c r="O837" s="10">
        <v>0</v>
      </c>
      <c r="P837" s="10">
        <v>1740000</v>
      </c>
      <c r="Q837" s="10">
        <f>L837-M837-N837-O837-P837</f>
        <v>0</v>
      </c>
    </row>
    <row r="838" spans="1:17" s="3" customFormat="1" ht="60" outlineLevel="2" x14ac:dyDescent="0.25">
      <c r="A838" s="14" t="s">
        <v>4265</v>
      </c>
      <c r="B838" s="14" t="s">
        <v>4268</v>
      </c>
      <c r="C838" s="14" t="s">
        <v>7</v>
      </c>
      <c r="D838" s="14" t="s">
        <v>4272</v>
      </c>
      <c r="E838" s="13" t="s">
        <v>4271</v>
      </c>
      <c r="F838" s="13" t="s">
        <v>65</v>
      </c>
      <c r="G838" s="13" t="s">
        <v>244</v>
      </c>
      <c r="H838" s="12">
        <v>5638</v>
      </c>
      <c r="I838" s="12" t="s">
        <v>57</v>
      </c>
      <c r="J838" s="11">
        <v>2000000</v>
      </c>
      <c r="K838" s="10">
        <f>+L838-J838</f>
        <v>0</v>
      </c>
      <c r="L838" s="10">
        <v>2000000</v>
      </c>
      <c r="M838" s="10">
        <v>0</v>
      </c>
      <c r="N838" s="10">
        <v>0</v>
      </c>
      <c r="O838" s="10">
        <v>0</v>
      </c>
      <c r="P838" s="10">
        <v>2000000</v>
      </c>
      <c r="Q838" s="10">
        <f>L838-M838-N838-O838-P838</f>
        <v>0</v>
      </c>
    </row>
    <row r="839" spans="1:17" s="3" customFormat="1" ht="60" outlineLevel="2" x14ac:dyDescent="0.25">
      <c r="A839" s="14" t="s">
        <v>4265</v>
      </c>
      <c r="B839" s="14" t="s">
        <v>4268</v>
      </c>
      <c r="C839" s="14" t="s">
        <v>7</v>
      </c>
      <c r="D839" s="14" t="s">
        <v>4270</v>
      </c>
      <c r="E839" s="13" t="s">
        <v>4269</v>
      </c>
      <c r="F839" s="13" t="s">
        <v>65</v>
      </c>
      <c r="G839" s="13" t="s">
        <v>68</v>
      </c>
      <c r="H839" s="12">
        <v>5755</v>
      </c>
      <c r="I839" s="12" t="s">
        <v>57</v>
      </c>
      <c r="J839" s="11">
        <v>2300000</v>
      </c>
      <c r="K839" s="10">
        <f>+L839-J839</f>
        <v>0</v>
      </c>
      <c r="L839" s="10">
        <v>2300000</v>
      </c>
      <c r="M839" s="10">
        <v>0</v>
      </c>
      <c r="N839" s="10">
        <v>0</v>
      </c>
      <c r="O839" s="10">
        <v>0</v>
      </c>
      <c r="P839" s="10">
        <v>2300000</v>
      </c>
      <c r="Q839" s="10">
        <f>L839-M839-N839-O839-P839</f>
        <v>0</v>
      </c>
    </row>
    <row r="840" spans="1:17" s="3" customFormat="1" ht="45" outlineLevel="2" x14ac:dyDescent="0.25">
      <c r="A840" s="14" t="s">
        <v>4265</v>
      </c>
      <c r="B840" s="14" t="s">
        <v>4268</v>
      </c>
      <c r="C840" s="14" t="s">
        <v>7</v>
      </c>
      <c r="D840" s="14" t="s">
        <v>4267</v>
      </c>
      <c r="E840" s="13" t="s">
        <v>4266</v>
      </c>
      <c r="F840" s="13" t="s">
        <v>65</v>
      </c>
      <c r="G840" s="13" t="s">
        <v>112</v>
      </c>
      <c r="H840" s="12">
        <v>34829</v>
      </c>
      <c r="I840" s="12" t="s">
        <v>57</v>
      </c>
      <c r="J840" s="11">
        <v>1200000</v>
      </c>
      <c r="K840" s="10">
        <f>+L840-J840</f>
        <v>0</v>
      </c>
      <c r="L840" s="10">
        <v>1200000</v>
      </c>
      <c r="M840" s="10">
        <v>0</v>
      </c>
      <c r="N840" s="10">
        <v>0</v>
      </c>
      <c r="O840" s="10">
        <v>0</v>
      </c>
      <c r="P840" s="10">
        <v>1200000</v>
      </c>
      <c r="Q840" s="10">
        <f>L840-M840-N840-O840-P840</f>
        <v>0</v>
      </c>
    </row>
    <row r="841" spans="1:17" s="3" customFormat="1" ht="30" outlineLevel="2" x14ac:dyDescent="0.25">
      <c r="A841" s="14" t="s">
        <v>4265</v>
      </c>
      <c r="B841" s="14" t="s">
        <v>4264</v>
      </c>
      <c r="C841" s="14" t="s">
        <v>7</v>
      </c>
      <c r="D841" s="14" t="s">
        <v>4263</v>
      </c>
      <c r="E841" s="13" t="s">
        <v>4262</v>
      </c>
      <c r="F841" s="13" t="s">
        <v>4</v>
      </c>
      <c r="G841" s="13" t="s">
        <v>52</v>
      </c>
      <c r="H841" s="12">
        <v>7350682</v>
      </c>
      <c r="I841" s="12" t="s">
        <v>4</v>
      </c>
      <c r="J841" s="11">
        <v>1000000</v>
      </c>
      <c r="K841" s="10">
        <f>+L841-J841</f>
        <v>0</v>
      </c>
      <c r="L841" s="10">
        <v>1000000</v>
      </c>
      <c r="M841" s="10">
        <v>0</v>
      </c>
      <c r="N841" s="10">
        <v>0</v>
      </c>
      <c r="O841" s="10">
        <v>0</v>
      </c>
      <c r="P841" s="10">
        <v>0</v>
      </c>
      <c r="Q841" s="10">
        <f>L841-M841-N841-O841-P841</f>
        <v>1000000</v>
      </c>
    </row>
    <row r="842" spans="1:17" s="3" customFormat="1" outlineLevel="1" x14ac:dyDescent="0.25">
      <c r="A842" s="9" t="s">
        <v>4261</v>
      </c>
      <c r="B842" s="8"/>
      <c r="C842" s="7"/>
      <c r="D842" s="7"/>
      <c r="E842" s="7"/>
      <c r="F842" s="7"/>
      <c r="G842" s="7"/>
      <c r="H842" s="7"/>
      <c r="I842" s="7"/>
      <c r="J842" s="6">
        <f>SUBTOTAL(9,J699:J841)</f>
        <v>242997636.99999994</v>
      </c>
      <c r="K842" s="6">
        <f>SUBTOTAL(9,K699:K841)</f>
        <v>0</v>
      </c>
      <c r="L842" s="6">
        <f>SUBTOTAL(9,L699:L841)</f>
        <v>242997636.99999994</v>
      </c>
      <c r="M842" s="6">
        <f>SUBTOTAL(9,M699:M841)</f>
        <v>0</v>
      </c>
      <c r="N842" s="6">
        <f>SUBTOTAL(9,N699:N841)</f>
        <v>0</v>
      </c>
      <c r="O842" s="6">
        <f>SUBTOTAL(9,O699:O841)</f>
        <v>0</v>
      </c>
      <c r="P842" s="6">
        <f>SUBTOTAL(9,P699:P841)</f>
        <v>241997636.99999994</v>
      </c>
      <c r="Q842" s="6">
        <f>SUBTOTAL(9,Q699:Q841)</f>
        <v>1000000</v>
      </c>
    </row>
    <row r="843" spans="1:17" s="15" customFormat="1" ht="18" customHeight="1" x14ac:dyDescent="0.25">
      <c r="A843" s="18" t="s">
        <v>4260</v>
      </c>
      <c r="E843" s="17"/>
      <c r="F843" s="17"/>
      <c r="G843" s="17"/>
      <c r="H843" s="17"/>
      <c r="O843" s="16"/>
      <c r="P843" s="16"/>
    </row>
    <row r="844" spans="1:17" s="3" customFormat="1" ht="45" outlineLevel="2" x14ac:dyDescent="0.25">
      <c r="A844" s="14" t="s">
        <v>4259</v>
      </c>
      <c r="B844" s="14" t="s">
        <v>4154</v>
      </c>
      <c r="C844" s="14" t="s">
        <v>1673</v>
      </c>
      <c r="D844" s="14" t="s">
        <v>4258</v>
      </c>
      <c r="E844" s="13" t="s">
        <v>4257</v>
      </c>
      <c r="F844" s="13" t="s">
        <v>4</v>
      </c>
      <c r="G844" s="13" t="s">
        <v>97</v>
      </c>
      <c r="H844" s="12">
        <v>16847</v>
      </c>
      <c r="I844" s="12" t="s">
        <v>96</v>
      </c>
      <c r="J844" s="11">
        <v>95667000</v>
      </c>
      <c r="K844" s="10">
        <f>+L844-J844</f>
        <v>-73192000</v>
      </c>
      <c r="L844" s="10">
        <v>22475000</v>
      </c>
      <c r="M844" s="10">
        <v>0</v>
      </c>
      <c r="N844" s="10">
        <v>0</v>
      </c>
      <c r="O844" s="10">
        <v>0</v>
      </c>
      <c r="P844" s="10">
        <v>22475000</v>
      </c>
      <c r="Q844" s="10">
        <f>L844-M844-N844-O844-P844</f>
        <v>0</v>
      </c>
    </row>
    <row r="845" spans="1:17" s="3" customFormat="1" ht="45" outlineLevel="2" x14ac:dyDescent="0.25">
      <c r="A845" s="14" t="s">
        <v>4259</v>
      </c>
      <c r="B845" s="14" t="s">
        <v>4154</v>
      </c>
      <c r="C845" s="14" t="s">
        <v>1067</v>
      </c>
      <c r="D845" s="14" t="s">
        <v>4258</v>
      </c>
      <c r="E845" s="13" t="s">
        <v>4257</v>
      </c>
      <c r="F845" s="13" t="s">
        <v>4</v>
      </c>
      <c r="G845" s="13" t="s">
        <v>97</v>
      </c>
      <c r="H845" s="12">
        <v>16847</v>
      </c>
      <c r="I845" s="12" t="s">
        <v>96</v>
      </c>
      <c r="J845" s="11">
        <v>4333000</v>
      </c>
      <c r="K845" s="10">
        <f>+L845-J845</f>
        <v>0</v>
      </c>
      <c r="L845" s="10">
        <v>4333000</v>
      </c>
      <c r="M845" s="10">
        <v>0</v>
      </c>
      <c r="N845" s="10">
        <v>0</v>
      </c>
      <c r="O845" s="10">
        <v>0</v>
      </c>
      <c r="P845" s="10">
        <v>4333000</v>
      </c>
      <c r="Q845" s="10">
        <f>L845-M845-N845-O845-P845</f>
        <v>0</v>
      </c>
    </row>
    <row r="846" spans="1:17" s="3" customFormat="1" outlineLevel="1" x14ac:dyDescent="0.25">
      <c r="A846" s="9" t="s">
        <v>4256</v>
      </c>
      <c r="B846" s="8"/>
      <c r="C846" s="7"/>
      <c r="D846" s="7"/>
      <c r="E846" s="7"/>
      <c r="F846" s="7"/>
      <c r="G846" s="7"/>
      <c r="H846" s="7"/>
      <c r="I846" s="7"/>
      <c r="J846" s="6">
        <f>SUBTOTAL(9,J844:J845)</f>
        <v>100000000</v>
      </c>
      <c r="K846" s="6">
        <f>SUBTOTAL(9,K844:K845)</f>
        <v>-73192000</v>
      </c>
      <c r="L846" s="6">
        <f>SUBTOTAL(9,L844:L845)</f>
        <v>26808000</v>
      </c>
      <c r="M846" s="6">
        <f>SUBTOTAL(9,M844:M845)</f>
        <v>0</v>
      </c>
      <c r="N846" s="6">
        <f>SUBTOTAL(9,N844:N845)</f>
        <v>0</v>
      </c>
      <c r="O846" s="6">
        <f>SUBTOTAL(9,O844:O845)</f>
        <v>0</v>
      </c>
      <c r="P846" s="6">
        <f>SUBTOTAL(9,P844:P845)</f>
        <v>26808000</v>
      </c>
      <c r="Q846" s="6">
        <f>SUBTOTAL(9,Q844:Q845)</f>
        <v>0</v>
      </c>
    </row>
    <row r="847" spans="1:17" s="15" customFormat="1" ht="18" customHeight="1" x14ac:dyDescent="0.25">
      <c r="A847" s="18" t="s">
        <v>4255</v>
      </c>
      <c r="E847" s="17"/>
      <c r="F847" s="17"/>
      <c r="G847" s="17"/>
      <c r="H847" s="17"/>
      <c r="O847" s="16"/>
      <c r="P847" s="16"/>
    </row>
    <row r="848" spans="1:17" s="3" customFormat="1" ht="270" outlineLevel="2" x14ac:dyDescent="0.25">
      <c r="A848" s="14" t="s">
        <v>4205</v>
      </c>
      <c r="B848" s="14" t="s">
        <v>1733</v>
      </c>
      <c r="C848" s="14" t="s">
        <v>1154</v>
      </c>
      <c r="D848" s="14" t="s">
        <v>4254</v>
      </c>
      <c r="E848" s="13" t="s">
        <v>4253</v>
      </c>
      <c r="F848" s="13" t="s">
        <v>4249</v>
      </c>
      <c r="G848" s="13" t="s">
        <v>4252</v>
      </c>
      <c r="H848" s="12">
        <v>6274313</v>
      </c>
      <c r="I848" s="12" t="s">
        <v>142</v>
      </c>
      <c r="J848" s="11">
        <v>208842600</v>
      </c>
      <c r="K848" s="10">
        <f>+L848-J848</f>
        <v>120470328.59000003</v>
      </c>
      <c r="L848" s="10">
        <v>329312928.59000003</v>
      </c>
      <c r="M848" s="10">
        <v>0</v>
      </c>
      <c r="N848" s="10">
        <v>0</v>
      </c>
      <c r="O848" s="10">
        <v>0</v>
      </c>
      <c r="P848" s="10">
        <v>329312928.59000003</v>
      </c>
      <c r="Q848" s="10">
        <f>L848-M848-N848-O848-P848</f>
        <v>0</v>
      </c>
    </row>
    <row r="849" spans="1:17" s="3" customFormat="1" ht="30" outlineLevel="2" x14ac:dyDescent="0.25">
      <c r="A849" s="14" t="s">
        <v>4205</v>
      </c>
      <c r="B849" s="14" t="s">
        <v>1733</v>
      </c>
      <c r="C849" s="14" t="s">
        <v>1154</v>
      </c>
      <c r="D849" s="14" t="s">
        <v>4251</v>
      </c>
      <c r="E849" s="13" t="s">
        <v>4250</v>
      </c>
      <c r="F849" s="13" t="s">
        <v>4249</v>
      </c>
      <c r="G849" s="13" t="s">
        <v>52</v>
      </c>
      <c r="H849" s="12">
        <v>7350682</v>
      </c>
      <c r="I849" s="12" t="s">
        <v>4</v>
      </c>
      <c r="J849" s="11">
        <v>0</v>
      </c>
      <c r="K849" s="10">
        <f>+L849-J849</f>
        <v>275826.82</v>
      </c>
      <c r="L849" s="10">
        <v>275826.82</v>
      </c>
      <c r="M849" s="10">
        <v>0</v>
      </c>
      <c r="N849" s="10">
        <v>0</v>
      </c>
      <c r="O849" s="10">
        <v>0</v>
      </c>
      <c r="P849" s="10">
        <v>0</v>
      </c>
      <c r="Q849" s="10">
        <f>L849-M849-N849-O849-P849</f>
        <v>275826.82</v>
      </c>
    </row>
    <row r="850" spans="1:17" s="3" customFormat="1" ht="45" outlineLevel="2" x14ac:dyDescent="0.25">
      <c r="A850" s="14" t="s">
        <v>4205</v>
      </c>
      <c r="B850" s="14" t="s">
        <v>1733</v>
      </c>
      <c r="C850" s="14" t="s">
        <v>686</v>
      </c>
      <c r="D850" s="14" t="s">
        <v>4248</v>
      </c>
      <c r="E850" s="13" t="s">
        <v>4247</v>
      </c>
      <c r="F850" s="13" t="s">
        <v>4230</v>
      </c>
      <c r="G850" s="13" t="s">
        <v>1921</v>
      </c>
      <c r="H850" s="12">
        <v>51396</v>
      </c>
      <c r="I850" s="12" t="s">
        <v>2</v>
      </c>
      <c r="J850" s="11">
        <v>0</v>
      </c>
      <c r="K850" s="10">
        <f>+L850-J850</f>
        <v>5500000</v>
      </c>
      <c r="L850" s="10">
        <v>5500000</v>
      </c>
      <c r="M850" s="10">
        <v>0</v>
      </c>
      <c r="N850" s="10">
        <v>0</v>
      </c>
      <c r="O850" s="10">
        <v>0</v>
      </c>
      <c r="P850" s="10">
        <v>5500000</v>
      </c>
      <c r="Q850" s="10">
        <f>L850-M850-N850-O850-P850</f>
        <v>0</v>
      </c>
    </row>
    <row r="851" spans="1:17" s="3" customFormat="1" ht="30" outlineLevel="2" x14ac:dyDescent="0.25">
      <c r="A851" s="14" t="s">
        <v>4205</v>
      </c>
      <c r="B851" s="14" t="s">
        <v>1733</v>
      </c>
      <c r="C851" s="14" t="s">
        <v>686</v>
      </c>
      <c r="D851" s="14" t="s">
        <v>4246</v>
      </c>
      <c r="E851" s="13" t="s">
        <v>4245</v>
      </c>
      <c r="F851" s="13" t="s">
        <v>4230</v>
      </c>
      <c r="G851" s="13" t="s">
        <v>701</v>
      </c>
      <c r="H851" s="12">
        <v>12119</v>
      </c>
      <c r="I851" s="12" t="s">
        <v>9</v>
      </c>
      <c r="J851" s="11">
        <v>0</v>
      </c>
      <c r="K851" s="10">
        <f>+L851-J851</f>
        <v>3000000</v>
      </c>
      <c r="L851" s="10">
        <v>3000000</v>
      </c>
      <c r="M851" s="10">
        <v>0</v>
      </c>
      <c r="N851" s="10">
        <v>0</v>
      </c>
      <c r="O851" s="10">
        <v>0</v>
      </c>
      <c r="P851" s="10">
        <v>3000000</v>
      </c>
      <c r="Q851" s="10">
        <f>L851-M851-N851-O851-P851</f>
        <v>0</v>
      </c>
    </row>
    <row r="852" spans="1:17" s="3" customFormat="1" ht="30" outlineLevel="2" x14ac:dyDescent="0.25">
      <c r="A852" s="14" t="s">
        <v>4205</v>
      </c>
      <c r="B852" s="14" t="s">
        <v>1733</v>
      </c>
      <c r="C852" s="14" t="s">
        <v>686</v>
      </c>
      <c r="D852" s="14" t="s">
        <v>4244</v>
      </c>
      <c r="E852" s="13" t="s">
        <v>4243</v>
      </c>
      <c r="F852" s="13" t="s">
        <v>4230</v>
      </c>
      <c r="G852" s="13" t="s">
        <v>758</v>
      </c>
      <c r="H852" s="12">
        <v>3511</v>
      </c>
      <c r="I852" s="12" t="s">
        <v>9</v>
      </c>
      <c r="J852" s="11">
        <v>0</v>
      </c>
      <c r="K852" s="10">
        <f>+L852-J852</f>
        <v>2679600</v>
      </c>
      <c r="L852" s="10">
        <v>2679600</v>
      </c>
      <c r="M852" s="10">
        <v>0</v>
      </c>
      <c r="N852" s="10">
        <v>0</v>
      </c>
      <c r="O852" s="10">
        <v>0</v>
      </c>
      <c r="P852" s="10">
        <v>2679600</v>
      </c>
      <c r="Q852" s="10">
        <f>L852-M852-N852-O852-P852</f>
        <v>0</v>
      </c>
    </row>
    <row r="853" spans="1:17" s="3" customFormat="1" ht="30" outlineLevel="2" x14ac:dyDescent="0.25">
      <c r="A853" s="14" t="s">
        <v>4205</v>
      </c>
      <c r="B853" s="14" t="s">
        <v>1733</v>
      </c>
      <c r="C853" s="14" t="s">
        <v>686</v>
      </c>
      <c r="D853" s="14" t="s">
        <v>4242</v>
      </c>
      <c r="E853" s="13" t="s">
        <v>4241</v>
      </c>
      <c r="F853" s="13" t="s">
        <v>4230</v>
      </c>
      <c r="G853" s="13" t="s">
        <v>136</v>
      </c>
      <c r="H853" s="12">
        <v>1495189</v>
      </c>
      <c r="I853" s="12" t="s">
        <v>57</v>
      </c>
      <c r="J853" s="11">
        <v>0</v>
      </c>
      <c r="K853" s="10">
        <f>+L853-J853</f>
        <v>108000000</v>
      </c>
      <c r="L853" s="10">
        <v>108000000</v>
      </c>
      <c r="M853" s="10">
        <v>0</v>
      </c>
      <c r="N853" s="10">
        <v>0</v>
      </c>
      <c r="O853" s="10">
        <v>0</v>
      </c>
      <c r="P853" s="10">
        <v>108000000</v>
      </c>
      <c r="Q853" s="10">
        <f>L853-M853-N853-O853-P853</f>
        <v>0</v>
      </c>
    </row>
    <row r="854" spans="1:17" s="3" customFormat="1" ht="45" outlineLevel="2" x14ac:dyDescent="0.25">
      <c r="A854" s="14" t="s">
        <v>4205</v>
      </c>
      <c r="B854" s="14" t="s">
        <v>1733</v>
      </c>
      <c r="C854" s="14" t="s">
        <v>686</v>
      </c>
      <c r="D854" s="14" t="s">
        <v>4240</v>
      </c>
      <c r="E854" s="13" t="s">
        <v>4239</v>
      </c>
      <c r="F854" s="13" t="s">
        <v>4230</v>
      </c>
      <c r="G854" s="13" t="s">
        <v>136</v>
      </c>
      <c r="H854" s="12">
        <v>1495189</v>
      </c>
      <c r="I854" s="12" t="s">
        <v>57</v>
      </c>
      <c r="J854" s="11">
        <v>0</v>
      </c>
      <c r="K854" s="10">
        <f>+L854-J854</f>
        <v>334000000</v>
      </c>
      <c r="L854" s="10">
        <v>334000000</v>
      </c>
      <c r="M854" s="10">
        <v>0</v>
      </c>
      <c r="N854" s="10">
        <v>0</v>
      </c>
      <c r="O854" s="10">
        <v>0</v>
      </c>
      <c r="P854" s="10">
        <v>334000000</v>
      </c>
      <c r="Q854" s="10">
        <f>L854-M854-N854-O854-P854</f>
        <v>0</v>
      </c>
    </row>
    <row r="855" spans="1:17" s="3" customFormat="1" ht="30" outlineLevel="2" x14ac:dyDescent="0.25">
      <c r="A855" s="14" t="s">
        <v>4205</v>
      </c>
      <c r="B855" s="14" t="s">
        <v>1733</v>
      </c>
      <c r="C855" s="14" t="s">
        <v>686</v>
      </c>
      <c r="D855" s="14" t="s">
        <v>4238</v>
      </c>
      <c r="E855" s="13" t="s">
        <v>4237</v>
      </c>
      <c r="F855" s="13" t="s">
        <v>4230</v>
      </c>
      <c r="G855" s="13" t="s">
        <v>1088</v>
      </c>
      <c r="H855" s="12">
        <v>12664</v>
      </c>
      <c r="I855" s="12" t="s">
        <v>2</v>
      </c>
      <c r="J855" s="11">
        <v>0</v>
      </c>
      <c r="K855" s="10">
        <f>+L855-J855</f>
        <v>8000000</v>
      </c>
      <c r="L855" s="10">
        <v>8000000</v>
      </c>
      <c r="M855" s="10">
        <v>0</v>
      </c>
      <c r="N855" s="10">
        <v>0</v>
      </c>
      <c r="O855" s="10">
        <v>0</v>
      </c>
      <c r="P855" s="10">
        <v>8000000</v>
      </c>
      <c r="Q855" s="10">
        <f>L855-M855-N855-O855-P855</f>
        <v>0</v>
      </c>
    </row>
    <row r="856" spans="1:17" s="3" customFormat="1" ht="45" outlineLevel="2" x14ac:dyDescent="0.25">
      <c r="A856" s="14" t="s">
        <v>4205</v>
      </c>
      <c r="B856" s="14" t="s">
        <v>1733</v>
      </c>
      <c r="C856" s="14" t="s">
        <v>686</v>
      </c>
      <c r="D856" s="14" t="s">
        <v>4236</v>
      </c>
      <c r="E856" s="13" t="s">
        <v>4235</v>
      </c>
      <c r="F856" s="13" t="s">
        <v>4230</v>
      </c>
      <c r="G856" s="13" t="s">
        <v>224</v>
      </c>
      <c r="H856" s="12">
        <v>18632</v>
      </c>
      <c r="I856" s="12" t="s">
        <v>2</v>
      </c>
      <c r="J856" s="11">
        <v>0</v>
      </c>
      <c r="K856" s="10">
        <f>+L856-J856</f>
        <v>12000000</v>
      </c>
      <c r="L856" s="10">
        <v>12000000</v>
      </c>
      <c r="M856" s="10">
        <v>0</v>
      </c>
      <c r="N856" s="10">
        <v>0</v>
      </c>
      <c r="O856" s="10">
        <v>0</v>
      </c>
      <c r="P856" s="10">
        <v>12000000</v>
      </c>
      <c r="Q856" s="10">
        <f>L856-M856-N856-O856-P856</f>
        <v>0</v>
      </c>
    </row>
    <row r="857" spans="1:17" s="3" customFormat="1" ht="30" outlineLevel="2" x14ac:dyDescent="0.25">
      <c r="A857" s="14" t="s">
        <v>4205</v>
      </c>
      <c r="B857" s="14" t="s">
        <v>1733</v>
      </c>
      <c r="C857" s="14" t="s">
        <v>686</v>
      </c>
      <c r="D857" s="14" t="s">
        <v>4234</v>
      </c>
      <c r="E857" s="13" t="s">
        <v>4233</v>
      </c>
      <c r="F857" s="13" t="s">
        <v>4230</v>
      </c>
      <c r="G857" s="13" t="s">
        <v>15</v>
      </c>
      <c r="H857" s="12">
        <v>416626</v>
      </c>
      <c r="I857" s="12" t="s">
        <v>9</v>
      </c>
      <c r="J857" s="11">
        <v>0</v>
      </c>
      <c r="K857" s="10">
        <f>+L857-J857</f>
        <v>20000000</v>
      </c>
      <c r="L857" s="10">
        <v>20000000</v>
      </c>
      <c r="M857" s="10">
        <v>0</v>
      </c>
      <c r="N857" s="10">
        <v>0</v>
      </c>
      <c r="O857" s="10">
        <v>0</v>
      </c>
      <c r="P857" s="10">
        <v>20000000</v>
      </c>
      <c r="Q857" s="10">
        <f>L857-M857-N857-O857-P857</f>
        <v>0</v>
      </c>
    </row>
    <row r="858" spans="1:17" s="3" customFormat="1" ht="30" outlineLevel="2" x14ac:dyDescent="0.25">
      <c r="A858" s="14" t="s">
        <v>4205</v>
      </c>
      <c r="B858" s="14" t="s">
        <v>1733</v>
      </c>
      <c r="C858" s="14" t="s">
        <v>686</v>
      </c>
      <c r="D858" s="14" t="s">
        <v>4232</v>
      </c>
      <c r="E858" s="13" t="s">
        <v>4231</v>
      </c>
      <c r="F858" s="13" t="s">
        <v>4230</v>
      </c>
      <c r="G858" s="13" t="s">
        <v>52</v>
      </c>
      <c r="H858" s="12">
        <v>7350682</v>
      </c>
      <c r="I858" s="12" t="s">
        <v>4</v>
      </c>
      <c r="J858" s="11">
        <v>0</v>
      </c>
      <c r="K858" s="10">
        <f>+L858-J858</f>
        <v>167513.06</v>
      </c>
      <c r="L858" s="10">
        <v>167513.06</v>
      </c>
      <c r="M858" s="10">
        <v>0</v>
      </c>
      <c r="N858" s="10">
        <v>0</v>
      </c>
      <c r="O858" s="10">
        <v>0</v>
      </c>
      <c r="P858" s="10">
        <v>0</v>
      </c>
      <c r="Q858" s="10">
        <f>L858-M858-N858-O858-P858</f>
        <v>167513.06</v>
      </c>
    </row>
    <row r="859" spans="1:17" s="3" customFormat="1" ht="30" outlineLevel="2" x14ac:dyDescent="0.25">
      <c r="A859" s="14" t="s">
        <v>4205</v>
      </c>
      <c r="B859" s="14" t="s">
        <v>1733</v>
      </c>
      <c r="C859" s="14" t="s">
        <v>1673</v>
      </c>
      <c r="D859" s="14" t="s">
        <v>4229</v>
      </c>
      <c r="E859" s="13" t="s">
        <v>4228</v>
      </c>
      <c r="F859" s="13" t="s">
        <v>716</v>
      </c>
      <c r="G859" s="13" t="s">
        <v>400</v>
      </c>
      <c r="H859" s="12">
        <v>100534</v>
      </c>
      <c r="I859" s="12" t="s">
        <v>57</v>
      </c>
      <c r="J859" s="11">
        <v>0</v>
      </c>
      <c r="K859" s="10">
        <f>+L859-J859</f>
        <v>5500000</v>
      </c>
      <c r="L859" s="10">
        <v>5500000</v>
      </c>
      <c r="M859" s="10">
        <v>0</v>
      </c>
      <c r="N859" s="10">
        <v>0</v>
      </c>
      <c r="O859" s="10">
        <v>0</v>
      </c>
      <c r="P859" s="10">
        <v>5500000</v>
      </c>
      <c r="Q859" s="10">
        <f>L859-M859-N859-O859-P859</f>
        <v>0</v>
      </c>
    </row>
    <row r="860" spans="1:17" s="3" customFormat="1" ht="45" outlineLevel="2" x14ac:dyDescent="0.25">
      <c r="A860" s="14" t="s">
        <v>4205</v>
      </c>
      <c r="B860" s="14" t="s">
        <v>1733</v>
      </c>
      <c r="C860" s="14" t="s">
        <v>1673</v>
      </c>
      <c r="D860" s="14" t="s">
        <v>4227</v>
      </c>
      <c r="E860" s="13" t="s">
        <v>4226</v>
      </c>
      <c r="F860" s="13" t="s">
        <v>716</v>
      </c>
      <c r="G860" s="13" t="s">
        <v>400</v>
      </c>
      <c r="H860" s="12">
        <v>100534</v>
      </c>
      <c r="I860" s="12" t="s">
        <v>57</v>
      </c>
      <c r="J860" s="11">
        <v>0</v>
      </c>
      <c r="K860" s="10">
        <f>+L860-J860</f>
        <v>650000</v>
      </c>
      <c r="L860" s="10">
        <v>650000</v>
      </c>
      <c r="M860" s="10">
        <v>0</v>
      </c>
      <c r="N860" s="10">
        <v>0</v>
      </c>
      <c r="O860" s="10">
        <v>0</v>
      </c>
      <c r="P860" s="10">
        <v>650000</v>
      </c>
      <c r="Q860" s="10">
        <f>L860-M860-N860-O860-P860</f>
        <v>0</v>
      </c>
    </row>
    <row r="861" spans="1:17" s="3" customFormat="1" ht="30" outlineLevel="2" x14ac:dyDescent="0.25">
      <c r="A861" s="14" t="s">
        <v>4205</v>
      </c>
      <c r="B861" s="14" t="s">
        <v>1733</v>
      </c>
      <c r="C861" s="14" t="s">
        <v>1673</v>
      </c>
      <c r="D861" s="14" t="s">
        <v>4225</v>
      </c>
      <c r="E861" s="13" t="s">
        <v>4224</v>
      </c>
      <c r="F861" s="13" t="s">
        <v>716</v>
      </c>
      <c r="G861" s="13" t="s">
        <v>109</v>
      </c>
      <c r="H861" s="12">
        <v>5814</v>
      </c>
      <c r="I861" s="12" t="s">
        <v>57</v>
      </c>
      <c r="J861" s="11">
        <v>0</v>
      </c>
      <c r="K861" s="10">
        <f>+L861-J861</f>
        <v>4000000</v>
      </c>
      <c r="L861" s="10">
        <v>4000000</v>
      </c>
      <c r="M861" s="10">
        <v>0</v>
      </c>
      <c r="N861" s="10">
        <v>0</v>
      </c>
      <c r="O861" s="10">
        <v>0</v>
      </c>
      <c r="P861" s="10">
        <v>4000000</v>
      </c>
      <c r="Q861" s="10">
        <f>L861-M861-N861-O861-P861</f>
        <v>0</v>
      </c>
    </row>
    <row r="862" spans="1:17" s="3" customFormat="1" ht="30" outlineLevel="2" x14ac:dyDescent="0.25">
      <c r="A862" s="14" t="s">
        <v>4205</v>
      </c>
      <c r="B862" s="14" t="s">
        <v>1733</v>
      </c>
      <c r="C862" s="14" t="s">
        <v>1673</v>
      </c>
      <c r="D862" s="14" t="s">
        <v>4223</v>
      </c>
      <c r="E862" s="13" t="s">
        <v>4222</v>
      </c>
      <c r="F862" s="13" t="s">
        <v>716</v>
      </c>
      <c r="G862" s="13" t="s">
        <v>605</v>
      </c>
      <c r="H862" s="12">
        <v>9088</v>
      </c>
      <c r="I862" s="12" t="s">
        <v>96</v>
      </c>
      <c r="J862" s="11">
        <v>0</v>
      </c>
      <c r="K862" s="10">
        <f>+L862-J862</f>
        <v>4900000</v>
      </c>
      <c r="L862" s="10">
        <v>4900000</v>
      </c>
      <c r="M862" s="10">
        <v>0</v>
      </c>
      <c r="N862" s="10">
        <v>0</v>
      </c>
      <c r="O862" s="10">
        <v>0</v>
      </c>
      <c r="P862" s="10">
        <v>4900000</v>
      </c>
      <c r="Q862" s="10">
        <f>L862-M862-N862-O862-P862</f>
        <v>0</v>
      </c>
    </row>
    <row r="863" spans="1:17" s="3" customFormat="1" ht="75" outlineLevel="2" x14ac:dyDescent="0.25">
      <c r="A863" s="14" t="s">
        <v>4205</v>
      </c>
      <c r="B863" s="14" t="s">
        <v>1733</v>
      </c>
      <c r="C863" s="14" t="s">
        <v>1673</v>
      </c>
      <c r="D863" s="14" t="s">
        <v>4221</v>
      </c>
      <c r="E863" s="13" t="s">
        <v>4220</v>
      </c>
      <c r="F863" s="13" t="s">
        <v>716</v>
      </c>
      <c r="G863" s="13" t="s">
        <v>109</v>
      </c>
      <c r="H863" s="12">
        <v>5814</v>
      </c>
      <c r="I863" s="12" t="s">
        <v>57</v>
      </c>
      <c r="J863" s="11">
        <v>0</v>
      </c>
      <c r="K863" s="10">
        <f>+L863-J863</f>
        <v>5450000</v>
      </c>
      <c r="L863" s="10">
        <v>5450000</v>
      </c>
      <c r="M863" s="10">
        <v>0</v>
      </c>
      <c r="N863" s="10">
        <v>0</v>
      </c>
      <c r="O863" s="10">
        <v>0</v>
      </c>
      <c r="P863" s="10">
        <v>5450000</v>
      </c>
      <c r="Q863" s="10">
        <f>L863-M863-N863-O863-P863</f>
        <v>0</v>
      </c>
    </row>
    <row r="864" spans="1:17" s="3" customFormat="1" ht="75" outlineLevel="2" x14ac:dyDescent="0.25">
      <c r="A864" s="14" t="s">
        <v>4205</v>
      </c>
      <c r="B864" s="14" t="s">
        <v>1733</v>
      </c>
      <c r="C864" s="14" t="s">
        <v>1673</v>
      </c>
      <c r="D864" s="14" t="s">
        <v>4219</v>
      </c>
      <c r="E864" s="13" t="s">
        <v>4218</v>
      </c>
      <c r="F864" s="13" t="s">
        <v>716</v>
      </c>
      <c r="G864" s="13" t="s">
        <v>753</v>
      </c>
      <c r="H864" s="12">
        <v>5499</v>
      </c>
      <c r="I864" s="12" t="s">
        <v>96</v>
      </c>
      <c r="J864" s="11">
        <v>0</v>
      </c>
      <c r="K864" s="10">
        <f>+L864-J864</f>
        <v>1500000</v>
      </c>
      <c r="L864" s="10">
        <v>1500000</v>
      </c>
      <c r="M864" s="10">
        <v>0</v>
      </c>
      <c r="N864" s="10">
        <v>0</v>
      </c>
      <c r="O864" s="10">
        <v>0</v>
      </c>
      <c r="P864" s="10">
        <v>1500000</v>
      </c>
      <c r="Q864" s="10">
        <f>L864-M864-N864-O864-P864</f>
        <v>0</v>
      </c>
    </row>
    <row r="865" spans="1:17" s="3" customFormat="1" ht="30" outlineLevel="2" x14ac:dyDescent="0.25">
      <c r="A865" s="14" t="s">
        <v>4205</v>
      </c>
      <c r="B865" s="14" t="s">
        <v>1733</v>
      </c>
      <c r="C865" s="14" t="s">
        <v>1673</v>
      </c>
      <c r="D865" s="14" t="s">
        <v>4217</v>
      </c>
      <c r="E865" s="13" t="s">
        <v>4216</v>
      </c>
      <c r="F865" s="13" t="s">
        <v>716</v>
      </c>
      <c r="G865" s="13" t="s">
        <v>753</v>
      </c>
      <c r="H865" s="12">
        <v>5499</v>
      </c>
      <c r="I865" s="12" t="s">
        <v>96</v>
      </c>
      <c r="J865" s="11">
        <v>0</v>
      </c>
      <c r="K865" s="10">
        <f>+L865-J865</f>
        <v>1700000</v>
      </c>
      <c r="L865" s="10">
        <v>1700000</v>
      </c>
      <c r="M865" s="10">
        <v>0</v>
      </c>
      <c r="N865" s="10">
        <v>0</v>
      </c>
      <c r="O865" s="10">
        <v>0</v>
      </c>
      <c r="P865" s="10">
        <v>1700000</v>
      </c>
      <c r="Q865" s="10">
        <f>L865-M865-N865-O865-P865</f>
        <v>0</v>
      </c>
    </row>
    <row r="866" spans="1:17" s="3" customFormat="1" ht="30" outlineLevel="2" x14ac:dyDescent="0.25">
      <c r="A866" s="14" t="s">
        <v>4205</v>
      </c>
      <c r="B866" s="14" t="s">
        <v>1733</v>
      </c>
      <c r="C866" s="14" t="s">
        <v>1673</v>
      </c>
      <c r="D866" s="14" t="s">
        <v>4215</v>
      </c>
      <c r="E866" s="13" t="s">
        <v>4214</v>
      </c>
      <c r="F866" s="13" t="s">
        <v>716</v>
      </c>
      <c r="G866" s="13" t="s">
        <v>753</v>
      </c>
      <c r="H866" s="12">
        <v>5499</v>
      </c>
      <c r="I866" s="12" t="s">
        <v>96</v>
      </c>
      <c r="J866" s="11">
        <v>0</v>
      </c>
      <c r="K866" s="10">
        <f>+L866-J866</f>
        <v>2300000</v>
      </c>
      <c r="L866" s="10">
        <v>2300000</v>
      </c>
      <c r="M866" s="10">
        <v>0</v>
      </c>
      <c r="N866" s="10">
        <v>0</v>
      </c>
      <c r="O866" s="10">
        <v>0</v>
      </c>
      <c r="P866" s="10">
        <v>2300000</v>
      </c>
      <c r="Q866" s="10">
        <f>L866-M866-N866-O866-P866</f>
        <v>0</v>
      </c>
    </row>
    <row r="867" spans="1:17" s="3" customFormat="1" ht="45" outlineLevel="2" x14ac:dyDescent="0.25">
      <c r="A867" s="14" t="s">
        <v>4205</v>
      </c>
      <c r="B867" s="14" t="s">
        <v>1733</v>
      </c>
      <c r="C867" s="14" t="s">
        <v>1673</v>
      </c>
      <c r="D867" s="14" t="s">
        <v>4213</v>
      </c>
      <c r="E867" s="13" t="s">
        <v>4212</v>
      </c>
      <c r="F867" s="13" t="s">
        <v>716</v>
      </c>
      <c r="G867" s="13" t="s">
        <v>120</v>
      </c>
      <c r="H867" s="12">
        <v>37986</v>
      </c>
      <c r="I867" s="12" t="s">
        <v>96</v>
      </c>
      <c r="J867" s="11">
        <v>0</v>
      </c>
      <c r="K867" s="10">
        <f>+L867-J867</f>
        <v>4500000</v>
      </c>
      <c r="L867" s="10">
        <v>4500000</v>
      </c>
      <c r="M867" s="10">
        <v>0</v>
      </c>
      <c r="N867" s="10">
        <v>0</v>
      </c>
      <c r="O867" s="10">
        <v>0</v>
      </c>
      <c r="P867" s="10">
        <v>4500000</v>
      </c>
      <c r="Q867" s="10">
        <f>L867-M867-N867-O867-P867</f>
        <v>0</v>
      </c>
    </row>
    <row r="868" spans="1:17" s="3" customFormat="1" ht="30" outlineLevel="2" x14ac:dyDescent="0.25">
      <c r="A868" s="14" t="s">
        <v>4205</v>
      </c>
      <c r="B868" s="14" t="s">
        <v>1733</v>
      </c>
      <c r="C868" s="14" t="s">
        <v>1673</v>
      </c>
      <c r="D868" s="14" t="s">
        <v>4211</v>
      </c>
      <c r="E868" s="13" t="s">
        <v>4210</v>
      </c>
      <c r="F868" s="13" t="s">
        <v>716</v>
      </c>
      <c r="G868" s="13" t="s">
        <v>1921</v>
      </c>
      <c r="H868" s="12">
        <v>51396</v>
      </c>
      <c r="I868" s="12" t="s">
        <v>2</v>
      </c>
      <c r="J868" s="11">
        <v>0</v>
      </c>
      <c r="K868" s="10">
        <f>+L868-J868</f>
        <v>13674612</v>
      </c>
      <c r="L868" s="10">
        <v>13674612</v>
      </c>
      <c r="M868" s="10">
        <v>0</v>
      </c>
      <c r="N868" s="10">
        <v>0</v>
      </c>
      <c r="O868" s="10">
        <v>0</v>
      </c>
      <c r="P868" s="10">
        <v>13674612</v>
      </c>
      <c r="Q868" s="10">
        <f>L868-M868-N868-O868-P868</f>
        <v>0</v>
      </c>
    </row>
    <row r="869" spans="1:17" s="3" customFormat="1" ht="30" outlineLevel="2" x14ac:dyDescent="0.25">
      <c r="A869" s="14" t="s">
        <v>4205</v>
      </c>
      <c r="B869" s="14" t="s">
        <v>1733</v>
      </c>
      <c r="C869" s="14" t="s">
        <v>1673</v>
      </c>
      <c r="D869" s="14" t="s">
        <v>4209</v>
      </c>
      <c r="E869" s="13" t="s">
        <v>4208</v>
      </c>
      <c r="F869" s="13" t="s">
        <v>716</v>
      </c>
      <c r="G869" s="13" t="s">
        <v>1921</v>
      </c>
      <c r="H869" s="12">
        <v>51396</v>
      </c>
      <c r="I869" s="12" t="s">
        <v>2</v>
      </c>
      <c r="J869" s="11">
        <v>0</v>
      </c>
      <c r="K869" s="10">
        <f>+L869-J869</f>
        <v>8482248</v>
      </c>
      <c r="L869" s="10">
        <v>8482248</v>
      </c>
      <c r="M869" s="10">
        <v>0</v>
      </c>
      <c r="N869" s="10">
        <v>0</v>
      </c>
      <c r="O869" s="10">
        <v>0</v>
      </c>
      <c r="P869" s="10">
        <v>8482248</v>
      </c>
      <c r="Q869" s="10">
        <f>L869-M869-N869-O869-P869</f>
        <v>0</v>
      </c>
    </row>
    <row r="870" spans="1:17" s="3" customFormat="1" ht="60" outlineLevel="2" x14ac:dyDescent="0.25">
      <c r="A870" s="14" t="s">
        <v>4205</v>
      </c>
      <c r="B870" s="14" t="s">
        <v>1733</v>
      </c>
      <c r="C870" s="14" t="s">
        <v>1143</v>
      </c>
      <c r="D870" s="14" t="s">
        <v>4207</v>
      </c>
      <c r="E870" s="13" t="s">
        <v>4206</v>
      </c>
      <c r="F870" s="13" t="s">
        <v>4202</v>
      </c>
      <c r="G870" s="13" t="s">
        <v>38</v>
      </c>
      <c r="H870" s="12">
        <v>57559</v>
      </c>
      <c r="I870" s="12" t="s">
        <v>9</v>
      </c>
      <c r="J870" s="11">
        <v>0</v>
      </c>
      <c r="K870" s="10">
        <f>+L870-J870</f>
        <v>6951238.5999999996</v>
      </c>
      <c r="L870" s="10">
        <v>6951238.5999999996</v>
      </c>
      <c r="M870" s="10">
        <v>0</v>
      </c>
      <c r="N870" s="10">
        <v>0</v>
      </c>
      <c r="O870" s="10">
        <v>0</v>
      </c>
      <c r="P870" s="10">
        <v>6951238.5999999996</v>
      </c>
      <c r="Q870" s="10">
        <f>L870-M870-N870-O870-P870</f>
        <v>0</v>
      </c>
    </row>
    <row r="871" spans="1:17" s="3" customFormat="1" ht="45" outlineLevel="2" x14ac:dyDescent="0.25">
      <c r="A871" s="14" t="s">
        <v>4205</v>
      </c>
      <c r="B871" s="14" t="s">
        <v>1733</v>
      </c>
      <c r="C871" s="14" t="s">
        <v>1143</v>
      </c>
      <c r="D871" s="14" t="s">
        <v>4204</v>
      </c>
      <c r="E871" s="13" t="s">
        <v>4203</v>
      </c>
      <c r="F871" s="13" t="s">
        <v>4202</v>
      </c>
      <c r="G871" s="13" t="s">
        <v>10</v>
      </c>
      <c r="H871" s="12">
        <v>255681</v>
      </c>
      <c r="I871" s="12" t="s">
        <v>9</v>
      </c>
      <c r="J871" s="11">
        <v>0</v>
      </c>
      <c r="K871" s="10">
        <f>+L871-J871</f>
        <v>50000000</v>
      </c>
      <c r="L871" s="10">
        <v>50000000</v>
      </c>
      <c r="M871" s="10">
        <v>0</v>
      </c>
      <c r="N871" s="10">
        <v>0</v>
      </c>
      <c r="O871" s="10">
        <v>0</v>
      </c>
      <c r="P871" s="10">
        <v>50000000</v>
      </c>
      <c r="Q871" s="10">
        <f>L871-M871-N871-O871-P871</f>
        <v>0</v>
      </c>
    </row>
    <row r="872" spans="1:17" s="3" customFormat="1" outlineLevel="1" x14ac:dyDescent="0.25">
      <c r="A872" s="9" t="s">
        <v>4201</v>
      </c>
      <c r="B872" s="8"/>
      <c r="C872" s="7"/>
      <c r="D872" s="7"/>
      <c r="E872" s="7"/>
      <c r="F872" s="7"/>
      <c r="G872" s="7"/>
      <c r="H872" s="7"/>
      <c r="I872" s="7"/>
      <c r="J872" s="6">
        <f>SUBTOTAL(9,J848:J871)</f>
        <v>208842600</v>
      </c>
      <c r="K872" s="6">
        <f>SUBTOTAL(9,K848:K871)</f>
        <v>723701367.07000005</v>
      </c>
      <c r="L872" s="6">
        <f>SUBTOTAL(9,L848:L871)</f>
        <v>932543967.07000005</v>
      </c>
      <c r="M872" s="6">
        <f>SUBTOTAL(9,M848:M871)</f>
        <v>0</v>
      </c>
      <c r="N872" s="6">
        <f>SUBTOTAL(9,N848:N871)</f>
        <v>0</v>
      </c>
      <c r="O872" s="6">
        <f>SUBTOTAL(9,O848:O871)</f>
        <v>0</v>
      </c>
      <c r="P872" s="6">
        <f>SUBTOTAL(9,P848:P871)</f>
        <v>932100627.19000006</v>
      </c>
      <c r="Q872" s="6">
        <f>SUBTOTAL(9,Q848:Q871)</f>
        <v>443339.88</v>
      </c>
    </row>
    <row r="873" spans="1:17" s="15" customFormat="1" ht="18" customHeight="1" x14ac:dyDescent="0.25">
      <c r="A873" s="18" t="s">
        <v>4200</v>
      </c>
      <c r="E873" s="17"/>
      <c r="F873" s="17"/>
      <c r="G873" s="17"/>
      <c r="H873" s="17"/>
      <c r="O873" s="16"/>
      <c r="P873" s="16"/>
    </row>
    <row r="874" spans="1:17" s="3" customFormat="1" ht="45" outlineLevel="2" x14ac:dyDescent="0.25">
      <c r="A874" s="14" t="s">
        <v>4132</v>
      </c>
      <c r="B874" s="14" t="s">
        <v>4154</v>
      </c>
      <c r="C874" s="14" t="s">
        <v>1067</v>
      </c>
      <c r="D874" s="14" t="s">
        <v>4199</v>
      </c>
      <c r="E874" s="13" t="s">
        <v>4198</v>
      </c>
      <c r="F874" s="13" t="s">
        <v>4182</v>
      </c>
      <c r="G874" s="13" t="s">
        <v>136</v>
      </c>
      <c r="H874" s="12">
        <v>1495189</v>
      </c>
      <c r="I874" s="12" t="s">
        <v>57</v>
      </c>
      <c r="J874" s="11">
        <v>0</v>
      </c>
      <c r="K874" s="10">
        <f>+L874-J874</f>
        <v>16504171.91</v>
      </c>
      <c r="L874" s="10">
        <v>16504171.91</v>
      </c>
      <c r="M874" s="10">
        <v>0</v>
      </c>
      <c r="N874" s="10">
        <v>0</v>
      </c>
      <c r="O874" s="10">
        <v>0</v>
      </c>
      <c r="P874" s="10">
        <v>16504171.91</v>
      </c>
      <c r="Q874" s="10">
        <f>L874-M874-N874-O874-P874</f>
        <v>0</v>
      </c>
    </row>
    <row r="875" spans="1:17" s="3" customFormat="1" ht="45" outlineLevel="2" x14ac:dyDescent="0.25">
      <c r="A875" s="14" t="s">
        <v>4132</v>
      </c>
      <c r="B875" s="14" t="s">
        <v>4154</v>
      </c>
      <c r="C875" s="14" t="s">
        <v>1067</v>
      </c>
      <c r="D875" s="14" t="s">
        <v>4197</v>
      </c>
      <c r="E875" s="13" t="s">
        <v>4196</v>
      </c>
      <c r="F875" s="13" t="s">
        <v>4182</v>
      </c>
      <c r="G875" s="13" t="s">
        <v>139</v>
      </c>
      <c r="H875" s="12">
        <v>478689</v>
      </c>
      <c r="I875" s="12" t="s">
        <v>57</v>
      </c>
      <c r="J875" s="11">
        <v>0</v>
      </c>
      <c r="K875" s="10">
        <f>+L875-J875</f>
        <v>7729991.46</v>
      </c>
      <c r="L875" s="10">
        <v>7729991.46</v>
      </c>
      <c r="M875" s="10">
        <v>0</v>
      </c>
      <c r="N875" s="10">
        <v>0</v>
      </c>
      <c r="O875" s="10">
        <v>0</v>
      </c>
      <c r="P875" s="10">
        <v>7729991.46</v>
      </c>
      <c r="Q875" s="10">
        <f>L875-M875-N875-O875-P875</f>
        <v>0</v>
      </c>
    </row>
    <row r="876" spans="1:17" s="3" customFormat="1" ht="300" outlineLevel="2" x14ac:dyDescent="0.25">
      <c r="A876" s="14" t="s">
        <v>4132</v>
      </c>
      <c r="B876" s="14" t="s">
        <v>4154</v>
      </c>
      <c r="C876" s="14" t="s">
        <v>1067</v>
      </c>
      <c r="D876" s="14" t="s">
        <v>4195</v>
      </c>
      <c r="E876" s="13" t="s">
        <v>4194</v>
      </c>
      <c r="F876" s="13" t="s">
        <v>4182</v>
      </c>
      <c r="G876" s="13" t="s">
        <v>4193</v>
      </c>
      <c r="H876" s="12">
        <v>359100</v>
      </c>
      <c r="I876" s="12" t="s">
        <v>142</v>
      </c>
      <c r="J876" s="11">
        <v>0</v>
      </c>
      <c r="K876" s="10">
        <f>+L876-J876</f>
        <v>10427500</v>
      </c>
      <c r="L876" s="10">
        <v>10427500</v>
      </c>
      <c r="M876" s="10">
        <v>0</v>
      </c>
      <c r="N876" s="10">
        <v>0</v>
      </c>
      <c r="O876" s="10">
        <v>0</v>
      </c>
      <c r="P876" s="10">
        <v>10427500</v>
      </c>
      <c r="Q876" s="10">
        <f>L876-M876-N876-O876-P876</f>
        <v>0</v>
      </c>
    </row>
    <row r="877" spans="1:17" s="3" customFormat="1" ht="240" outlineLevel="2" x14ac:dyDescent="0.25">
      <c r="A877" s="14" t="s">
        <v>4132</v>
      </c>
      <c r="B877" s="14" t="s">
        <v>4154</v>
      </c>
      <c r="C877" s="14" t="s">
        <v>1067</v>
      </c>
      <c r="D877" s="14" t="s">
        <v>4192</v>
      </c>
      <c r="E877" s="13" t="s">
        <v>4191</v>
      </c>
      <c r="F877" s="13" t="s">
        <v>4182</v>
      </c>
      <c r="G877" s="13" t="s">
        <v>4190</v>
      </c>
      <c r="H877" s="12">
        <v>561330</v>
      </c>
      <c r="I877" s="12" t="s">
        <v>142</v>
      </c>
      <c r="J877" s="11">
        <v>0</v>
      </c>
      <c r="K877" s="10">
        <f>+L877-J877</f>
        <v>10427500</v>
      </c>
      <c r="L877" s="10">
        <v>10427500</v>
      </c>
      <c r="M877" s="10">
        <v>0</v>
      </c>
      <c r="N877" s="10">
        <v>0</v>
      </c>
      <c r="O877" s="10">
        <v>0</v>
      </c>
      <c r="P877" s="10">
        <v>10427500</v>
      </c>
      <c r="Q877" s="10">
        <f>L877-M877-N877-O877-P877</f>
        <v>0</v>
      </c>
    </row>
    <row r="878" spans="1:17" s="3" customFormat="1" ht="150" outlineLevel="2" x14ac:dyDescent="0.25">
      <c r="A878" s="14" t="s">
        <v>4132</v>
      </c>
      <c r="B878" s="14" t="s">
        <v>4154</v>
      </c>
      <c r="C878" s="14" t="s">
        <v>1067</v>
      </c>
      <c r="D878" s="14" t="s">
        <v>4189</v>
      </c>
      <c r="E878" s="13" t="s">
        <v>4188</v>
      </c>
      <c r="F878" s="13" t="s">
        <v>4182</v>
      </c>
      <c r="G878" s="13" t="s">
        <v>976</v>
      </c>
      <c r="H878" s="12">
        <v>22000</v>
      </c>
      <c r="I878" s="12" t="s">
        <v>663</v>
      </c>
      <c r="J878" s="11">
        <v>0</v>
      </c>
      <c r="K878" s="10">
        <f>+L878-J878</f>
        <v>6574320.5</v>
      </c>
      <c r="L878" s="10">
        <v>6574320.5</v>
      </c>
      <c r="M878" s="10">
        <v>0</v>
      </c>
      <c r="N878" s="10">
        <v>0</v>
      </c>
      <c r="O878" s="10">
        <v>0</v>
      </c>
      <c r="P878" s="10">
        <v>6567746.1799999997</v>
      </c>
      <c r="Q878" s="10">
        <f>L878-M878-N878-O878-P878</f>
        <v>6574.320000000298</v>
      </c>
    </row>
    <row r="879" spans="1:17" s="3" customFormat="1" ht="30" outlineLevel="2" x14ac:dyDescent="0.25">
      <c r="A879" s="14" t="s">
        <v>4132</v>
      </c>
      <c r="B879" s="14" t="s">
        <v>4154</v>
      </c>
      <c r="C879" s="14" t="s">
        <v>1067</v>
      </c>
      <c r="D879" s="14" t="s">
        <v>4187</v>
      </c>
      <c r="E879" s="13" t="s">
        <v>4186</v>
      </c>
      <c r="F879" s="13" t="s">
        <v>4185</v>
      </c>
      <c r="G879" s="13" t="s">
        <v>52</v>
      </c>
      <c r="H879" s="12">
        <v>7350682</v>
      </c>
      <c r="I879" s="12" t="s">
        <v>4</v>
      </c>
      <c r="J879" s="11">
        <v>0</v>
      </c>
      <c r="K879" s="10">
        <f>+L879-J879</f>
        <v>30001.97</v>
      </c>
      <c r="L879" s="10">
        <v>30001.97</v>
      </c>
      <c r="M879" s="10">
        <v>0</v>
      </c>
      <c r="N879" s="10">
        <v>0</v>
      </c>
      <c r="O879" s="10">
        <v>0</v>
      </c>
      <c r="P879" s="10">
        <v>0</v>
      </c>
      <c r="Q879" s="10">
        <f>L879-M879-N879-O879-P879</f>
        <v>30001.97</v>
      </c>
    </row>
    <row r="880" spans="1:17" s="3" customFormat="1" ht="30" outlineLevel="2" x14ac:dyDescent="0.25">
      <c r="A880" s="14" t="s">
        <v>4132</v>
      </c>
      <c r="B880" s="14" t="s">
        <v>4154</v>
      </c>
      <c r="C880" s="14" t="s">
        <v>1067</v>
      </c>
      <c r="D880" s="14" t="s">
        <v>4184</v>
      </c>
      <c r="E880" s="13" t="s">
        <v>4183</v>
      </c>
      <c r="F880" s="13" t="s">
        <v>4182</v>
      </c>
      <c r="G880" s="13" t="s">
        <v>52</v>
      </c>
      <c r="H880" s="12">
        <v>7350682</v>
      </c>
      <c r="I880" s="12" t="s">
        <v>4</v>
      </c>
      <c r="J880" s="11">
        <v>0</v>
      </c>
      <c r="K880" s="10">
        <f>+L880-J880</f>
        <v>23395489.129999999</v>
      </c>
      <c r="L880" s="10">
        <v>23395489.129999999</v>
      </c>
      <c r="M880" s="10">
        <v>75999.999999996275</v>
      </c>
      <c r="N880" s="10">
        <v>0</v>
      </c>
      <c r="O880" s="10">
        <v>0</v>
      </c>
      <c r="P880" s="10">
        <v>6000000</v>
      </c>
      <c r="Q880" s="10">
        <f>L880-M880-N880-O880-P880</f>
        <v>17319489.130000003</v>
      </c>
    </row>
    <row r="881" spans="1:17" s="3" customFormat="1" ht="45" outlineLevel="2" x14ac:dyDescent="0.25">
      <c r="A881" s="14" t="s">
        <v>4132</v>
      </c>
      <c r="B881" s="14" t="s">
        <v>4154</v>
      </c>
      <c r="C881" s="14" t="s">
        <v>4158</v>
      </c>
      <c r="D881" s="14" t="s">
        <v>4181</v>
      </c>
      <c r="E881" s="13" t="s">
        <v>4180</v>
      </c>
      <c r="F881" s="13" t="s">
        <v>4155</v>
      </c>
      <c r="G881" s="13" t="s">
        <v>522</v>
      </c>
      <c r="H881" s="12">
        <v>9591</v>
      </c>
      <c r="I881" s="12" t="s">
        <v>57</v>
      </c>
      <c r="J881" s="11">
        <v>0</v>
      </c>
      <c r="K881" s="10">
        <f>+L881-J881</f>
        <v>5195000</v>
      </c>
      <c r="L881" s="10">
        <v>5195000</v>
      </c>
      <c r="M881" s="10">
        <v>0</v>
      </c>
      <c r="N881" s="10">
        <v>0</v>
      </c>
      <c r="O881" s="10">
        <v>0</v>
      </c>
      <c r="P881" s="10">
        <v>5195000</v>
      </c>
      <c r="Q881" s="10">
        <f>L881-M881-N881-O881-P881</f>
        <v>0</v>
      </c>
    </row>
    <row r="882" spans="1:17" s="3" customFormat="1" ht="30" outlineLevel="2" x14ac:dyDescent="0.25">
      <c r="A882" s="14" t="s">
        <v>4132</v>
      </c>
      <c r="B882" s="14" t="s">
        <v>4154</v>
      </c>
      <c r="C882" s="14" t="s">
        <v>4158</v>
      </c>
      <c r="D882" s="14" t="s">
        <v>4179</v>
      </c>
      <c r="E882" s="13" t="s">
        <v>4178</v>
      </c>
      <c r="F882" s="13" t="s">
        <v>4155</v>
      </c>
      <c r="G882" s="13" t="s">
        <v>38</v>
      </c>
      <c r="H882" s="12">
        <v>57559</v>
      </c>
      <c r="I882" s="12" t="s">
        <v>9</v>
      </c>
      <c r="J882" s="11">
        <v>0</v>
      </c>
      <c r="K882" s="10">
        <f>+L882-J882</f>
        <v>3089508</v>
      </c>
      <c r="L882" s="10">
        <v>3089508</v>
      </c>
      <c r="M882" s="10">
        <v>0</v>
      </c>
      <c r="N882" s="10">
        <v>0</v>
      </c>
      <c r="O882" s="10">
        <v>0</v>
      </c>
      <c r="P882" s="10">
        <v>3089508</v>
      </c>
      <c r="Q882" s="10">
        <f>L882-M882-N882-O882-P882</f>
        <v>0</v>
      </c>
    </row>
    <row r="883" spans="1:17" s="3" customFormat="1" ht="45" outlineLevel="2" x14ac:dyDescent="0.25">
      <c r="A883" s="14" t="s">
        <v>4132</v>
      </c>
      <c r="B883" s="14" t="s">
        <v>4154</v>
      </c>
      <c r="C883" s="14" t="s">
        <v>4158</v>
      </c>
      <c r="D883" s="14" t="s">
        <v>4177</v>
      </c>
      <c r="E883" s="13" t="s">
        <v>4176</v>
      </c>
      <c r="F883" s="13" t="s">
        <v>4155</v>
      </c>
      <c r="G883" s="13" t="s">
        <v>4175</v>
      </c>
      <c r="H883" s="12">
        <v>91014</v>
      </c>
      <c r="I883" s="12" t="s">
        <v>146</v>
      </c>
      <c r="J883" s="11">
        <v>0</v>
      </c>
      <c r="K883" s="10">
        <f>+L883-J883</f>
        <v>4560000</v>
      </c>
      <c r="L883" s="10">
        <v>4560000</v>
      </c>
      <c r="M883" s="10">
        <v>0</v>
      </c>
      <c r="N883" s="10">
        <v>0</v>
      </c>
      <c r="O883" s="10">
        <v>0</v>
      </c>
      <c r="P883" s="10">
        <v>4560000</v>
      </c>
      <c r="Q883" s="10">
        <f>L883-M883-N883-O883-P883</f>
        <v>0</v>
      </c>
    </row>
    <row r="884" spans="1:17" s="3" customFormat="1" ht="120" outlineLevel="2" x14ac:dyDescent="0.25">
      <c r="A884" s="14" t="s">
        <v>4132</v>
      </c>
      <c r="B884" s="14" t="s">
        <v>4154</v>
      </c>
      <c r="C884" s="14" t="s">
        <v>4158</v>
      </c>
      <c r="D884" s="14" t="s">
        <v>4174</v>
      </c>
      <c r="E884" s="13" t="s">
        <v>4173</v>
      </c>
      <c r="F884" s="13" t="s">
        <v>4155</v>
      </c>
      <c r="G884" s="13" t="s">
        <v>4172</v>
      </c>
      <c r="H884" s="12">
        <v>147127</v>
      </c>
      <c r="I884" s="12" t="s">
        <v>142</v>
      </c>
      <c r="J884" s="11">
        <v>0</v>
      </c>
      <c r="K884" s="10">
        <f>+L884-J884</f>
        <v>10856500</v>
      </c>
      <c r="L884" s="10">
        <v>10856500</v>
      </c>
      <c r="M884" s="10">
        <v>0</v>
      </c>
      <c r="N884" s="10">
        <v>0</v>
      </c>
      <c r="O884" s="10">
        <v>0</v>
      </c>
      <c r="P884" s="10">
        <v>10856500</v>
      </c>
      <c r="Q884" s="10">
        <f>L884-M884-N884-O884-P884</f>
        <v>0</v>
      </c>
    </row>
    <row r="885" spans="1:17" s="3" customFormat="1" ht="30" outlineLevel="2" x14ac:dyDescent="0.25">
      <c r="A885" s="14" t="s">
        <v>4132</v>
      </c>
      <c r="B885" s="14" t="s">
        <v>4154</v>
      </c>
      <c r="C885" s="14" t="s">
        <v>4158</v>
      </c>
      <c r="D885" s="14" t="s">
        <v>4171</v>
      </c>
      <c r="E885" s="13" t="s">
        <v>4170</v>
      </c>
      <c r="F885" s="13" t="s">
        <v>4155</v>
      </c>
      <c r="G885" s="13" t="s">
        <v>180</v>
      </c>
      <c r="H885" s="12">
        <v>21714</v>
      </c>
      <c r="I885" s="12" t="s">
        <v>57</v>
      </c>
      <c r="J885" s="11">
        <v>0</v>
      </c>
      <c r="K885" s="10">
        <f>+L885-J885</f>
        <v>1715469.03</v>
      </c>
      <c r="L885" s="10">
        <v>1715469.03</v>
      </c>
      <c r="M885" s="10">
        <v>0</v>
      </c>
      <c r="N885" s="10">
        <v>0</v>
      </c>
      <c r="O885" s="10">
        <v>0</v>
      </c>
      <c r="P885" s="10">
        <v>1715469.03</v>
      </c>
      <c r="Q885" s="10">
        <f>L885-M885-N885-O885-P885</f>
        <v>0</v>
      </c>
    </row>
    <row r="886" spans="1:17" s="3" customFormat="1" ht="30" outlineLevel="2" x14ac:dyDescent="0.25">
      <c r="A886" s="14" t="s">
        <v>4132</v>
      </c>
      <c r="B886" s="14" t="s">
        <v>4154</v>
      </c>
      <c r="C886" s="14" t="s">
        <v>4158</v>
      </c>
      <c r="D886" s="14" t="s">
        <v>4169</v>
      </c>
      <c r="E886" s="13" t="s">
        <v>4168</v>
      </c>
      <c r="F886" s="13" t="s">
        <v>4155</v>
      </c>
      <c r="G886" s="13" t="s">
        <v>106</v>
      </c>
      <c r="H886" s="12">
        <v>5545</v>
      </c>
      <c r="I886" s="12" t="s">
        <v>57</v>
      </c>
      <c r="J886" s="11">
        <v>0</v>
      </c>
      <c r="K886" s="10">
        <f>+L886-J886</f>
        <v>4630455.49</v>
      </c>
      <c r="L886" s="10">
        <v>4630455.49</v>
      </c>
      <c r="M886" s="10">
        <v>0</v>
      </c>
      <c r="N886" s="10">
        <v>0</v>
      </c>
      <c r="O886" s="10">
        <v>0</v>
      </c>
      <c r="P886" s="10">
        <v>4630455.49</v>
      </c>
      <c r="Q886" s="10">
        <f>L886-M886-N886-O886-P886</f>
        <v>0</v>
      </c>
    </row>
    <row r="887" spans="1:17" s="3" customFormat="1" ht="30" outlineLevel="2" x14ac:dyDescent="0.25">
      <c r="A887" s="14" t="s">
        <v>4132</v>
      </c>
      <c r="B887" s="14" t="s">
        <v>4154</v>
      </c>
      <c r="C887" s="14" t="s">
        <v>4158</v>
      </c>
      <c r="D887" s="14" t="s">
        <v>4167</v>
      </c>
      <c r="E887" s="13" t="s">
        <v>4166</v>
      </c>
      <c r="F887" s="13" t="s">
        <v>4155</v>
      </c>
      <c r="G887" s="13" t="s">
        <v>1179</v>
      </c>
      <c r="H887" s="12">
        <v>10837</v>
      </c>
      <c r="I887" s="12" t="s">
        <v>57</v>
      </c>
      <c r="J887" s="11">
        <v>0</v>
      </c>
      <c r="K887" s="10">
        <f>+L887-J887</f>
        <v>1127000</v>
      </c>
      <c r="L887" s="10">
        <v>1127000</v>
      </c>
      <c r="M887" s="10">
        <v>0</v>
      </c>
      <c r="N887" s="10">
        <v>0</v>
      </c>
      <c r="O887" s="10">
        <v>0</v>
      </c>
      <c r="P887" s="10">
        <v>1127000</v>
      </c>
      <c r="Q887" s="10">
        <f>L887-M887-N887-O887-P887</f>
        <v>0</v>
      </c>
    </row>
    <row r="888" spans="1:17" s="3" customFormat="1" ht="45" outlineLevel="2" x14ac:dyDescent="0.25">
      <c r="A888" s="14" t="s">
        <v>4132</v>
      </c>
      <c r="B888" s="14" t="s">
        <v>4154</v>
      </c>
      <c r="C888" s="14" t="s">
        <v>4158</v>
      </c>
      <c r="D888" s="14" t="s">
        <v>4165</v>
      </c>
      <c r="E888" s="13" t="s">
        <v>4164</v>
      </c>
      <c r="F888" s="13" t="s">
        <v>4155</v>
      </c>
      <c r="G888" s="13" t="s">
        <v>227</v>
      </c>
      <c r="H888" s="12">
        <v>6316</v>
      </c>
      <c r="I888" s="12" t="s">
        <v>57</v>
      </c>
      <c r="J888" s="11">
        <v>0</v>
      </c>
      <c r="K888" s="10">
        <f>+L888-J888</f>
        <v>1100000</v>
      </c>
      <c r="L888" s="10">
        <v>1100000</v>
      </c>
      <c r="M888" s="10">
        <v>0</v>
      </c>
      <c r="N888" s="10">
        <v>0</v>
      </c>
      <c r="O888" s="10">
        <v>0</v>
      </c>
      <c r="P888" s="10">
        <v>1100000</v>
      </c>
      <c r="Q888" s="10">
        <f>L888-M888-N888-O888-P888</f>
        <v>0</v>
      </c>
    </row>
    <row r="889" spans="1:17" s="3" customFormat="1" ht="165" outlineLevel="2" x14ac:dyDescent="0.25">
      <c r="A889" s="14" t="s">
        <v>4132</v>
      </c>
      <c r="B889" s="14" t="s">
        <v>4154</v>
      </c>
      <c r="C889" s="14" t="s">
        <v>4158</v>
      </c>
      <c r="D889" s="14" t="s">
        <v>4163</v>
      </c>
      <c r="E889" s="13" t="s">
        <v>4162</v>
      </c>
      <c r="F889" s="13" t="s">
        <v>4155</v>
      </c>
      <c r="G889" s="13" t="s">
        <v>4161</v>
      </c>
      <c r="H889" s="12">
        <v>91014</v>
      </c>
      <c r="I889" s="12" t="s">
        <v>142</v>
      </c>
      <c r="J889" s="11">
        <v>0</v>
      </c>
      <c r="K889" s="10">
        <f>+L889-J889</f>
        <v>7200000</v>
      </c>
      <c r="L889" s="10">
        <v>7200000</v>
      </c>
      <c r="M889" s="10">
        <v>0</v>
      </c>
      <c r="N889" s="10">
        <v>0</v>
      </c>
      <c r="O889" s="10">
        <v>0</v>
      </c>
      <c r="P889" s="10">
        <v>7200000</v>
      </c>
      <c r="Q889" s="10">
        <f>L889-M889-N889-O889-P889</f>
        <v>0</v>
      </c>
    </row>
    <row r="890" spans="1:17" s="3" customFormat="1" ht="30" outlineLevel="2" x14ac:dyDescent="0.25">
      <c r="A890" s="14" t="s">
        <v>4132</v>
      </c>
      <c r="B890" s="14" t="s">
        <v>4154</v>
      </c>
      <c r="C890" s="14" t="s">
        <v>4158</v>
      </c>
      <c r="D890" s="14" t="s">
        <v>4160</v>
      </c>
      <c r="E890" s="13" t="s">
        <v>4159</v>
      </c>
      <c r="F890" s="13" t="s">
        <v>4155</v>
      </c>
      <c r="G890" s="13" t="s">
        <v>1307</v>
      </c>
      <c r="H890" s="12">
        <v>21871</v>
      </c>
      <c r="I890" s="12" t="s">
        <v>57</v>
      </c>
      <c r="J890" s="11">
        <v>0</v>
      </c>
      <c r="K890" s="10">
        <f>+L890-J890</f>
        <v>2500000</v>
      </c>
      <c r="L890" s="10">
        <v>2500000</v>
      </c>
      <c r="M890" s="10">
        <v>0</v>
      </c>
      <c r="N890" s="10">
        <v>0</v>
      </c>
      <c r="O890" s="10">
        <v>0</v>
      </c>
      <c r="P890" s="10">
        <v>2500000</v>
      </c>
      <c r="Q890" s="10">
        <f>L890-M890-N890-O890-P890</f>
        <v>0</v>
      </c>
    </row>
    <row r="891" spans="1:17" s="3" customFormat="1" ht="30" outlineLevel="2" x14ac:dyDescent="0.25">
      <c r="A891" s="14" t="s">
        <v>4132</v>
      </c>
      <c r="B891" s="14" t="s">
        <v>4154</v>
      </c>
      <c r="C891" s="14" t="s">
        <v>4158</v>
      </c>
      <c r="D891" s="14" t="s">
        <v>4157</v>
      </c>
      <c r="E891" s="13" t="s">
        <v>4156</v>
      </c>
      <c r="F891" s="13" t="s">
        <v>4155</v>
      </c>
      <c r="G891" s="13" t="s">
        <v>52</v>
      </c>
      <c r="H891" s="12">
        <v>7350682</v>
      </c>
      <c r="I891" s="12" t="s">
        <v>4</v>
      </c>
      <c r="J891" s="11">
        <v>0</v>
      </c>
      <c r="K891" s="10">
        <f>+L891-J891</f>
        <v>90423.83</v>
      </c>
      <c r="L891" s="10">
        <v>90423.83</v>
      </c>
      <c r="M891" s="10">
        <v>0</v>
      </c>
      <c r="N891" s="10">
        <v>0</v>
      </c>
      <c r="O891" s="10">
        <v>0</v>
      </c>
      <c r="P891" s="10">
        <v>0</v>
      </c>
      <c r="Q891" s="10">
        <f>L891-M891-N891-O891-P891</f>
        <v>90423.83</v>
      </c>
    </row>
    <row r="892" spans="1:17" s="3" customFormat="1" ht="75" outlineLevel="2" x14ac:dyDescent="0.25">
      <c r="A892" s="14" t="s">
        <v>4132</v>
      </c>
      <c r="B892" s="14" t="s">
        <v>4154</v>
      </c>
      <c r="C892" s="14" t="s">
        <v>4153</v>
      </c>
      <c r="D892" s="14" t="s">
        <v>4152</v>
      </c>
      <c r="E892" s="13" t="s">
        <v>4151</v>
      </c>
      <c r="F892" s="13" t="s">
        <v>4</v>
      </c>
      <c r="G892" s="13" t="s">
        <v>4150</v>
      </c>
      <c r="H892" s="12">
        <v>4434878</v>
      </c>
      <c r="I892" s="12" t="s">
        <v>663</v>
      </c>
      <c r="J892" s="11">
        <v>0</v>
      </c>
      <c r="K892" s="10">
        <f>+L892-J892</f>
        <v>4085396.83</v>
      </c>
      <c r="L892" s="10">
        <v>4085396.83</v>
      </c>
      <c r="M892" s="10">
        <v>0</v>
      </c>
      <c r="N892" s="10">
        <v>0</v>
      </c>
      <c r="O892" s="10">
        <v>0</v>
      </c>
      <c r="P892" s="10">
        <v>4085396.83</v>
      </c>
      <c r="Q892" s="10">
        <f>L892-M892-N892-O892-P892</f>
        <v>0</v>
      </c>
    </row>
    <row r="893" spans="1:17" s="3" customFormat="1" ht="150" outlineLevel="2" x14ac:dyDescent="0.25">
      <c r="A893" s="14" t="s">
        <v>4132</v>
      </c>
      <c r="B893" s="14" t="s">
        <v>4143</v>
      </c>
      <c r="C893" s="14" t="s">
        <v>719</v>
      </c>
      <c r="D893" s="14" t="s">
        <v>4149</v>
      </c>
      <c r="E893" s="13" t="s">
        <v>4148</v>
      </c>
      <c r="F893" s="13" t="s">
        <v>4</v>
      </c>
      <c r="G893" s="13" t="s">
        <v>4147</v>
      </c>
      <c r="H893" s="12">
        <v>5000</v>
      </c>
      <c r="I893" s="12" t="s">
        <v>142</v>
      </c>
      <c r="J893" s="11">
        <v>0</v>
      </c>
      <c r="K893" s="10">
        <f>+L893-J893</f>
        <v>2000000</v>
      </c>
      <c r="L893" s="10">
        <v>2000000</v>
      </c>
      <c r="M893" s="10">
        <v>0</v>
      </c>
      <c r="N893" s="10">
        <v>0</v>
      </c>
      <c r="O893" s="10">
        <v>0</v>
      </c>
      <c r="P893" s="10">
        <v>2000000</v>
      </c>
      <c r="Q893" s="10">
        <f>L893-M893-N893-O893-P893</f>
        <v>0</v>
      </c>
    </row>
    <row r="894" spans="1:17" s="3" customFormat="1" ht="105" outlineLevel="2" x14ac:dyDescent="0.25">
      <c r="A894" s="14" t="s">
        <v>4132</v>
      </c>
      <c r="B894" s="14" t="s">
        <v>4143</v>
      </c>
      <c r="C894" s="14" t="s">
        <v>719</v>
      </c>
      <c r="D894" s="14" t="s">
        <v>4146</v>
      </c>
      <c r="E894" s="13" t="s">
        <v>4145</v>
      </c>
      <c r="F894" s="13" t="s">
        <v>4</v>
      </c>
      <c r="G894" s="13" t="s">
        <v>4144</v>
      </c>
      <c r="H894" s="12">
        <v>500000</v>
      </c>
      <c r="I894" s="12" t="s">
        <v>142</v>
      </c>
      <c r="J894" s="11">
        <v>0</v>
      </c>
      <c r="K894" s="10">
        <f>+L894-J894</f>
        <v>8000000</v>
      </c>
      <c r="L894" s="10">
        <v>8000000</v>
      </c>
      <c r="M894" s="10">
        <v>0</v>
      </c>
      <c r="N894" s="10">
        <v>0</v>
      </c>
      <c r="O894" s="10">
        <v>0</v>
      </c>
      <c r="P894" s="10">
        <v>8000000</v>
      </c>
      <c r="Q894" s="10">
        <f>L894-M894-N894-O894-P894</f>
        <v>0</v>
      </c>
    </row>
    <row r="895" spans="1:17" s="3" customFormat="1" ht="60" outlineLevel="2" x14ac:dyDescent="0.25">
      <c r="A895" s="14" t="s">
        <v>4132</v>
      </c>
      <c r="B895" s="14" t="s">
        <v>4143</v>
      </c>
      <c r="C895" s="14" t="s">
        <v>719</v>
      </c>
      <c r="D895" s="14" t="s">
        <v>4142</v>
      </c>
      <c r="E895" s="13" t="s">
        <v>4141</v>
      </c>
      <c r="F895" s="13" t="s">
        <v>4</v>
      </c>
      <c r="G895" s="13" t="s">
        <v>4140</v>
      </c>
      <c r="H895" s="12">
        <v>5000</v>
      </c>
      <c r="I895" s="12" t="s">
        <v>663</v>
      </c>
      <c r="J895" s="11">
        <v>0</v>
      </c>
      <c r="K895" s="10">
        <f>+L895-J895</f>
        <v>4000000</v>
      </c>
      <c r="L895" s="10">
        <v>4000000</v>
      </c>
      <c r="M895" s="10">
        <v>0</v>
      </c>
      <c r="N895" s="10">
        <v>0</v>
      </c>
      <c r="O895" s="10">
        <v>0</v>
      </c>
      <c r="P895" s="10">
        <v>4000000</v>
      </c>
      <c r="Q895" s="10">
        <f>L895-M895-N895-O895-P895</f>
        <v>0</v>
      </c>
    </row>
    <row r="896" spans="1:17" s="3" customFormat="1" ht="45" outlineLevel="2" x14ac:dyDescent="0.25">
      <c r="A896" s="14" t="s">
        <v>4132</v>
      </c>
      <c r="B896" s="14" t="s">
        <v>4131</v>
      </c>
      <c r="C896" s="14" t="s">
        <v>7</v>
      </c>
      <c r="D896" s="14" t="s">
        <v>4139</v>
      </c>
      <c r="E896" s="13" t="s">
        <v>4138</v>
      </c>
      <c r="F896" s="13" t="s">
        <v>4</v>
      </c>
      <c r="G896" s="13" t="s">
        <v>491</v>
      </c>
      <c r="H896" s="12">
        <v>34182</v>
      </c>
      <c r="I896" s="12" t="s">
        <v>57</v>
      </c>
      <c r="J896" s="11">
        <v>0</v>
      </c>
      <c r="K896" s="10">
        <f>+L896-J896</f>
        <v>899846.2</v>
      </c>
      <c r="L896" s="10">
        <v>899846.2</v>
      </c>
      <c r="M896" s="10">
        <v>363818.74</v>
      </c>
      <c r="N896" s="10">
        <v>0</v>
      </c>
      <c r="O896" s="10">
        <v>0</v>
      </c>
      <c r="P896" s="10">
        <v>536027.46</v>
      </c>
      <c r="Q896" s="10">
        <f>L896-M896-N896-O896-P896</f>
        <v>0</v>
      </c>
    </row>
    <row r="897" spans="1:17" s="3" customFormat="1" ht="75" outlineLevel="2" x14ac:dyDescent="0.25">
      <c r="A897" s="14" t="s">
        <v>4132</v>
      </c>
      <c r="B897" s="14" t="s">
        <v>4131</v>
      </c>
      <c r="C897" s="14" t="s">
        <v>7</v>
      </c>
      <c r="D897" s="14" t="s">
        <v>4137</v>
      </c>
      <c r="E897" s="13" t="s">
        <v>4136</v>
      </c>
      <c r="F897" s="13" t="s">
        <v>4</v>
      </c>
      <c r="G897" s="13" t="s">
        <v>52</v>
      </c>
      <c r="H897" s="12">
        <v>7350682</v>
      </c>
      <c r="I897" s="12" t="s">
        <v>4</v>
      </c>
      <c r="J897" s="11">
        <v>400000</v>
      </c>
      <c r="K897" s="10">
        <f>+L897-J897</f>
        <v>0</v>
      </c>
      <c r="L897" s="10">
        <v>400000</v>
      </c>
      <c r="M897" s="10">
        <v>0</v>
      </c>
      <c r="N897" s="10">
        <v>0</v>
      </c>
      <c r="O897" s="10">
        <v>0</v>
      </c>
      <c r="P897" s="10">
        <v>0</v>
      </c>
      <c r="Q897" s="10">
        <f>L897-M897-N897-O897-P897</f>
        <v>400000</v>
      </c>
    </row>
    <row r="898" spans="1:17" s="3" customFormat="1" ht="90" outlineLevel="2" x14ac:dyDescent="0.25">
      <c r="A898" s="14" t="s">
        <v>4132</v>
      </c>
      <c r="B898" s="14" t="s">
        <v>4131</v>
      </c>
      <c r="C898" s="14" t="s">
        <v>7</v>
      </c>
      <c r="D898" s="14" t="s">
        <v>4135</v>
      </c>
      <c r="E898" s="13" t="s">
        <v>4134</v>
      </c>
      <c r="F898" s="13" t="s">
        <v>4</v>
      </c>
      <c r="G898" s="13" t="s">
        <v>4133</v>
      </c>
      <c r="H898" s="12">
        <v>43</v>
      </c>
      <c r="I898" s="12" t="s">
        <v>142</v>
      </c>
      <c r="J898" s="11">
        <v>0</v>
      </c>
      <c r="K898" s="10">
        <f>+L898-J898</f>
        <v>470845.55000000005</v>
      </c>
      <c r="L898" s="10">
        <v>470845.55000000005</v>
      </c>
      <c r="M898" s="10">
        <v>0</v>
      </c>
      <c r="N898" s="10">
        <v>0</v>
      </c>
      <c r="O898" s="10">
        <v>0</v>
      </c>
      <c r="P898" s="10">
        <v>470845.55000000005</v>
      </c>
      <c r="Q898" s="10">
        <f>L898-M898-N898-O898-P898</f>
        <v>0</v>
      </c>
    </row>
    <row r="899" spans="1:17" s="3" customFormat="1" ht="180" outlineLevel="2" x14ac:dyDescent="0.25">
      <c r="A899" s="14" t="s">
        <v>4132</v>
      </c>
      <c r="B899" s="14" t="s">
        <v>4131</v>
      </c>
      <c r="C899" s="14" t="s">
        <v>7</v>
      </c>
      <c r="D899" s="14" t="s">
        <v>4130</v>
      </c>
      <c r="E899" s="13" t="s">
        <v>4129</v>
      </c>
      <c r="F899" s="13" t="s">
        <v>4</v>
      </c>
      <c r="G899" s="13" t="s">
        <v>4128</v>
      </c>
      <c r="H899" s="12">
        <v>1500</v>
      </c>
      <c r="I899" s="12" t="s">
        <v>142</v>
      </c>
      <c r="J899" s="11">
        <v>0</v>
      </c>
      <c r="K899" s="10">
        <f>+L899-J899</f>
        <v>934092.34999999986</v>
      </c>
      <c r="L899" s="10">
        <v>934092.34999999986</v>
      </c>
      <c r="M899" s="10">
        <v>152459.78999999998</v>
      </c>
      <c r="N899" s="10">
        <v>0</v>
      </c>
      <c r="O899" s="10">
        <v>0</v>
      </c>
      <c r="P899" s="10">
        <v>781632.55999999994</v>
      </c>
      <c r="Q899" s="10">
        <f>L899-M899-N899-O899-P899</f>
        <v>0</v>
      </c>
    </row>
    <row r="900" spans="1:17" s="3" customFormat="1" outlineLevel="1" x14ac:dyDescent="0.25">
      <c r="A900" s="9" t="s">
        <v>4127</v>
      </c>
      <c r="B900" s="8"/>
      <c r="C900" s="7"/>
      <c r="D900" s="7"/>
      <c r="E900" s="7"/>
      <c r="F900" s="7"/>
      <c r="G900" s="7"/>
      <c r="H900" s="7"/>
      <c r="I900" s="7"/>
      <c r="J900" s="6">
        <f>SUBTOTAL(9,J874:J899)</f>
        <v>400000</v>
      </c>
      <c r="K900" s="6">
        <f>SUBTOTAL(9,K874:K899)</f>
        <v>137543512.24999997</v>
      </c>
      <c r="L900" s="6">
        <f>SUBTOTAL(9,L874:L899)</f>
        <v>137943512.24999997</v>
      </c>
      <c r="M900" s="6">
        <f>SUBTOTAL(9,M874:M899)</f>
        <v>592278.5299999963</v>
      </c>
      <c r="N900" s="6">
        <f>SUBTOTAL(9,N874:N899)</f>
        <v>0</v>
      </c>
      <c r="O900" s="6">
        <f>SUBTOTAL(9,O874:O899)</f>
        <v>0</v>
      </c>
      <c r="P900" s="6">
        <f>SUBTOTAL(9,P874:P899)</f>
        <v>119504744.47</v>
      </c>
      <c r="Q900" s="6">
        <f>SUBTOTAL(9,Q874:Q899)</f>
        <v>17846489.25</v>
      </c>
    </row>
    <row r="901" spans="1:17" s="15" customFormat="1" ht="18" customHeight="1" x14ac:dyDescent="0.25">
      <c r="A901" s="18" t="s">
        <v>4126</v>
      </c>
      <c r="E901" s="17"/>
      <c r="F901" s="17"/>
      <c r="G901" s="17"/>
      <c r="H901" s="17"/>
      <c r="O901" s="16"/>
      <c r="P901" s="16"/>
    </row>
    <row r="902" spans="1:17" s="3" customFormat="1" ht="45" outlineLevel="2" x14ac:dyDescent="0.25">
      <c r="A902" s="14" t="s">
        <v>2100</v>
      </c>
      <c r="B902" s="14" t="s">
        <v>2099</v>
      </c>
      <c r="C902" s="14" t="s">
        <v>7</v>
      </c>
      <c r="D902" s="14" t="s">
        <v>4125</v>
      </c>
      <c r="E902" s="13" t="s">
        <v>4124</v>
      </c>
      <c r="F902" s="13" t="s">
        <v>4</v>
      </c>
      <c r="G902" s="13" t="s">
        <v>1046</v>
      </c>
      <c r="H902" s="12">
        <v>17322</v>
      </c>
      <c r="I902" s="12" t="s">
        <v>57</v>
      </c>
      <c r="J902" s="11">
        <v>343054</v>
      </c>
      <c r="K902" s="10">
        <f>+L902-J902</f>
        <v>0</v>
      </c>
      <c r="L902" s="10">
        <v>343054</v>
      </c>
      <c r="M902" s="10">
        <v>0</v>
      </c>
      <c r="N902" s="10">
        <v>0</v>
      </c>
      <c r="O902" s="10">
        <v>0</v>
      </c>
      <c r="P902" s="10">
        <v>343054</v>
      </c>
      <c r="Q902" s="10">
        <f>L902-M902-N902-O902-P902</f>
        <v>0</v>
      </c>
    </row>
    <row r="903" spans="1:17" s="3" customFormat="1" ht="30" outlineLevel="2" x14ac:dyDescent="0.25">
      <c r="A903" s="14" t="s">
        <v>2100</v>
      </c>
      <c r="B903" s="14" t="s">
        <v>2099</v>
      </c>
      <c r="C903" s="14" t="s">
        <v>7</v>
      </c>
      <c r="D903" s="14" t="s">
        <v>4123</v>
      </c>
      <c r="E903" s="13" t="s">
        <v>4122</v>
      </c>
      <c r="F903" s="13" t="s">
        <v>4</v>
      </c>
      <c r="G903" s="13" t="s">
        <v>327</v>
      </c>
      <c r="H903" s="12">
        <v>31166</v>
      </c>
      <c r="I903" s="12" t="s">
        <v>57</v>
      </c>
      <c r="J903" s="11">
        <v>628997</v>
      </c>
      <c r="K903" s="10">
        <f>+L903-J903</f>
        <v>0</v>
      </c>
      <c r="L903" s="10">
        <v>628997</v>
      </c>
      <c r="M903" s="10">
        <v>0</v>
      </c>
      <c r="N903" s="10">
        <v>0</v>
      </c>
      <c r="O903" s="10">
        <v>0</v>
      </c>
      <c r="P903" s="10">
        <v>628997</v>
      </c>
      <c r="Q903" s="10">
        <f>L903-M903-N903-O903-P903</f>
        <v>0</v>
      </c>
    </row>
    <row r="904" spans="1:17" s="3" customFormat="1" ht="30" outlineLevel="2" x14ac:dyDescent="0.25">
      <c r="A904" s="14" t="s">
        <v>2100</v>
      </c>
      <c r="B904" s="14" t="s">
        <v>2099</v>
      </c>
      <c r="C904" s="14" t="s">
        <v>7</v>
      </c>
      <c r="D904" s="14" t="s">
        <v>4121</v>
      </c>
      <c r="E904" s="13" t="s">
        <v>4120</v>
      </c>
      <c r="F904" s="13" t="s">
        <v>4</v>
      </c>
      <c r="G904" s="13" t="s">
        <v>87</v>
      </c>
      <c r="H904" s="12">
        <v>13737</v>
      </c>
      <c r="I904" s="12" t="s">
        <v>57</v>
      </c>
      <c r="J904" s="11">
        <v>59302</v>
      </c>
      <c r="K904" s="10">
        <f>+L904-J904</f>
        <v>0</v>
      </c>
      <c r="L904" s="10">
        <v>59302</v>
      </c>
      <c r="M904" s="10">
        <v>0</v>
      </c>
      <c r="N904" s="10">
        <v>0</v>
      </c>
      <c r="O904" s="10">
        <v>0</v>
      </c>
      <c r="P904" s="10">
        <v>59302</v>
      </c>
      <c r="Q904" s="10">
        <f>L904-M904-N904-O904-P904</f>
        <v>0</v>
      </c>
    </row>
    <row r="905" spans="1:17" s="3" customFormat="1" ht="45" outlineLevel="2" x14ac:dyDescent="0.25">
      <c r="A905" s="14" t="s">
        <v>2100</v>
      </c>
      <c r="B905" s="14" t="s">
        <v>2099</v>
      </c>
      <c r="C905" s="14" t="s">
        <v>7</v>
      </c>
      <c r="D905" s="14" t="s">
        <v>4119</v>
      </c>
      <c r="E905" s="13" t="s">
        <v>4118</v>
      </c>
      <c r="F905" s="13" t="s">
        <v>4</v>
      </c>
      <c r="G905" s="13" t="s">
        <v>87</v>
      </c>
      <c r="H905" s="12">
        <v>13737</v>
      </c>
      <c r="I905" s="12" t="s">
        <v>57</v>
      </c>
      <c r="J905" s="11">
        <v>173454</v>
      </c>
      <c r="K905" s="10">
        <f>+L905-J905</f>
        <v>0</v>
      </c>
      <c r="L905" s="10">
        <v>173454</v>
      </c>
      <c r="M905" s="10">
        <v>0</v>
      </c>
      <c r="N905" s="10">
        <v>0</v>
      </c>
      <c r="O905" s="10">
        <v>0</v>
      </c>
      <c r="P905" s="10">
        <v>173454</v>
      </c>
      <c r="Q905" s="10">
        <f>L905-M905-N905-O905-P905</f>
        <v>0</v>
      </c>
    </row>
    <row r="906" spans="1:17" s="3" customFormat="1" ht="45" outlineLevel="2" x14ac:dyDescent="0.25">
      <c r="A906" s="14" t="s">
        <v>2100</v>
      </c>
      <c r="B906" s="14" t="s">
        <v>2099</v>
      </c>
      <c r="C906" s="14" t="s">
        <v>7</v>
      </c>
      <c r="D906" s="14" t="s">
        <v>4117</v>
      </c>
      <c r="E906" s="13" t="s">
        <v>4116</v>
      </c>
      <c r="F906" s="13" t="s">
        <v>4</v>
      </c>
      <c r="G906" s="13" t="s">
        <v>87</v>
      </c>
      <c r="H906" s="12">
        <v>13737</v>
      </c>
      <c r="I906" s="12" t="s">
        <v>57</v>
      </c>
      <c r="J906" s="11">
        <v>149935</v>
      </c>
      <c r="K906" s="10">
        <f>+L906-J906</f>
        <v>0</v>
      </c>
      <c r="L906" s="10">
        <v>149935</v>
      </c>
      <c r="M906" s="10">
        <v>0</v>
      </c>
      <c r="N906" s="10">
        <v>0</v>
      </c>
      <c r="O906" s="10">
        <v>0</v>
      </c>
      <c r="P906" s="10">
        <v>149935</v>
      </c>
      <c r="Q906" s="10">
        <f>L906-M906-N906-O906-P906</f>
        <v>0</v>
      </c>
    </row>
    <row r="907" spans="1:17" s="3" customFormat="1" ht="45" outlineLevel="2" x14ac:dyDescent="0.25">
      <c r="A907" s="14" t="s">
        <v>2100</v>
      </c>
      <c r="B907" s="14" t="s">
        <v>2099</v>
      </c>
      <c r="C907" s="14" t="s">
        <v>7</v>
      </c>
      <c r="D907" s="14" t="s">
        <v>4115</v>
      </c>
      <c r="E907" s="13" t="s">
        <v>4114</v>
      </c>
      <c r="F907" s="13" t="s">
        <v>4</v>
      </c>
      <c r="G907" s="13" t="s">
        <v>87</v>
      </c>
      <c r="H907" s="12">
        <v>13737</v>
      </c>
      <c r="I907" s="12" t="s">
        <v>57</v>
      </c>
      <c r="J907" s="11">
        <v>103217</v>
      </c>
      <c r="K907" s="10">
        <f>+L907-J907</f>
        <v>0</v>
      </c>
      <c r="L907" s="10">
        <v>103217</v>
      </c>
      <c r="M907" s="10">
        <v>0</v>
      </c>
      <c r="N907" s="10">
        <v>0</v>
      </c>
      <c r="O907" s="10">
        <v>0</v>
      </c>
      <c r="P907" s="10">
        <v>103217</v>
      </c>
      <c r="Q907" s="10">
        <f>L907-M907-N907-O907-P907</f>
        <v>0</v>
      </c>
    </row>
    <row r="908" spans="1:17" s="3" customFormat="1" ht="30" outlineLevel="2" x14ac:dyDescent="0.25">
      <c r="A908" s="14" t="s">
        <v>2100</v>
      </c>
      <c r="B908" s="14" t="s">
        <v>2099</v>
      </c>
      <c r="C908" s="14" t="s">
        <v>7</v>
      </c>
      <c r="D908" s="14" t="s">
        <v>4113</v>
      </c>
      <c r="E908" s="13" t="s">
        <v>4112</v>
      </c>
      <c r="F908" s="13" t="s">
        <v>4</v>
      </c>
      <c r="G908" s="13" t="s">
        <v>87</v>
      </c>
      <c r="H908" s="12">
        <v>13737</v>
      </c>
      <c r="I908" s="12" t="s">
        <v>57</v>
      </c>
      <c r="J908" s="11">
        <v>78416</v>
      </c>
      <c r="K908" s="10">
        <f>+L908-J908</f>
        <v>0</v>
      </c>
      <c r="L908" s="10">
        <v>78416</v>
      </c>
      <c r="M908" s="10">
        <v>0</v>
      </c>
      <c r="N908" s="10">
        <v>0</v>
      </c>
      <c r="O908" s="10">
        <v>0</v>
      </c>
      <c r="P908" s="10">
        <v>78416</v>
      </c>
      <c r="Q908" s="10">
        <f>L908-M908-N908-O908-P908</f>
        <v>0</v>
      </c>
    </row>
    <row r="909" spans="1:17" s="3" customFormat="1" ht="30" outlineLevel="2" x14ac:dyDescent="0.25">
      <c r="A909" s="14" t="s">
        <v>2100</v>
      </c>
      <c r="B909" s="14" t="s">
        <v>2099</v>
      </c>
      <c r="C909" s="14" t="s">
        <v>7</v>
      </c>
      <c r="D909" s="14" t="s">
        <v>4111</v>
      </c>
      <c r="E909" s="13" t="s">
        <v>4110</v>
      </c>
      <c r="F909" s="13" t="s">
        <v>4</v>
      </c>
      <c r="G909" s="13" t="s">
        <v>1046</v>
      </c>
      <c r="H909" s="12">
        <v>17322</v>
      </c>
      <c r="I909" s="12" t="s">
        <v>57</v>
      </c>
      <c r="J909" s="11">
        <v>500000</v>
      </c>
      <c r="K909" s="10">
        <f>+L909-J909</f>
        <v>0</v>
      </c>
      <c r="L909" s="10">
        <v>500000</v>
      </c>
      <c r="M909" s="10">
        <v>0</v>
      </c>
      <c r="N909" s="10">
        <v>0</v>
      </c>
      <c r="O909" s="10">
        <v>0</v>
      </c>
      <c r="P909" s="10">
        <v>500000</v>
      </c>
      <c r="Q909" s="10">
        <f>L909-M909-N909-O909-P909</f>
        <v>0</v>
      </c>
    </row>
    <row r="910" spans="1:17" s="3" customFormat="1" ht="30" outlineLevel="2" x14ac:dyDescent="0.25">
      <c r="A910" s="14" t="s">
        <v>2100</v>
      </c>
      <c r="B910" s="14" t="s">
        <v>2099</v>
      </c>
      <c r="C910" s="14" t="s">
        <v>7</v>
      </c>
      <c r="D910" s="14" t="s">
        <v>4109</v>
      </c>
      <c r="E910" s="13" t="s">
        <v>4108</v>
      </c>
      <c r="F910" s="13" t="s">
        <v>4</v>
      </c>
      <c r="G910" s="13" t="s">
        <v>191</v>
      </c>
      <c r="H910" s="12">
        <v>72812</v>
      </c>
      <c r="I910" s="12" t="s">
        <v>57</v>
      </c>
      <c r="J910" s="11">
        <v>339529</v>
      </c>
      <c r="K910" s="10">
        <f>+L910-J910</f>
        <v>0</v>
      </c>
      <c r="L910" s="10">
        <v>339529</v>
      </c>
      <c r="M910" s="10">
        <v>0</v>
      </c>
      <c r="N910" s="10">
        <v>0</v>
      </c>
      <c r="O910" s="10">
        <v>0</v>
      </c>
      <c r="P910" s="10">
        <v>339529</v>
      </c>
      <c r="Q910" s="10">
        <f>L910-M910-N910-O910-P910</f>
        <v>0</v>
      </c>
    </row>
    <row r="911" spans="1:17" s="3" customFormat="1" ht="30" outlineLevel="2" x14ac:dyDescent="0.25">
      <c r="A911" s="14" t="s">
        <v>2100</v>
      </c>
      <c r="B911" s="14" t="s">
        <v>2099</v>
      </c>
      <c r="C911" s="14" t="s">
        <v>7</v>
      </c>
      <c r="D911" s="14" t="s">
        <v>4107</v>
      </c>
      <c r="E911" s="13" t="s">
        <v>4106</v>
      </c>
      <c r="F911" s="13" t="s">
        <v>4</v>
      </c>
      <c r="G911" s="13" t="s">
        <v>450</v>
      </c>
      <c r="H911" s="12">
        <v>13218</v>
      </c>
      <c r="I911" s="12" t="s">
        <v>57</v>
      </c>
      <c r="J911" s="11">
        <v>53270</v>
      </c>
      <c r="K911" s="10">
        <f>+L911-J911</f>
        <v>0</v>
      </c>
      <c r="L911" s="10">
        <v>53270</v>
      </c>
      <c r="M911" s="10">
        <v>0</v>
      </c>
      <c r="N911" s="10">
        <v>0</v>
      </c>
      <c r="O911" s="10">
        <v>0</v>
      </c>
      <c r="P911" s="10">
        <v>53270</v>
      </c>
      <c r="Q911" s="10">
        <f>L911-M911-N911-O911-P911</f>
        <v>0</v>
      </c>
    </row>
    <row r="912" spans="1:17" s="3" customFormat="1" ht="30" outlineLevel="2" x14ac:dyDescent="0.25">
      <c r="A912" s="14" t="s">
        <v>2100</v>
      </c>
      <c r="B912" s="14" t="s">
        <v>2099</v>
      </c>
      <c r="C912" s="14" t="s">
        <v>7</v>
      </c>
      <c r="D912" s="14" t="s">
        <v>4105</v>
      </c>
      <c r="E912" s="13" t="s">
        <v>4104</v>
      </c>
      <c r="F912" s="13" t="s">
        <v>4</v>
      </c>
      <c r="G912" s="13" t="s">
        <v>450</v>
      </c>
      <c r="H912" s="12">
        <v>13218</v>
      </c>
      <c r="I912" s="12" t="s">
        <v>57</v>
      </c>
      <c r="J912" s="11">
        <v>76666</v>
      </c>
      <c r="K912" s="10">
        <f>+L912-J912</f>
        <v>0</v>
      </c>
      <c r="L912" s="10">
        <v>76666</v>
      </c>
      <c r="M912" s="10">
        <v>0</v>
      </c>
      <c r="N912" s="10">
        <v>0</v>
      </c>
      <c r="O912" s="10">
        <v>0</v>
      </c>
      <c r="P912" s="10">
        <v>76666</v>
      </c>
      <c r="Q912" s="10">
        <f>L912-M912-N912-O912-P912</f>
        <v>0</v>
      </c>
    </row>
    <row r="913" spans="1:17" s="3" customFormat="1" ht="60" outlineLevel="2" x14ac:dyDescent="0.25">
      <c r="A913" s="14" t="s">
        <v>2100</v>
      </c>
      <c r="B913" s="14" t="s">
        <v>2099</v>
      </c>
      <c r="C913" s="14" t="s">
        <v>7</v>
      </c>
      <c r="D913" s="14" t="s">
        <v>4103</v>
      </c>
      <c r="E913" s="13" t="s">
        <v>4102</v>
      </c>
      <c r="F913" s="13" t="s">
        <v>65</v>
      </c>
      <c r="G913" s="13" t="s">
        <v>180</v>
      </c>
      <c r="H913" s="12">
        <v>21714</v>
      </c>
      <c r="I913" s="12" t="s">
        <v>57</v>
      </c>
      <c r="J913" s="11">
        <v>405229</v>
      </c>
      <c r="K913" s="10">
        <f>+L913-J913</f>
        <v>0</v>
      </c>
      <c r="L913" s="10">
        <v>405229</v>
      </c>
      <c r="M913" s="10">
        <v>0</v>
      </c>
      <c r="N913" s="10">
        <v>0</v>
      </c>
      <c r="O913" s="10">
        <v>0</v>
      </c>
      <c r="P913" s="10">
        <v>405229</v>
      </c>
      <c r="Q913" s="10">
        <f>L913-M913-N913-O913-P913</f>
        <v>0</v>
      </c>
    </row>
    <row r="914" spans="1:17" s="3" customFormat="1" ht="45" outlineLevel="2" x14ac:dyDescent="0.25">
      <c r="A914" s="14" t="s">
        <v>2100</v>
      </c>
      <c r="B914" s="14" t="s">
        <v>2099</v>
      </c>
      <c r="C914" s="14" t="s">
        <v>7</v>
      </c>
      <c r="D914" s="14" t="s">
        <v>4101</v>
      </c>
      <c r="E914" s="13" t="s">
        <v>4100</v>
      </c>
      <c r="F914" s="13" t="s">
        <v>65</v>
      </c>
      <c r="G914" s="13" t="s">
        <v>106</v>
      </c>
      <c r="H914" s="12">
        <v>5545</v>
      </c>
      <c r="I914" s="12" t="s">
        <v>57</v>
      </c>
      <c r="J914" s="11">
        <v>68313</v>
      </c>
      <c r="K914" s="10">
        <f>+L914-J914</f>
        <v>0</v>
      </c>
      <c r="L914" s="10">
        <v>68313</v>
      </c>
      <c r="M914" s="10">
        <v>0</v>
      </c>
      <c r="N914" s="10">
        <v>0</v>
      </c>
      <c r="O914" s="10">
        <v>0</v>
      </c>
      <c r="P914" s="10">
        <v>68313</v>
      </c>
      <c r="Q914" s="10">
        <f>L914-M914-N914-O914-P914</f>
        <v>0</v>
      </c>
    </row>
    <row r="915" spans="1:17" s="3" customFormat="1" ht="45" outlineLevel="2" x14ac:dyDescent="0.25">
      <c r="A915" s="14" t="s">
        <v>2100</v>
      </c>
      <c r="B915" s="14" t="s">
        <v>2099</v>
      </c>
      <c r="C915" s="14" t="s">
        <v>7</v>
      </c>
      <c r="D915" s="14" t="s">
        <v>4099</v>
      </c>
      <c r="E915" s="13" t="s">
        <v>4098</v>
      </c>
      <c r="F915" s="13" t="s">
        <v>65</v>
      </c>
      <c r="G915" s="13" t="s">
        <v>1088</v>
      </c>
      <c r="H915" s="12">
        <v>12664</v>
      </c>
      <c r="I915" s="12" t="s">
        <v>2</v>
      </c>
      <c r="J915" s="11">
        <v>103825</v>
      </c>
      <c r="K915" s="10">
        <f>+L915-J915</f>
        <v>0</v>
      </c>
      <c r="L915" s="10">
        <v>103825</v>
      </c>
      <c r="M915" s="10">
        <v>0</v>
      </c>
      <c r="N915" s="10">
        <v>0</v>
      </c>
      <c r="O915" s="10">
        <v>0</v>
      </c>
      <c r="P915" s="10">
        <v>103825</v>
      </c>
      <c r="Q915" s="10">
        <f>L915-M915-N915-O915-P915</f>
        <v>0</v>
      </c>
    </row>
    <row r="916" spans="1:17" s="3" customFormat="1" ht="45" outlineLevel="2" x14ac:dyDescent="0.25">
      <c r="A916" s="14" t="s">
        <v>2100</v>
      </c>
      <c r="B916" s="14" t="s">
        <v>2099</v>
      </c>
      <c r="C916" s="14" t="s">
        <v>7</v>
      </c>
      <c r="D916" s="14" t="s">
        <v>4097</v>
      </c>
      <c r="E916" s="13" t="s">
        <v>4096</v>
      </c>
      <c r="F916" s="13" t="s">
        <v>65</v>
      </c>
      <c r="G916" s="13" t="s">
        <v>1088</v>
      </c>
      <c r="H916" s="12">
        <v>12664</v>
      </c>
      <c r="I916" s="12" t="s">
        <v>2</v>
      </c>
      <c r="J916" s="11">
        <v>103825</v>
      </c>
      <c r="K916" s="10">
        <f>+L916-J916</f>
        <v>0</v>
      </c>
      <c r="L916" s="10">
        <v>103825</v>
      </c>
      <c r="M916" s="10">
        <v>0</v>
      </c>
      <c r="N916" s="10">
        <v>0</v>
      </c>
      <c r="O916" s="10">
        <v>0</v>
      </c>
      <c r="P916" s="10">
        <v>103825</v>
      </c>
      <c r="Q916" s="10">
        <f>L916-M916-N916-O916-P916</f>
        <v>0</v>
      </c>
    </row>
    <row r="917" spans="1:17" s="3" customFormat="1" ht="45" outlineLevel="2" x14ac:dyDescent="0.25">
      <c r="A917" s="14" t="s">
        <v>2100</v>
      </c>
      <c r="B917" s="14" t="s">
        <v>2099</v>
      </c>
      <c r="C917" s="14" t="s">
        <v>7</v>
      </c>
      <c r="D917" s="14" t="s">
        <v>4095</v>
      </c>
      <c r="E917" s="13" t="s">
        <v>4094</v>
      </c>
      <c r="F917" s="13" t="s">
        <v>65</v>
      </c>
      <c r="G917" s="13" t="s">
        <v>1088</v>
      </c>
      <c r="H917" s="12">
        <v>12664</v>
      </c>
      <c r="I917" s="12" t="s">
        <v>2</v>
      </c>
      <c r="J917" s="11">
        <v>97905</v>
      </c>
      <c r="K917" s="10">
        <f>+L917-J917</f>
        <v>0</v>
      </c>
      <c r="L917" s="10">
        <v>97905</v>
      </c>
      <c r="M917" s="10">
        <v>0</v>
      </c>
      <c r="N917" s="10">
        <v>0</v>
      </c>
      <c r="O917" s="10">
        <v>0</v>
      </c>
      <c r="P917" s="10">
        <v>97905</v>
      </c>
      <c r="Q917" s="10">
        <f>L917-M917-N917-O917-P917</f>
        <v>0</v>
      </c>
    </row>
    <row r="918" spans="1:17" s="3" customFormat="1" ht="45" outlineLevel="2" x14ac:dyDescent="0.25">
      <c r="A918" s="14" t="s">
        <v>2100</v>
      </c>
      <c r="B918" s="14" t="s">
        <v>2099</v>
      </c>
      <c r="C918" s="14" t="s">
        <v>7</v>
      </c>
      <c r="D918" s="14" t="s">
        <v>4093</v>
      </c>
      <c r="E918" s="13" t="s">
        <v>4092</v>
      </c>
      <c r="F918" s="13" t="s">
        <v>65</v>
      </c>
      <c r="G918" s="13" t="s">
        <v>1088</v>
      </c>
      <c r="H918" s="12">
        <v>12664</v>
      </c>
      <c r="I918" s="12" t="s">
        <v>2</v>
      </c>
      <c r="J918" s="11">
        <v>52412</v>
      </c>
      <c r="K918" s="10">
        <f>+L918-J918</f>
        <v>0</v>
      </c>
      <c r="L918" s="10">
        <v>52412</v>
      </c>
      <c r="M918" s="10">
        <v>0</v>
      </c>
      <c r="N918" s="10">
        <v>0</v>
      </c>
      <c r="O918" s="10">
        <v>0</v>
      </c>
      <c r="P918" s="10">
        <v>52412</v>
      </c>
      <c r="Q918" s="10">
        <f>L918-M918-N918-O918-P918</f>
        <v>0</v>
      </c>
    </row>
    <row r="919" spans="1:17" s="3" customFormat="1" ht="45" outlineLevel="2" x14ac:dyDescent="0.25">
      <c r="A919" s="14" t="s">
        <v>2100</v>
      </c>
      <c r="B919" s="14" t="s">
        <v>2099</v>
      </c>
      <c r="C919" s="14" t="s">
        <v>7</v>
      </c>
      <c r="D919" s="14" t="s">
        <v>4091</v>
      </c>
      <c r="E919" s="13" t="s">
        <v>4090</v>
      </c>
      <c r="F919" s="13" t="s">
        <v>65</v>
      </c>
      <c r="G919" s="13" t="s">
        <v>1088</v>
      </c>
      <c r="H919" s="12">
        <v>12664</v>
      </c>
      <c r="I919" s="12" t="s">
        <v>2</v>
      </c>
      <c r="J919" s="11">
        <v>121287</v>
      </c>
      <c r="K919" s="10">
        <f>+L919-J919</f>
        <v>0</v>
      </c>
      <c r="L919" s="10">
        <v>121287</v>
      </c>
      <c r="M919" s="10">
        <v>0</v>
      </c>
      <c r="N919" s="10">
        <v>0</v>
      </c>
      <c r="O919" s="10">
        <v>0</v>
      </c>
      <c r="P919" s="10">
        <v>121287</v>
      </c>
      <c r="Q919" s="10">
        <f>L919-M919-N919-O919-P919</f>
        <v>0</v>
      </c>
    </row>
    <row r="920" spans="1:17" s="3" customFormat="1" ht="30" outlineLevel="2" x14ac:dyDescent="0.25">
      <c r="A920" s="14" t="s">
        <v>2100</v>
      </c>
      <c r="B920" s="14" t="s">
        <v>2099</v>
      </c>
      <c r="C920" s="14" t="s">
        <v>7</v>
      </c>
      <c r="D920" s="14" t="s">
        <v>4089</v>
      </c>
      <c r="E920" s="13" t="s">
        <v>4088</v>
      </c>
      <c r="F920" s="13" t="s">
        <v>65</v>
      </c>
      <c r="G920" s="13" t="s">
        <v>1064</v>
      </c>
      <c r="H920" s="12">
        <v>17795</v>
      </c>
      <c r="I920" s="12" t="s">
        <v>9</v>
      </c>
      <c r="J920" s="11">
        <v>64888</v>
      </c>
      <c r="K920" s="10">
        <f>+L920-J920</f>
        <v>0</v>
      </c>
      <c r="L920" s="10">
        <v>64888</v>
      </c>
      <c r="M920" s="10">
        <v>0</v>
      </c>
      <c r="N920" s="10">
        <v>0</v>
      </c>
      <c r="O920" s="10">
        <v>0</v>
      </c>
      <c r="P920" s="10">
        <v>64888</v>
      </c>
      <c r="Q920" s="10">
        <f>L920-M920-N920-O920-P920</f>
        <v>0</v>
      </c>
    </row>
    <row r="921" spans="1:17" s="3" customFormat="1" ht="30" outlineLevel="2" x14ac:dyDescent="0.25">
      <c r="A921" s="14" t="s">
        <v>2100</v>
      </c>
      <c r="B921" s="14" t="s">
        <v>2099</v>
      </c>
      <c r="C921" s="14" t="s">
        <v>7</v>
      </c>
      <c r="D921" s="14" t="s">
        <v>4087</v>
      </c>
      <c r="E921" s="13" t="s">
        <v>4086</v>
      </c>
      <c r="F921" s="13" t="s">
        <v>65</v>
      </c>
      <c r="G921" s="13" t="s">
        <v>1064</v>
      </c>
      <c r="H921" s="12">
        <v>17795</v>
      </c>
      <c r="I921" s="12" t="s">
        <v>9</v>
      </c>
      <c r="J921" s="11">
        <v>122897</v>
      </c>
      <c r="K921" s="10">
        <f>+L921-J921</f>
        <v>0</v>
      </c>
      <c r="L921" s="10">
        <v>122897</v>
      </c>
      <c r="M921" s="10">
        <v>0</v>
      </c>
      <c r="N921" s="10">
        <v>0</v>
      </c>
      <c r="O921" s="10">
        <v>0</v>
      </c>
      <c r="P921" s="10">
        <v>122897</v>
      </c>
      <c r="Q921" s="10">
        <f>L921-M921-N921-O921-P921</f>
        <v>0</v>
      </c>
    </row>
    <row r="922" spans="1:17" s="3" customFormat="1" ht="45" outlineLevel="2" x14ac:dyDescent="0.25">
      <c r="A922" s="14" t="s">
        <v>2100</v>
      </c>
      <c r="B922" s="14" t="s">
        <v>2099</v>
      </c>
      <c r="C922" s="14" t="s">
        <v>7</v>
      </c>
      <c r="D922" s="14" t="s">
        <v>4085</v>
      </c>
      <c r="E922" s="13" t="s">
        <v>4084</v>
      </c>
      <c r="F922" s="13" t="s">
        <v>65</v>
      </c>
      <c r="G922" s="13" t="s">
        <v>1064</v>
      </c>
      <c r="H922" s="12">
        <v>17795</v>
      </c>
      <c r="I922" s="12" t="s">
        <v>9</v>
      </c>
      <c r="J922" s="11">
        <v>71288</v>
      </c>
      <c r="K922" s="10">
        <f>+L922-J922</f>
        <v>0</v>
      </c>
      <c r="L922" s="10">
        <v>71288</v>
      </c>
      <c r="M922" s="10">
        <v>0</v>
      </c>
      <c r="N922" s="10">
        <v>0</v>
      </c>
      <c r="O922" s="10">
        <v>0</v>
      </c>
      <c r="P922" s="10">
        <v>71288</v>
      </c>
      <c r="Q922" s="10">
        <f>L922-M922-N922-O922-P922</f>
        <v>0</v>
      </c>
    </row>
    <row r="923" spans="1:17" s="3" customFormat="1" ht="30" outlineLevel="2" x14ac:dyDescent="0.25">
      <c r="A923" s="14" t="s">
        <v>2100</v>
      </c>
      <c r="B923" s="14" t="s">
        <v>2099</v>
      </c>
      <c r="C923" s="14" t="s">
        <v>7</v>
      </c>
      <c r="D923" s="14" t="s">
        <v>4083</v>
      </c>
      <c r="E923" s="13" t="s">
        <v>4082</v>
      </c>
      <c r="F923" s="13" t="s">
        <v>65</v>
      </c>
      <c r="G923" s="13" t="s">
        <v>1064</v>
      </c>
      <c r="H923" s="12">
        <v>17795</v>
      </c>
      <c r="I923" s="12" t="s">
        <v>9</v>
      </c>
      <c r="J923" s="11">
        <v>85658</v>
      </c>
      <c r="K923" s="10">
        <f>+L923-J923</f>
        <v>0</v>
      </c>
      <c r="L923" s="10">
        <v>85658</v>
      </c>
      <c r="M923" s="10">
        <v>0</v>
      </c>
      <c r="N923" s="10">
        <v>0</v>
      </c>
      <c r="O923" s="10">
        <v>0</v>
      </c>
      <c r="P923" s="10">
        <v>85658</v>
      </c>
      <c r="Q923" s="10">
        <f>L923-M923-N923-O923-P923</f>
        <v>0</v>
      </c>
    </row>
    <row r="924" spans="1:17" s="3" customFormat="1" ht="30" outlineLevel="2" x14ac:dyDescent="0.25">
      <c r="A924" s="14" t="s">
        <v>2100</v>
      </c>
      <c r="B924" s="14" t="s">
        <v>2099</v>
      </c>
      <c r="C924" s="14" t="s">
        <v>7</v>
      </c>
      <c r="D924" s="14" t="s">
        <v>4081</v>
      </c>
      <c r="E924" s="13" t="s">
        <v>4080</v>
      </c>
      <c r="F924" s="13" t="s">
        <v>65</v>
      </c>
      <c r="G924" s="13" t="s">
        <v>1064</v>
      </c>
      <c r="H924" s="12">
        <v>17795</v>
      </c>
      <c r="I924" s="12" t="s">
        <v>9</v>
      </c>
      <c r="J924" s="11">
        <v>64385</v>
      </c>
      <c r="K924" s="10">
        <f>+L924-J924</f>
        <v>0</v>
      </c>
      <c r="L924" s="10">
        <v>64385</v>
      </c>
      <c r="M924" s="10">
        <v>0</v>
      </c>
      <c r="N924" s="10">
        <v>0</v>
      </c>
      <c r="O924" s="10">
        <v>0</v>
      </c>
      <c r="P924" s="10">
        <v>64385</v>
      </c>
      <c r="Q924" s="10">
        <f>L924-M924-N924-O924-P924</f>
        <v>0</v>
      </c>
    </row>
    <row r="925" spans="1:17" s="3" customFormat="1" ht="60" outlineLevel="2" x14ac:dyDescent="0.25">
      <c r="A925" s="14" t="s">
        <v>2100</v>
      </c>
      <c r="B925" s="14" t="s">
        <v>2099</v>
      </c>
      <c r="C925" s="14" t="s">
        <v>7</v>
      </c>
      <c r="D925" s="14" t="s">
        <v>4079</v>
      </c>
      <c r="E925" s="13" t="s">
        <v>4078</v>
      </c>
      <c r="F925" s="13" t="s">
        <v>65</v>
      </c>
      <c r="G925" s="13" t="s">
        <v>1912</v>
      </c>
      <c r="H925" s="12">
        <v>22284</v>
      </c>
      <c r="I925" s="12" t="s">
        <v>2</v>
      </c>
      <c r="J925" s="11">
        <v>52183</v>
      </c>
      <c r="K925" s="10">
        <f>+L925-J925</f>
        <v>0</v>
      </c>
      <c r="L925" s="10">
        <v>52183</v>
      </c>
      <c r="M925" s="10">
        <v>0</v>
      </c>
      <c r="N925" s="10">
        <v>0</v>
      </c>
      <c r="O925" s="10">
        <v>0</v>
      </c>
      <c r="P925" s="10">
        <v>52183</v>
      </c>
      <c r="Q925" s="10">
        <f>L925-M925-N925-O925-P925</f>
        <v>0</v>
      </c>
    </row>
    <row r="926" spans="1:17" s="3" customFormat="1" ht="45" outlineLevel="2" x14ac:dyDescent="0.25">
      <c r="A926" s="14" t="s">
        <v>2100</v>
      </c>
      <c r="B926" s="14" t="s">
        <v>2099</v>
      </c>
      <c r="C926" s="14" t="s">
        <v>7</v>
      </c>
      <c r="D926" s="14" t="s">
        <v>4077</v>
      </c>
      <c r="E926" s="13" t="s">
        <v>4076</v>
      </c>
      <c r="F926" s="13" t="s">
        <v>65</v>
      </c>
      <c r="G926" s="13" t="s">
        <v>955</v>
      </c>
      <c r="H926" s="12">
        <v>6034</v>
      </c>
      <c r="I926" s="12" t="s">
        <v>2</v>
      </c>
      <c r="J926" s="11">
        <v>188416</v>
      </c>
      <c r="K926" s="10">
        <f>+L926-J926</f>
        <v>0</v>
      </c>
      <c r="L926" s="10">
        <v>188416</v>
      </c>
      <c r="M926" s="10">
        <v>0</v>
      </c>
      <c r="N926" s="10">
        <v>0</v>
      </c>
      <c r="O926" s="10">
        <v>0</v>
      </c>
      <c r="P926" s="10">
        <v>188416</v>
      </c>
      <c r="Q926" s="10">
        <f>L926-M926-N926-O926-P926</f>
        <v>0</v>
      </c>
    </row>
    <row r="927" spans="1:17" s="3" customFormat="1" ht="45" outlineLevel="2" x14ac:dyDescent="0.25">
      <c r="A927" s="14" t="s">
        <v>2100</v>
      </c>
      <c r="B927" s="14" t="s">
        <v>2099</v>
      </c>
      <c r="C927" s="14" t="s">
        <v>7</v>
      </c>
      <c r="D927" s="14" t="s">
        <v>4075</v>
      </c>
      <c r="E927" s="13" t="s">
        <v>4074</v>
      </c>
      <c r="F927" s="13" t="s">
        <v>65</v>
      </c>
      <c r="G927" s="13" t="s">
        <v>1912</v>
      </c>
      <c r="H927" s="12">
        <v>22284</v>
      </c>
      <c r="I927" s="12" t="s">
        <v>2</v>
      </c>
      <c r="J927" s="11">
        <v>151705</v>
      </c>
      <c r="K927" s="10">
        <f>+L927-J927</f>
        <v>0</v>
      </c>
      <c r="L927" s="10">
        <v>151705</v>
      </c>
      <c r="M927" s="10">
        <v>0</v>
      </c>
      <c r="N927" s="10">
        <v>0</v>
      </c>
      <c r="O927" s="10">
        <v>0</v>
      </c>
      <c r="P927" s="10">
        <v>151705</v>
      </c>
      <c r="Q927" s="10">
        <f>L927-M927-N927-O927-P927</f>
        <v>0</v>
      </c>
    </row>
    <row r="928" spans="1:17" s="3" customFormat="1" ht="45" outlineLevel="2" x14ac:dyDescent="0.25">
      <c r="A928" s="14" t="s">
        <v>2100</v>
      </c>
      <c r="B928" s="14" t="s">
        <v>2099</v>
      </c>
      <c r="C928" s="14" t="s">
        <v>7</v>
      </c>
      <c r="D928" s="14" t="s">
        <v>4073</v>
      </c>
      <c r="E928" s="13" t="s">
        <v>4072</v>
      </c>
      <c r="F928" s="13" t="s">
        <v>65</v>
      </c>
      <c r="G928" s="13" t="s">
        <v>210</v>
      </c>
      <c r="H928" s="12">
        <v>5798</v>
      </c>
      <c r="I928" s="12" t="s">
        <v>2</v>
      </c>
      <c r="J928" s="11">
        <v>217313</v>
      </c>
      <c r="K928" s="10">
        <f>+L928-J928</f>
        <v>0</v>
      </c>
      <c r="L928" s="10">
        <v>217313</v>
      </c>
      <c r="M928" s="10">
        <v>0</v>
      </c>
      <c r="N928" s="10">
        <v>0</v>
      </c>
      <c r="O928" s="10">
        <v>0</v>
      </c>
      <c r="P928" s="10">
        <v>217313</v>
      </c>
      <c r="Q928" s="10">
        <f>L928-M928-N928-O928-P928</f>
        <v>0</v>
      </c>
    </row>
    <row r="929" spans="1:17" s="3" customFormat="1" ht="45" outlineLevel="2" x14ac:dyDescent="0.25">
      <c r="A929" s="14" t="s">
        <v>2100</v>
      </c>
      <c r="B929" s="14" t="s">
        <v>2099</v>
      </c>
      <c r="C929" s="14" t="s">
        <v>7</v>
      </c>
      <c r="D929" s="14" t="s">
        <v>4071</v>
      </c>
      <c r="E929" s="13" t="s">
        <v>4070</v>
      </c>
      <c r="F929" s="13" t="s">
        <v>65</v>
      </c>
      <c r="G929" s="13" t="s">
        <v>376</v>
      </c>
      <c r="H929" s="12">
        <v>2517</v>
      </c>
      <c r="I929" s="12" t="s">
        <v>57</v>
      </c>
      <c r="J929" s="11">
        <v>213983</v>
      </c>
      <c r="K929" s="10">
        <f>+L929-J929</f>
        <v>0</v>
      </c>
      <c r="L929" s="10">
        <v>213983</v>
      </c>
      <c r="M929" s="10">
        <v>0</v>
      </c>
      <c r="N929" s="10">
        <v>0</v>
      </c>
      <c r="O929" s="10">
        <v>0</v>
      </c>
      <c r="P929" s="10">
        <v>213983</v>
      </c>
      <c r="Q929" s="10">
        <f>L929-M929-N929-O929-P929</f>
        <v>0</v>
      </c>
    </row>
    <row r="930" spans="1:17" s="3" customFormat="1" ht="45" outlineLevel="2" x14ac:dyDescent="0.25">
      <c r="A930" s="14" t="s">
        <v>2100</v>
      </c>
      <c r="B930" s="14" t="s">
        <v>2099</v>
      </c>
      <c r="C930" s="14" t="s">
        <v>7</v>
      </c>
      <c r="D930" s="14" t="s">
        <v>4069</v>
      </c>
      <c r="E930" s="13" t="s">
        <v>4068</v>
      </c>
      <c r="F930" s="13" t="s">
        <v>65</v>
      </c>
      <c r="G930" s="13" t="s">
        <v>124</v>
      </c>
      <c r="H930" s="12">
        <v>18096</v>
      </c>
      <c r="I930" s="12" t="s">
        <v>123</v>
      </c>
      <c r="J930" s="11">
        <v>49481</v>
      </c>
      <c r="K930" s="10">
        <f>+L930-J930</f>
        <v>0</v>
      </c>
      <c r="L930" s="10">
        <v>49481</v>
      </c>
      <c r="M930" s="10">
        <v>0</v>
      </c>
      <c r="N930" s="10">
        <v>0</v>
      </c>
      <c r="O930" s="10">
        <v>0</v>
      </c>
      <c r="P930" s="10">
        <v>49481</v>
      </c>
      <c r="Q930" s="10">
        <f>L930-M930-N930-O930-P930</f>
        <v>0</v>
      </c>
    </row>
    <row r="931" spans="1:17" s="3" customFormat="1" ht="30" outlineLevel="2" x14ac:dyDescent="0.25">
      <c r="A931" s="14" t="s">
        <v>2100</v>
      </c>
      <c r="B931" s="14" t="s">
        <v>2099</v>
      </c>
      <c r="C931" s="14" t="s">
        <v>7</v>
      </c>
      <c r="D931" s="14" t="s">
        <v>4067</v>
      </c>
      <c r="E931" s="13" t="s">
        <v>4066</v>
      </c>
      <c r="F931" s="13" t="s">
        <v>65</v>
      </c>
      <c r="G931" s="13" t="s">
        <v>124</v>
      </c>
      <c r="H931" s="12">
        <v>18096</v>
      </c>
      <c r="I931" s="12" t="s">
        <v>123</v>
      </c>
      <c r="J931" s="11">
        <v>119451</v>
      </c>
      <c r="K931" s="10">
        <f>+L931-J931</f>
        <v>0</v>
      </c>
      <c r="L931" s="10">
        <v>119451</v>
      </c>
      <c r="M931" s="10">
        <v>0</v>
      </c>
      <c r="N931" s="10">
        <v>0</v>
      </c>
      <c r="O931" s="10">
        <v>0</v>
      </c>
      <c r="P931" s="10">
        <v>119451</v>
      </c>
      <c r="Q931" s="10">
        <f>L931-M931-N931-O931-P931</f>
        <v>0</v>
      </c>
    </row>
    <row r="932" spans="1:17" s="3" customFormat="1" ht="45" outlineLevel="2" x14ac:dyDescent="0.25">
      <c r="A932" s="14" t="s">
        <v>2100</v>
      </c>
      <c r="B932" s="14" t="s">
        <v>2099</v>
      </c>
      <c r="C932" s="14" t="s">
        <v>7</v>
      </c>
      <c r="D932" s="14" t="s">
        <v>4065</v>
      </c>
      <c r="E932" s="13" t="s">
        <v>4064</v>
      </c>
      <c r="F932" s="13" t="s">
        <v>65</v>
      </c>
      <c r="G932" s="13" t="s">
        <v>488</v>
      </c>
      <c r="H932" s="12">
        <v>8276</v>
      </c>
      <c r="I932" s="12" t="s">
        <v>57</v>
      </c>
      <c r="J932" s="11">
        <v>170770</v>
      </c>
      <c r="K932" s="10">
        <f>+L932-J932</f>
        <v>0</v>
      </c>
      <c r="L932" s="10">
        <v>170770</v>
      </c>
      <c r="M932" s="10">
        <v>0</v>
      </c>
      <c r="N932" s="10">
        <v>0</v>
      </c>
      <c r="O932" s="10">
        <v>0</v>
      </c>
      <c r="P932" s="10">
        <v>170770</v>
      </c>
      <c r="Q932" s="10">
        <f>L932-M932-N932-O932-P932</f>
        <v>0</v>
      </c>
    </row>
    <row r="933" spans="1:17" s="3" customFormat="1" ht="45" outlineLevel="2" x14ac:dyDescent="0.25">
      <c r="A933" s="14" t="s">
        <v>2100</v>
      </c>
      <c r="B933" s="14" t="s">
        <v>2099</v>
      </c>
      <c r="C933" s="14" t="s">
        <v>7</v>
      </c>
      <c r="D933" s="14" t="s">
        <v>4063</v>
      </c>
      <c r="E933" s="13" t="s">
        <v>4062</v>
      </c>
      <c r="F933" s="13" t="s">
        <v>65</v>
      </c>
      <c r="G933" s="13" t="s">
        <v>593</v>
      </c>
      <c r="H933" s="12">
        <v>21206</v>
      </c>
      <c r="I933" s="12" t="s">
        <v>57</v>
      </c>
      <c r="J933" s="11">
        <v>273743</v>
      </c>
      <c r="K933" s="10">
        <f>+L933-J933</f>
        <v>0</v>
      </c>
      <c r="L933" s="10">
        <v>273743</v>
      </c>
      <c r="M933" s="10">
        <v>0</v>
      </c>
      <c r="N933" s="10">
        <v>0</v>
      </c>
      <c r="O933" s="10">
        <v>0</v>
      </c>
      <c r="P933" s="10">
        <v>273743</v>
      </c>
      <c r="Q933" s="10">
        <f>L933-M933-N933-O933-P933</f>
        <v>0</v>
      </c>
    </row>
    <row r="934" spans="1:17" s="3" customFormat="1" ht="45" outlineLevel="2" x14ac:dyDescent="0.25">
      <c r="A934" s="14" t="s">
        <v>2100</v>
      </c>
      <c r="B934" s="14" t="s">
        <v>2099</v>
      </c>
      <c r="C934" s="14" t="s">
        <v>7</v>
      </c>
      <c r="D934" s="14" t="s">
        <v>4061</v>
      </c>
      <c r="E934" s="13" t="s">
        <v>4060</v>
      </c>
      <c r="F934" s="13" t="s">
        <v>65</v>
      </c>
      <c r="G934" s="13" t="s">
        <v>106</v>
      </c>
      <c r="H934" s="12">
        <v>5545</v>
      </c>
      <c r="I934" s="12" t="s">
        <v>57</v>
      </c>
      <c r="J934" s="11">
        <v>207749</v>
      </c>
      <c r="K934" s="10">
        <f>+L934-J934</f>
        <v>0</v>
      </c>
      <c r="L934" s="10">
        <v>207749</v>
      </c>
      <c r="M934" s="10">
        <v>0</v>
      </c>
      <c r="N934" s="10">
        <v>0</v>
      </c>
      <c r="O934" s="10">
        <v>0</v>
      </c>
      <c r="P934" s="10">
        <v>207749</v>
      </c>
      <c r="Q934" s="10">
        <f>L934-M934-N934-O934-P934</f>
        <v>0</v>
      </c>
    </row>
    <row r="935" spans="1:17" s="3" customFormat="1" ht="45" outlineLevel="2" x14ac:dyDescent="0.25">
      <c r="A935" s="14" t="s">
        <v>2100</v>
      </c>
      <c r="B935" s="14" t="s">
        <v>2099</v>
      </c>
      <c r="C935" s="14" t="s">
        <v>7</v>
      </c>
      <c r="D935" s="14" t="s">
        <v>4059</v>
      </c>
      <c r="E935" s="13" t="s">
        <v>4058</v>
      </c>
      <c r="F935" s="13" t="s">
        <v>65</v>
      </c>
      <c r="G935" s="13" t="s">
        <v>38</v>
      </c>
      <c r="H935" s="12">
        <v>57559</v>
      </c>
      <c r="I935" s="12" t="s">
        <v>9</v>
      </c>
      <c r="J935" s="11">
        <v>468179</v>
      </c>
      <c r="K935" s="10">
        <f>+L935-J935</f>
        <v>0</v>
      </c>
      <c r="L935" s="10">
        <v>468179</v>
      </c>
      <c r="M935" s="10">
        <v>0</v>
      </c>
      <c r="N935" s="10">
        <v>0</v>
      </c>
      <c r="O935" s="10">
        <v>0</v>
      </c>
      <c r="P935" s="10">
        <v>468179</v>
      </c>
      <c r="Q935" s="10">
        <f>L935-M935-N935-O935-P935</f>
        <v>0</v>
      </c>
    </row>
    <row r="936" spans="1:17" s="3" customFormat="1" ht="45" outlineLevel="2" x14ac:dyDescent="0.25">
      <c r="A936" s="14" t="s">
        <v>2100</v>
      </c>
      <c r="B936" s="14" t="s">
        <v>2099</v>
      </c>
      <c r="C936" s="14" t="s">
        <v>7</v>
      </c>
      <c r="D936" s="14" t="s">
        <v>4057</v>
      </c>
      <c r="E936" s="13" t="s">
        <v>4056</v>
      </c>
      <c r="F936" s="13" t="s">
        <v>65</v>
      </c>
      <c r="G936" s="13" t="s">
        <v>337</v>
      </c>
      <c r="H936" s="12">
        <v>57717</v>
      </c>
      <c r="I936" s="12" t="s">
        <v>57</v>
      </c>
      <c r="J936" s="11">
        <v>996258</v>
      </c>
      <c r="K936" s="10">
        <f>+L936-J936</f>
        <v>0</v>
      </c>
      <c r="L936" s="10">
        <v>996258</v>
      </c>
      <c r="M936" s="10">
        <v>0</v>
      </c>
      <c r="N936" s="10">
        <v>0</v>
      </c>
      <c r="O936" s="10">
        <v>0</v>
      </c>
      <c r="P936" s="10">
        <v>996258</v>
      </c>
      <c r="Q936" s="10">
        <f>L936-M936-N936-O936-P936</f>
        <v>0</v>
      </c>
    </row>
    <row r="937" spans="1:17" s="3" customFormat="1" ht="45" outlineLevel="2" x14ac:dyDescent="0.25">
      <c r="A937" s="14" t="s">
        <v>2100</v>
      </c>
      <c r="B937" s="14" t="s">
        <v>2099</v>
      </c>
      <c r="C937" s="14" t="s">
        <v>7</v>
      </c>
      <c r="D937" s="14" t="s">
        <v>4055</v>
      </c>
      <c r="E937" s="13" t="s">
        <v>4054</v>
      </c>
      <c r="F937" s="13" t="s">
        <v>65</v>
      </c>
      <c r="G937" s="13" t="s">
        <v>303</v>
      </c>
      <c r="H937" s="12">
        <v>17626</v>
      </c>
      <c r="I937" s="12" t="s">
        <v>57</v>
      </c>
      <c r="J937" s="11">
        <v>348593</v>
      </c>
      <c r="K937" s="10">
        <f>+L937-J937</f>
        <v>0</v>
      </c>
      <c r="L937" s="10">
        <v>348593</v>
      </c>
      <c r="M937" s="10">
        <v>0</v>
      </c>
      <c r="N937" s="10">
        <v>0</v>
      </c>
      <c r="O937" s="10">
        <v>0</v>
      </c>
      <c r="P937" s="10">
        <v>348593</v>
      </c>
      <c r="Q937" s="10">
        <f>L937-M937-N937-O937-P937</f>
        <v>0</v>
      </c>
    </row>
    <row r="938" spans="1:17" s="3" customFormat="1" ht="45" outlineLevel="2" x14ac:dyDescent="0.25">
      <c r="A938" s="14" t="s">
        <v>2100</v>
      </c>
      <c r="B938" s="14" t="s">
        <v>2099</v>
      </c>
      <c r="C938" s="14" t="s">
        <v>7</v>
      </c>
      <c r="D938" s="14" t="s">
        <v>4053</v>
      </c>
      <c r="E938" s="13" t="s">
        <v>4052</v>
      </c>
      <c r="F938" s="13" t="s">
        <v>65</v>
      </c>
      <c r="G938" s="13" t="s">
        <v>955</v>
      </c>
      <c r="H938" s="12">
        <v>6034</v>
      </c>
      <c r="I938" s="12" t="s">
        <v>2</v>
      </c>
      <c r="J938" s="11">
        <v>77534</v>
      </c>
      <c r="K938" s="10">
        <f>+L938-J938</f>
        <v>0</v>
      </c>
      <c r="L938" s="10">
        <v>77534</v>
      </c>
      <c r="M938" s="10">
        <v>0</v>
      </c>
      <c r="N938" s="10">
        <v>0</v>
      </c>
      <c r="O938" s="10">
        <v>0</v>
      </c>
      <c r="P938" s="10">
        <v>77534</v>
      </c>
      <c r="Q938" s="10">
        <f>L938-M938-N938-O938-P938</f>
        <v>0</v>
      </c>
    </row>
    <row r="939" spans="1:17" s="3" customFormat="1" ht="45" outlineLevel="2" x14ac:dyDescent="0.25">
      <c r="A939" s="14" t="s">
        <v>2100</v>
      </c>
      <c r="B939" s="14" t="s">
        <v>2099</v>
      </c>
      <c r="C939" s="14" t="s">
        <v>7</v>
      </c>
      <c r="D939" s="14" t="s">
        <v>4051</v>
      </c>
      <c r="E939" s="13" t="s">
        <v>4050</v>
      </c>
      <c r="F939" s="13" t="s">
        <v>65</v>
      </c>
      <c r="G939" s="13" t="s">
        <v>955</v>
      </c>
      <c r="H939" s="12">
        <v>6034</v>
      </c>
      <c r="I939" s="12" t="s">
        <v>2</v>
      </c>
      <c r="J939" s="11">
        <v>174801</v>
      </c>
      <c r="K939" s="10">
        <f>+L939-J939</f>
        <v>0</v>
      </c>
      <c r="L939" s="10">
        <v>174801</v>
      </c>
      <c r="M939" s="10">
        <v>0</v>
      </c>
      <c r="N939" s="10">
        <v>0</v>
      </c>
      <c r="O939" s="10">
        <v>0</v>
      </c>
      <c r="P939" s="10">
        <v>174801</v>
      </c>
      <c r="Q939" s="10">
        <f>L939-M939-N939-O939-P939</f>
        <v>0</v>
      </c>
    </row>
    <row r="940" spans="1:17" s="3" customFormat="1" ht="45" outlineLevel="2" x14ac:dyDescent="0.25">
      <c r="A940" s="14" t="s">
        <v>2100</v>
      </c>
      <c r="B940" s="14" t="s">
        <v>2099</v>
      </c>
      <c r="C940" s="14" t="s">
        <v>7</v>
      </c>
      <c r="D940" s="14" t="s">
        <v>4049</v>
      </c>
      <c r="E940" s="13" t="s">
        <v>4048</v>
      </c>
      <c r="F940" s="13" t="s">
        <v>65</v>
      </c>
      <c r="G940" s="13" t="s">
        <v>327</v>
      </c>
      <c r="H940" s="12">
        <v>31166</v>
      </c>
      <c r="I940" s="12" t="s">
        <v>57</v>
      </c>
      <c r="J940" s="11">
        <v>357278</v>
      </c>
      <c r="K940" s="10">
        <f>+L940-J940</f>
        <v>0</v>
      </c>
      <c r="L940" s="10">
        <v>357278</v>
      </c>
      <c r="M940" s="10">
        <v>0</v>
      </c>
      <c r="N940" s="10">
        <v>0</v>
      </c>
      <c r="O940" s="10">
        <v>0</v>
      </c>
      <c r="P940" s="10">
        <v>357278</v>
      </c>
      <c r="Q940" s="10">
        <f>L940-M940-N940-O940-P940</f>
        <v>0</v>
      </c>
    </row>
    <row r="941" spans="1:17" s="3" customFormat="1" ht="45" outlineLevel="2" x14ac:dyDescent="0.25">
      <c r="A941" s="14" t="s">
        <v>2100</v>
      </c>
      <c r="B941" s="14" t="s">
        <v>2099</v>
      </c>
      <c r="C941" s="14" t="s">
        <v>7</v>
      </c>
      <c r="D941" s="14" t="s">
        <v>4047</v>
      </c>
      <c r="E941" s="13" t="s">
        <v>4046</v>
      </c>
      <c r="F941" s="13" t="s">
        <v>65</v>
      </c>
      <c r="G941" s="13" t="s">
        <v>715</v>
      </c>
      <c r="H941" s="12">
        <v>15310</v>
      </c>
      <c r="I941" s="12" t="s">
        <v>57</v>
      </c>
      <c r="J941" s="11">
        <v>391602</v>
      </c>
      <c r="K941" s="10">
        <f>+L941-J941</f>
        <v>0</v>
      </c>
      <c r="L941" s="10">
        <v>391602</v>
      </c>
      <c r="M941" s="10">
        <v>0</v>
      </c>
      <c r="N941" s="10">
        <v>0</v>
      </c>
      <c r="O941" s="10">
        <v>0</v>
      </c>
      <c r="P941" s="10">
        <v>391602</v>
      </c>
      <c r="Q941" s="10">
        <f>L941-M941-N941-O941-P941</f>
        <v>0</v>
      </c>
    </row>
    <row r="942" spans="1:17" s="3" customFormat="1" ht="45" outlineLevel="2" x14ac:dyDescent="0.25">
      <c r="A942" s="14" t="s">
        <v>2100</v>
      </c>
      <c r="B942" s="14" t="s">
        <v>2099</v>
      </c>
      <c r="C942" s="14" t="s">
        <v>7</v>
      </c>
      <c r="D942" s="14" t="s">
        <v>4045</v>
      </c>
      <c r="E942" s="13" t="s">
        <v>4044</v>
      </c>
      <c r="F942" s="13" t="s">
        <v>65</v>
      </c>
      <c r="G942" s="13" t="s">
        <v>1921</v>
      </c>
      <c r="H942" s="12">
        <v>51396</v>
      </c>
      <c r="I942" s="12" t="s">
        <v>2</v>
      </c>
      <c r="J942" s="11">
        <v>462047</v>
      </c>
      <c r="K942" s="10">
        <f>+L942-J942</f>
        <v>0</v>
      </c>
      <c r="L942" s="10">
        <v>462047</v>
      </c>
      <c r="M942" s="10">
        <v>0</v>
      </c>
      <c r="N942" s="10">
        <v>0</v>
      </c>
      <c r="O942" s="10">
        <v>0</v>
      </c>
      <c r="P942" s="10">
        <v>462047</v>
      </c>
      <c r="Q942" s="10">
        <f>L942-M942-N942-O942-P942</f>
        <v>0</v>
      </c>
    </row>
    <row r="943" spans="1:17" s="3" customFormat="1" ht="45" outlineLevel="2" x14ac:dyDescent="0.25">
      <c r="A943" s="14" t="s">
        <v>2100</v>
      </c>
      <c r="B943" s="14" t="s">
        <v>2099</v>
      </c>
      <c r="C943" s="14" t="s">
        <v>7</v>
      </c>
      <c r="D943" s="14" t="s">
        <v>4043</v>
      </c>
      <c r="E943" s="13" t="s">
        <v>4042</v>
      </c>
      <c r="F943" s="13" t="s">
        <v>65</v>
      </c>
      <c r="G943" s="13" t="s">
        <v>803</v>
      </c>
      <c r="H943" s="12">
        <v>17325</v>
      </c>
      <c r="I943" s="12" t="s">
        <v>2</v>
      </c>
      <c r="J943" s="11">
        <v>369781</v>
      </c>
      <c r="K943" s="10">
        <f>+L943-J943</f>
        <v>0</v>
      </c>
      <c r="L943" s="10">
        <v>369781</v>
      </c>
      <c r="M943" s="10">
        <v>0</v>
      </c>
      <c r="N943" s="10">
        <v>0</v>
      </c>
      <c r="O943" s="10">
        <v>0</v>
      </c>
      <c r="P943" s="10">
        <v>369781</v>
      </c>
      <c r="Q943" s="10">
        <f>L943-M943-N943-O943-P943</f>
        <v>0</v>
      </c>
    </row>
    <row r="944" spans="1:17" s="3" customFormat="1" ht="45" outlineLevel="2" x14ac:dyDescent="0.25">
      <c r="A944" s="14" t="s">
        <v>2100</v>
      </c>
      <c r="B944" s="14" t="s">
        <v>2099</v>
      </c>
      <c r="C944" s="14" t="s">
        <v>7</v>
      </c>
      <c r="D944" s="14" t="s">
        <v>4041</v>
      </c>
      <c r="E944" s="13" t="s">
        <v>4040</v>
      </c>
      <c r="F944" s="13" t="s">
        <v>65</v>
      </c>
      <c r="G944" s="13" t="s">
        <v>124</v>
      </c>
      <c r="H944" s="12">
        <v>18096</v>
      </c>
      <c r="I944" s="12" t="s">
        <v>123</v>
      </c>
      <c r="J944" s="11">
        <v>49481</v>
      </c>
      <c r="K944" s="10">
        <f>+L944-J944</f>
        <v>0</v>
      </c>
      <c r="L944" s="10">
        <v>49481</v>
      </c>
      <c r="M944" s="10">
        <v>0</v>
      </c>
      <c r="N944" s="10">
        <v>0</v>
      </c>
      <c r="O944" s="10">
        <v>0</v>
      </c>
      <c r="P944" s="10">
        <v>49481</v>
      </c>
      <c r="Q944" s="10">
        <f>L944-M944-N944-O944-P944</f>
        <v>0</v>
      </c>
    </row>
    <row r="945" spans="1:17" s="3" customFormat="1" ht="60" outlineLevel="2" x14ac:dyDescent="0.25">
      <c r="A945" s="14" t="s">
        <v>2100</v>
      </c>
      <c r="B945" s="14" t="s">
        <v>2099</v>
      </c>
      <c r="C945" s="14" t="s">
        <v>7</v>
      </c>
      <c r="D945" s="14" t="s">
        <v>4039</v>
      </c>
      <c r="E945" s="13" t="s">
        <v>4038</v>
      </c>
      <c r="F945" s="13" t="s">
        <v>65</v>
      </c>
      <c r="G945" s="13" t="s">
        <v>1912</v>
      </c>
      <c r="H945" s="12">
        <v>22284</v>
      </c>
      <c r="I945" s="12" t="s">
        <v>2</v>
      </c>
      <c r="J945" s="11">
        <v>176678</v>
      </c>
      <c r="K945" s="10">
        <f>+L945-J945</f>
        <v>0</v>
      </c>
      <c r="L945" s="10">
        <v>176678</v>
      </c>
      <c r="M945" s="10">
        <v>0</v>
      </c>
      <c r="N945" s="10">
        <v>0</v>
      </c>
      <c r="O945" s="10">
        <v>0</v>
      </c>
      <c r="P945" s="10">
        <v>176678</v>
      </c>
      <c r="Q945" s="10">
        <f>L945-M945-N945-O945-P945</f>
        <v>0</v>
      </c>
    </row>
    <row r="946" spans="1:17" s="3" customFormat="1" ht="45" outlineLevel="2" x14ac:dyDescent="0.25">
      <c r="A946" s="14" t="s">
        <v>2100</v>
      </c>
      <c r="B946" s="14" t="s">
        <v>2099</v>
      </c>
      <c r="C946" s="14" t="s">
        <v>7</v>
      </c>
      <c r="D946" s="14" t="s">
        <v>4037</v>
      </c>
      <c r="E946" s="13" t="s">
        <v>4036</v>
      </c>
      <c r="F946" s="13" t="s">
        <v>65</v>
      </c>
      <c r="G946" s="13" t="s">
        <v>1912</v>
      </c>
      <c r="H946" s="12">
        <v>22284</v>
      </c>
      <c r="I946" s="12" t="s">
        <v>2</v>
      </c>
      <c r="J946" s="11">
        <v>181716</v>
      </c>
      <c r="K946" s="10">
        <f>+L946-J946</f>
        <v>0</v>
      </c>
      <c r="L946" s="10">
        <v>181716</v>
      </c>
      <c r="M946" s="10">
        <v>0</v>
      </c>
      <c r="N946" s="10">
        <v>0</v>
      </c>
      <c r="O946" s="10">
        <v>0</v>
      </c>
      <c r="P946" s="10">
        <v>181716</v>
      </c>
      <c r="Q946" s="10">
        <f>L946-M946-N946-O946-P946</f>
        <v>0</v>
      </c>
    </row>
    <row r="947" spans="1:17" s="3" customFormat="1" ht="60" outlineLevel="2" x14ac:dyDescent="0.25">
      <c r="A947" s="14" t="s">
        <v>2100</v>
      </c>
      <c r="B947" s="14" t="s">
        <v>2099</v>
      </c>
      <c r="C947" s="14" t="s">
        <v>7</v>
      </c>
      <c r="D947" s="14" t="s">
        <v>4035</v>
      </c>
      <c r="E947" s="13" t="s">
        <v>4034</v>
      </c>
      <c r="F947" s="13" t="s">
        <v>65</v>
      </c>
      <c r="G947" s="13" t="s">
        <v>1912</v>
      </c>
      <c r="H947" s="12">
        <v>22284</v>
      </c>
      <c r="I947" s="12" t="s">
        <v>2</v>
      </c>
      <c r="J947" s="11">
        <v>160217</v>
      </c>
      <c r="K947" s="10">
        <f>+L947-J947</f>
        <v>0</v>
      </c>
      <c r="L947" s="10">
        <v>160217</v>
      </c>
      <c r="M947" s="10">
        <v>0</v>
      </c>
      <c r="N947" s="10">
        <v>0</v>
      </c>
      <c r="O947" s="10">
        <v>0</v>
      </c>
      <c r="P947" s="10">
        <v>160217</v>
      </c>
      <c r="Q947" s="10">
        <f>L947-M947-N947-O947-P947</f>
        <v>0</v>
      </c>
    </row>
    <row r="948" spans="1:17" s="3" customFormat="1" ht="30" outlineLevel="2" x14ac:dyDescent="0.25">
      <c r="A948" s="14" t="s">
        <v>2100</v>
      </c>
      <c r="B948" s="14" t="s">
        <v>2099</v>
      </c>
      <c r="C948" s="14" t="s">
        <v>7</v>
      </c>
      <c r="D948" s="14" t="s">
        <v>4033</v>
      </c>
      <c r="E948" s="13" t="s">
        <v>4032</v>
      </c>
      <c r="F948" s="13" t="s">
        <v>65</v>
      </c>
      <c r="G948" s="13" t="s">
        <v>376</v>
      </c>
      <c r="H948" s="12">
        <v>2517</v>
      </c>
      <c r="I948" s="12" t="s">
        <v>57</v>
      </c>
      <c r="J948" s="11">
        <v>207769</v>
      </c>
      <c r="K948" s="10">
        <f>+L948-J948</f>
        <v>0</v>
      </c>
      <c r="L948" s="10">
        <v>207769</v>
      </c>
      <c r="M948" s="10">
        <v>0</v>
      </c>
      <c r="N948" s="10">
        <v>0</v>
      </c>
      <c r="O948" s="10">
        <v>0</v>
      </c>
      <c r="P948" s="10">
        <v>207769</v>
      </c>
      <c r="Q948" s="10">
        <f>L948-M948-N948-O948-P948</f>
        <v>0</v>
      </c>
    </row>
    <row r="949" spans="1:17" s="3" customFormat="1" ht="30" outlineLevel="2" x14ac:dyDescent="0.25">
      <c r="A949" s="14" t="s">
        <v>2100</v>
      </c>
      <c r="B949" s="14" t="s">
        <v>2099</v>
      </c>
      <c r="C949" s="14" t="s">
        <v>7</v>
      </c>
      <c r="D949" s="14" t="s">
        <v>4031</v>
      </c>
      <c r="E949" s="13" t="s">
        <v>4030</v>
      </c>
      <c r="F949" s="13" t="s">
        <v>65</v>
      </c>
      <c r="G949" s="13" t="s">
        <v>1296</v>
      </c>
      <c r="H949" s="12">
        <v>48408</v>
      </c>
      <c r="I949" s="12" t="s">
        <v>57</v>
      </c>
      <c r="J949" s="11">
        <v>911633</v>
      </c>
      <c r="K949" s="10">
        <f>+L949-J949</f>
        <v>0</v>
      </c>
      <c r="L949" s="10">
        <v>911633</v>
      </c>
      <c r="M949" s="10">
        <v>0</v>
      </c>
      <c r="N949" s="10">
        <v>0</v>
      </c>
      <c r="O949" s="10">
        <v>0</v>
      </c>
      <c r="P949" s="10">
        <v>911633</v>
      </c>
      <c r="Q949" s="10">
        <f>L949-M949-N949-O949-P949</f>
        <v>0</v>
      </c>
    </row>
    <row r="950" spans="1:17" s="3" customFormat="1" ht="30" outlineLevel="2" x14ac:dyDescent="0.25">
      <c r="A950" s="14" t="s">
        <v>2100</v>
      </c>
      <c r="B950" s="14" t="s">
        <v>2099</v>
      </c>
      <c r="C950" s="14" t="s">
        <v>7</v>
      </c>
      <c r="D950" s="14" t="s">
        <v>4029</v>
      </c>
      <c r="E950" s="13" t="s">
        <v>4028</v>
      </c>
      <c r="F950" s="13" t="s">
        <v>65</v>
      </c>
      <c r="G950" s="13" t="s">
        <v>139</v>
      </c>
      <c r="H950" s="12">
        <v>478689</v>
      </c>
      <c r="I950" s="12" t="s">
        <v>57</v>
      </c>
      <c r="J950" s="11">
        <v>336405</v>
      </c>
      <c r="K950" s="10">
        <f>+L950-J950</f>
        <v>0</v>
      </c>
      <c r="L950" s="10">
        <v>336405</v>
      </c>
      <c r="M950" s="10">
        <v>0</v>
      </c>
      <c r="N950" s="10">
        <v>0</v>
      </c>
      <c r="O950" s="10">
        <v>0</v>
      </c>
      <c r="P950" s="10">
        <v>336405</v>
      </c>
      <c r="Q950" s="10">
        <f>L950-M950-N950-O950-P950</f>
        <v>0</v>
      </c>
    </row>
    <row r="951" spans="1:17" s="3" customFormat="1" ht="45" outlineLevel="2" x14ac:dyDescent="0.25">
      <c r="A951" s="14" t="s">
        <v>2100</v>
      </c>
      <c r="B951" s="14" t="s">
        <v>2099</v>
      </c>
      <c r="C951" s="14" t="s">
        <v>7</v>
      </c>
      <c r="D951" s="14" t="s">
        <v>4027</v>
      </c>
      <c r="E951" s="13" t="s">
        <v>4026</v>
      </c>
      <c r="F951" s="13" t="s">
        <v>65</v>
      </c>
      <c r="G951" s="13" t="s">
        <v>139</v>
      </c>
      <c r="H951" s="12">
        <v>478689</v>
      </c>
      <c r="I951" s="12" t="s">
        <v>57</v>
      </c>
      <c r="J951" s="11">
        <v>556394</v>
      </c>
      <c r="K951" s="10">
        <f>+L951-J951</f>
        <v>0</v>
      </c>
      <c r="L951" s="10">
        <v>556394</v>
      </c>
      <c r="M951" s="10">
        <v>0</v>
      </c>
      <c r="N951" s="10">
        <v>0</v>
      </c>
      <c r="O951" s="10">
        <v>0</v>
      </c>
      <c r="P951" s="10">
        <v>556394</v>
      </c>
      <c r="Q951" s="10">
        <f>L951-M951-N951-O951-P951</f>
        <v>0</v>
      </c>
    </row>
    <row r="952" spans="1:17" s="3" customFormat="1" ht="45" outlineLevel="2" x14ac:dyDescent="0.25">
      <c r="A952" s="14" t="s">
        <v>2100</v>
      </c>
      <c r="B952" s="14" t="s">
        <v>2099</v>
      </c>
      <c r="C952" s="14" t="s">
        <v>7</v>
      </c>
      <c r="D952" s="14" t="s">
        <v>4025</v>
      </c>
      <c r="E952" s="13" t="s">
        <v>4024</v>
      </c>
      <c r="F952" s="13" t="s">
        <v>65</v>
      </c>
      <c r="G952" s="13" t="s">
        <v>1046</v>
      </c>
      <c r="H952" s="12">
        <v>17322</v>
      </c>
      <c r="I952" s="12" t="s">
        <v>57</v>
      </c>
      <c r="J952" s="11">
        <v>449768</v>
      </c>
      <c r="K952" s="10">
        <f>+L952-J952</f>
        <v>0</v>
      </c>
      <c r="L952" s="10">
        <v>449768</v>
      </c>
      <c r="M952" s="10">
        <v>0</v>
      </c>
      <c r="N952" s="10">
        <v>0</v>
      </c>
      <c r="O952" s="10">
        <v>0</v>
      </c>
      <c r="P952" s="10">
        <v>449768</v>
      </c>
      <c r="Q952" s="10">
        <f>L952-M952-N952-O952-P952</f>
        <v>0</v>
      </c>
    </row>
    <row r="953" spans="1:17" s="3" customFormat="1" ht="45" outlineLevel="2" x14ac:dyDescent="0.25">
      <c r="A953" s="14" t="s">
        <v>2100</v>
      </c>
      <c r="B953" s="14" t="s">
        <v>2099</v>
      </c>
      <c r="C953" s="14" t="s">
        <v>7</v>
      </c>
      <c r="D953" s="14" t="s">
        <v>4023</v>
      </c>
      <c r="E953" s="13" t="s">
        <v>4022</v>
      </c>
      <c r="F953" s="13" t="s">
        <v>65</v>
      </c>
      <c r="G953" s="13" t="s">
        <v>414</v>
      </c>
      <c r="H953" s="12">
        <v>14011</v>
      </c>
      <c r="I953" s="12" t="s">
        <v>57</v>
      </c>
      <c r="J953" s="11">
        <v>237866</v>
      </c>
      <c r="K953" s="10">
        <f>+L953-J953</f>
        <v>0</v>
      </c>
      <c r="L953" s="10">
        <v>237866</v>
      </c>
      <c r="M953" s="10">
        <v>0</v>
      </c>
      <c r="N953" s="10">
        <v>0</v>
      </c>
      <c r="O953" s="10">
        <v>0</v>
      </c>
      <c r="P953" s="10">
        <v>237866</v>
      </c>
      <c r="Q953" s="10">
        <f>L953-M953-N953-O953-P953</f>
        <v>0</v>
      </c>
    </row>
    <row r="954" spans="1:17" s="3" customFormat="1" ht="30" outlineLevel="2" x14ac:dyDescent="0.25">
      <c r="A954" s="14" t="s">
        <v>2100</v>
      </c>
      <c r="B954" s="14" t="s">
        <v>2099</v>
      </c>
      <c r="C954" s="14" t="s">
        <v>7</v>
      </c>
      <c r="D954" s="14" t="s">
        <v>4021</v>
      </c>
      <c r="E954" s="13" t="s">
        <v>4020</v>
      </c>
      <c r="F954" s="13" t="s">
        <v>65</v>
      </c>
      <c r="G954" s="13" t="s">
        <v>442</v>
      </c>
      <c r="H954" s="12">
        <v>69031</v>
      </c>
      <c r="I954" s="12" t="s">
        <v>57</v>
      </c>
      <c r="J954" s="11">
        <v>243172</v>
      </c>
      <c r="K954" s="10">
        <f>+L954-J954</f>
        <v>0</v>
      </c>
      <c r="L954" s="10">
        <v>243172</v>
      </c>
      <c r="M954" s="10">
        <v>0</v>
      </c>
      <c r="N954" s="10">
        <v>0</v>
      </c>
      <c r="O954" s="10">
        <v>0</v>
      </c>
      <c r="P954" s="10">
        <v>243172</v>
      </c>
      <c r="Q954" s="10">
        <f>L954-M954-N954-O954-P954</f>
        <v>0</v>
      </c>
    </row>
    <row r="955" spans="1:17" s="3" customFormat="1" ht="30" outlineLevel="2" x14ac:dyDescent="0.25">
      <c r="A955" s="14" t="s">
        <v>2100</v>
      </c>
      <c r="B955" s="14" t="s">
        <v>2099</v>
      </c>
      <c r="C955" s="14" t="s">
        <v>7</v>
      </c>
      <c r="D955" s="14" t="s">
        <v>4019</v>
      </c>
      <c r="E955" s="13" t="s">
        <v>4018</v>
      </c>
      <c r="F955" s="13" t="s">
        <v>65</v>
      </c>
      <c r="G955" s="13" t="s">
        <v>442</v>
      </c>
      <c r="H955" s="12">
        <v>69031</v>
      </c>
      <c r="I955" s="12" t="s">
        <v>57</v>
      </c>
      <c r="J955" s="11">
        <v>294088</v>
      </c>
      <c r="K955" s="10">
        <f>+L955-J955</f>
        <v>0</v>
      </c>
      <c r="L955" s="10">
        <v>294088</v>
      </c>
      <c r="M955" s="10">
        <v>0</v>
      </c>
      <c r="N955" s="10">
        <v>0</v>
      </c>
      <c r="O955" s="10">
        <v>0</v>
      </c>
      <c r="P955" s="10">
        <v>294088</v>
      </c>
      <c r="Q955" s="10">
        <f>L955-M955-N955-O955-P955</f>
        <v>0</v>
      </c>
    </row>
    <row r="956" spans="1:17" s="3" customFormat="1" ht="30" outlineLevel="2" x14ac:dyDescent="0.25">
      <c r="A956" s="14" t="s">
        <v>2100</v>
      </c>
      <c r="B956" s="14" t="s">
        <v>2099</v>
      </c>
      <c r="C956" s="14" t="s">
        <v>7</v>
      </c>
      <c r="D956" s="14" t="s">
        <v>4017</v>
      </c>
      <c r="E956" s="13" t="s">
        <v>4016</v>
      </c>
      <c r="F956" s="13" t="s">
        <v>65</v>
      </c>
      <c r="G956" s="13" t="s">
        <v>442</v>
      </c>
      <c r="H956" s="12">
        <v>69031</v>
      </c>
      <c r="I956" s="12" t="s">
        <v>57</v>
      </c>
      <c r="J956" s="11">
        <v>288847</v>
      </c>
      <c r="K956" s="10">
        <f>+L956-J956</f>
        <v>0</v>
      </c>
      <c r="L956" s="10">
        <v>288847</v>
      </c>
      <c r="M956" s="10">
        <v>0</v>
      </c>
      <c r="N956" s="10">
        <v>0</v>
      </c>
      <c r="O956" s="10">
        <v>0</v>
      </c>
      <c r="P956" s="10">
        <v>288847</v>
      </c>
      <c r="Q956" s="10">
        <f>L956-M956-N956-O956-P956</f>
        <v>0</v>
      </c>
    </row>
    <row r="957" spans="1:17" s="3" customFormat="1" ht="45" outlineLevel="2" x14ac:dyDescent="0.25">
      <c r="A957" s="14" t="s">
        <v>2100</v>
      </c>
      <c r="B957" s="14" t="s">
        <v>2099</v>
      </c>
      <c r="C957" s="14" t="s">
        <v>7</v>
      </c>
      <c r="D957" s="14" t="s">
        <v>4015</v>
      </c>
      <c r="E957" s="13" t="s">
        <v>4014</v>
      </c>
      <c r="F957" s="13" t="s">
        <v>65</v>
      </c>
      <c r="G957" s="13" t="s">
        <v>71</v>
      </c>
      <c r="H957" s="12">
        <v>5930</v>
      </c>
      <c r="I957" s="12" t="s">
        <v>2</v>
      </c>
      <c r="J957" s="11">
        <v>56787</v>
      </c>
      <c r="K957" s="10">
        <f>+L957-J957</f>
        <v>0</v>
      </c>
      <c r="L957" s="10">
        <v>56787</v>
      </c>
      <c r="M957" s="10">
        <v>0</v>
      </c>
      <c r="N957" s="10">
        <v>0</v>
      </c>
      <c r="O957" s="10">
        <v>0</v>
      </c>
      <c r="P957" s="10">
        <v>56787</v>
      </c>
      <c r="Q957" s="10">
        <f>L957-M957-N957-O957-P957</f>
        <v>0</v>
      </c>
    </row>
    <row r="958" spans="1:17" s="3" customFormat="1" ht="30" outlineLevel="2" x14ac:dyDescent="0.25">
      <c r="A958" s="14" t="s">
        <v>2100</v>
      </c>
      <c r="B958" s="14" t="s">
        <v>2099</v>
      </c>
      <c r="C958" s="14" t="s">
        <v>7</v>
      </c>
      <c r="D958" s="14" t="s">
        <v>4013</v>
      </c>
      <c r="E958" s="13" t="s">
        <v>4012</v>
      </c>
      <c r="F958" s="13" t="s">
        <v>65</v>
      </c>
      <c r="G958" s="13" t="s">
        <v>71</v>
      </c>
      <c r="H958" s="12">
        <v>5930</v>
      </c>
      <c r="I958" s="12" t="s">
        <v>2</v>
      </c>
      <c r="J958" s="11">
        <v>64554</v>
      </c>
      <c r="K958" s="10">
        <f>+L958-J958</f>
        <v>0</v>
      </c>
      <c r="L958" s="10">
        <v>64554</v>
      </c>
      <c r="M958" s="10">
        <v>0</v>
      </c>
      <c r="N958" s="10">
        <v>0</v>
      </c>
      <c r="O958" s="10">
        <v>0</v>
      </c>
      <c r="P958" s="10">
        <v>64554</v>
      </c>
      <c r="Q958" s="10">
        <f>L958-M958-N958-O958-P958</f>
        <v>0</v>
      </c>
    </row>
    <row r="959" spans="1:17" s="3" customFormat="1" ht="45" outlineLevel="2" x14ac:dyDescent="0.25">
      <c r="A959" s="14" t="s">
        <v>2100</v>
      </c>
      <c r="B959" s="14" t="s">
        <v>2099</v>
      </c>
      <c r="C959" s="14" t="s">
        <v>7</v>
      </c>
      <c r="D959" s="14" t="s">
        <v>4011</v>
      </c>
      <c r="E959" s="13" t="s">
        <v>4010</v>
      </c>
      <c r="F959" s="13" t="s">
        <v>65</v>
      </c>
      <c r="G959" s="13" t="s">
        <v>1912</v>
      </c>
      <c r="H959" s="12">
        <v>22284</v>
      </c>
      <c r="I959" s="12" t="s">
        <v>2</v>
      </c>
      <c r="J959" s="11">
        <v>23529</v>
      </c>
      <c r="K959" s="10">
        <f>+L959-J959</f>
        <v>0</v>
      </c>
      <c r="L959" s="10">
        <v>23529</v>
      </c>
      <c r="M959" s="10">
        <v>0</v>
      </c>
      <c r="N959" s="10">
        <v>0</v>
      </c>
      <c r="O959" s="10">
        <v>0</v>
      </c>
      <c r="P959" s="10">
        <v>23529</v>
      </c>
      <c r="Q959" s="10">
        <f>L959-M959-N959-O959-P959</f>
        <v>0</v>
      </c>
    </row>
    <row r="960" spans="1:17" s="3" customFormat="1" ht="45" outlineLevel="2" x14ac:dyDescent="0.25">
      <c r="A960" s="14" t="s">
        <v>2100</v>
      </c>
      <c r="B960" s="14" t="s">
        <v>2099</v>
      </c>
      <c r="C960" s="14" t="s">
        <v>7</v>
      </c>
      <c r="D960" s="14" t="s">
        <v>4009</v>
      </c>
      <c r="E960" s="13" t="s">
        <v>4008</v>
      </c>
      <c r="F960" s="13" t="s">
        <v>65</v>
      </c>
      <c r="G960" s="13" t="s">
        <v>130</v>
      </c>
      <c r="H960" s="12">
        <v>23845</v>
      </c>
      <c r="I960" s="12" t="s">
        <v>2</v>
      </c>
      <c r="J960" s="11">
        <v>972995</v>
      </c>
      <c r="K960" s="10">
        <f>+L960-J960</f>
        <v>0</v>
      </c>
      <c r="L960" s="10">
        <v>972995</v>
      </c>
      <c r="M960" s="10">
        <v>0</v>
      </c>
      <c r="N960" s="10">
        <v>0</v>
      </c>
      <c r="O960" s="10">
        <v>0</v>
      </c>
      <c r="P960" s="10">
        <v>972995</v>
      </c>
      <c r="Q960" s="10">
        <f>L960-M960-N960-O960-P960</f>
        <v>0</v>
      </c>
    </row>
    <row r="961" spans="1:17" s="3" customFormat="1" ht="45" outlineLevel="2" x14ac:dyDescent="0.25">
      <c r="A961" s="14" t="s">
        <v>2100</v>
      </c>
      <c r="B961" s="14" t="s">
        <v>2099</v>
      </c>
      <c r="C961" s="14" t="s">
        <v>7</v>
      </c>
      <c r="D961" s="14" t="s">
        <v>4007</v>
      </c>
      <c r="E961" s="13" t="s">
        <v>4006</v>
      </c>
      <c r="F961" s="13" t="s">
        <v>65</v>
      </c>
      <c r="G961" s="13" t="s">
        <v>224</v>
      </c>
      <c r="H961" s="12">
        <v>18632</v>
      </c>
      <c r="I961" s="12" t="s">
        <v>2</v>
      </c>
      <c r="J961" s="11">
        <v>163089</v>
      </c>
      <c r="K961" s="10">
        <f>+L961-J961</f>
        <v>0</v>
      </c>
      <c r="L961" s="10">
        <v>163089</v>
      </c>
      <c r="M961" s="10">
        <v>0</v>
      </c>
      <c r="N961" s="10">
        <v>0</v>
      </c>
      <c r="O961" s="10">
        <v>0</v>
      </c>
      <c r="P961" s="10">
        <v>163089</v>
      </c>
      <c r="Q961" s="10">
        <f>L961-M961-N961-O961-P961</f>
        <v>0</v>
      </c>
    </row>
    <row r="962" spans="1:17" s="3" customFormat="1" ht="30" outlineLevel="2" x14ac:dyDescent="0.25">
      <c r="A962" s="14" t="s">
        <v>2100</v>
      </c>
      <c r="B962" s="14" t="s">
        <v>2099</v>
      </c>
      <c r="C962" s="14" t="s">
        <v>7</v>
      </c>
      <c r="D962" s="14" t="s">
        <v>4005</v>
      </c>
      <c r="E962" s="13" t="s">
        <v>4004</v>
      </c>
      <c r="F962" s="13" t="s">
        <v>65</v>
      </c>
      <c r="G962" s="13" t="s">
        <v>224</v>
      </c>
      <c r="H962" s="12">
        <v>18632</v>
      </c>
      <c r="I962" s="12" t="s">
        <v>2</v>
      </c>
      <c r="J962" s="11">
        <v>33348</v>
      </c>
      <c r="K962" s="10">
        <f>+L962-J962</f>
        <v>0</v>
      </c>
      <c r="L962" s="10">
        <v>33348</v>
      </c>
      <c r="M962" s="10">
        <v>0</v>
      </c>
      <c r="N962" s="10">
        <v>0</v>
      </c>
      <c r="O962" s="10">
        <v>0</v>
      </c>
      <c r="P962" s="10">
        <v>33348</v>
      </c>
      <c r="Q962" s="10">
        <f>L962-M962-N962-O962-P962</f>
        <v>0</v>
      </c>
    </row>
    <row r="963" spans="1:17" s="3" customFormat="1" ht="45" outlineLevel="2" x14ac:dyDescent="0.25">
      <c r="A963" s="14" t="s">
        <v>2100</v>
      </c>
      <c r="B963" s="14" t="s">
        <v>2099</v>
      </c>
      <c r="C963" s="14" t="s">
        <v>7</v>
      </c>
      <c r="D963" s="14" t="s">
        <v>4003</v>
      </c>
      <c r="E963" s="13" t="s">
        <v>4002</v>
      </c>
      <c r="F963" s="13" t="s">
        <v>65</v>
      </c>
      <c r="G963" s="13" t="s">
        <v>1258</v>
      </c>
      <c r="H963" s="12">
        <v>4152</v>
      </c>
      <c r="I963" s="12" t="s">
        <v>57</v>
      </c>
      <c r="J963" s="11">
        <v>68391</v>
      </c>
      <c r="K963" s="10">
        <f>+L963-J963</f>
        <v>0</v>
      </c>
      <c r="L963" s="10">
        <v>68391</v>
      </c>
      <c r="M963" s="10">
        <v>0</v>
      </c>
      <c r="N963" s="10">
        <v>0</v>
      </c>
      <c r="O963" s="10">
        <v>0</v>
      </c>
      <c r="P963" s="10">
        <v>68391</v>
      </c>
      <c r="Q963" s="10">
        <f>L963-M963-N963-O963-P963</f>
        <v>0</v>
      </c>
    </row>
    <row r="964" spans="1:17" s="3" customFormat="1" ht="45" outlineLevel="2" x14ac:dyDescent="0.25">
      <c r="A964" s="14" t="s">
        <v>2100</v>
      </c>
      <c r="B964" s="14" t="s">
        <v>2099</v>
      </c>
      <c r="C964" s="14" t="s">
        <v>7</v>
      </c>
      <c r="D964" s="14" t="s">
        <v>4001</v>
      </c>
      <c r="E964" s="13" t="s">
        <v>4000</v>
      </c>
      <c r="F964" s="13" t="s">
        <v>65</v>
      </c>
      <c r="G964" s="13" t="s">
        <v>1258</v>
      </c>
      <c r="H964" s="12">
        <v>4152</v>
      </c>
      <c r="I964" s="12" t="s">
        <v>57</v>
      </c>
      <c r="J964" s="11">
        <v>322691</v>
      </c>
      <c r="K964" s="10">
        <f>+L964-J964</f>
        <v>0</v>
      </c>
      <c r="L964" s="10">
        <v>322691</v>
      </c>
      <c r="M964" s="10">
        <v>0</v>
      </c>
      <c r="N964" s="10">
        <v>0</v>
      </c>
      <c r="O964" s="10">
        <v>0</v>
      </c>
      <c r="P964" s="10">
        <v>322691</v>
      </c>
      <c r="Q964" s="10">
        <f>L964-M964-N964-O964-P964</f>
        <v>0</v>
      </c>
    </row>
    <row r="965" spans="1:17" s="3" customFormat="1" ht="45" outlineLevel="2" x14ac:dyDescent="0.25">
      <c r="A965" s="14" t="s">
        <v>2100</v>
      </c>
      <c r="B965" s="14" t="s">
        <v>2099</v>
      </c>
      <c r="C965" s="14" t="s">
        <v>7</v>
      </c>
      <c r="D965" s="14" t="s">
        <v>3999</v>
      </c>
      <c r="E965" s="13" t="s">
        <v>3998</v>
      </c>
      <c r="F965" s="13" t="s">
        <v>65</v>
      </c>
      <c r="G965" s="13" t="s">
        <v>136</v>
      </c>
      <c r="H965" s="12">
        <v>1495189</v>
      </c>
      <c r="I965" s="12" t="s">
        <v>57</v>
      </c>
      <c r="J965" s="11">
        <v>671939</v>
      </c>
      <c r="K965" s="10">
        <f>+L965-J965</f>
        <v>0</v>
      </c>
      <c r="L965" s="10">
        <v>671939</v>
      </c>
      <c r="M965" s="10">
        <v>0</v>
      </c>
      <c r="N965" s="10">
        <v>0</v>
      </c>
      <c r="O965" s="10">
        <v>0</v>
      </c>
      <c r="P965" s="10">
        <v>671939</v>
      </c>
      <c r="Q965" s="10">
        <f>L965-M965-N965-O965-P965</f>
        <v>0</v>
      </c>
    </row>
    <row r="966" spans="1:17" s="3" customFormat="1" ht="45" outlineLevel="2" x14ac:dyDescent="0.25">
      <c r="A966" s="14" t="s">
        <v>2100</v>
      </c>
      <c r="B966" s="14" t="s">
        <v>2099</v>
      </c>
      <c r="C966" s="14" t="s">
        <v>7</v>
      </c>
      <c r="D966" s="14" t="s">
        <v>3997</v>
      </c>
      <c r="E966" s="13" t="s">
        <v>3996</v>
      </c>
      <c r="F966" s="13" t="s">
        <v>65</v>
      </c>
      <c r="G966" s="13" t="s">
        <v>103</v>
      </c>
      <c r="H966" s="12">
        <v>21475</v>
      </c>
      <c r="I966" s="12" t="s">
        <v>57</v>
      </c>
      <c r="J966" s="11">
        <v>452259</v>
      </c>
      <c r="K966" s="10">
        <f>+L966-J966</f>
        <v>0</v>
      </c>
      <c r="L966" s="10">
        <v>452259</v>
      </c>
      <c r="M966" s="10">
        <v>0</v>
      </c>
      <c r="N966" s="10">
        <v>0</v>
      </c>
      <c r="O966" s="10">
        <v>0</v>
      </c>
      <c r="P966" s="10">
        <v>452259</v>
      </c>
      <c r="Q966" s="10">
        <f>L966-M966-N966-O966-P966</f>
        <v>0</v>
      </c>
    </row>
    <row r="967" spans="1:17" s="3" customFormat="1" ht="45" outlineLevel="2" x14ac:dyDescent="0.25">
      <c r="A967" s="14" t="s">
        <v>2100</v>
      </c>
      <c r="B967" s="14" t="s">
        <v>2099</v>
      </c>
      <c r="C967" s="14" t="s">
        <v>7</v>
      </c>
      <c r="D967" s="14" t="s">
        <v>3995</v>
      </c>
      <c r="E967" s="13" t="s">
        <v>3994</v>
      </c>
      <c r="F967" s="13" t="s">
        <v>65</v>
      </c>
      <c r="G967" s="13" t="s">
        <v>90</v>
      </c>
      <c r="H967" s="12">
        <v>2171</v>
      </c>
      <c r="I967" s="12" t="s">
        <v>2</v>
      </c>
      <c r="J967" s="11">
        <v>372197</v>
      </c>
      <c r="K967" s="10">
        <f>+L967-J967</f>
        <v>0</v>
      </c>
      <c r="L967" s="10">
        <v>372197</v>
      </c>
      <c r="M967" s="10">
        <v>0</v>
      </c>
      <c r="N967" s="10">
        <v>0</v>
      </c>
      <c r="O967" s="10">
        <v>0</v>
      </c>
      <c r="P967" s="10">
        <v>372197</v>
      </c>
      <c r="Q967" s="10">
        <f>L967-M967-N967-O967-P967</f>
        <v>0</v>
      </c>
    </row>
    <row r="968" spans="1:17" s="3" customFormat="1" ht="45" outlineLevel="2" x14ac:dyDescent="0.25">
      <c r="A968" s="14" t="s">
        <v>2100</v>
      </c>
      <c r="B968" s="14" t="s">
        <v>2099</v>
      </c>
      <c r="C968" s="14" t="s">
        <v>7</v>
      </c>
      <c r="D968" s="14" t="s">
        <v>3993</v>
      </c>
      <c r="E968" s="13" t="s">
        <v>3992</v>
      </c>
      <c r="F968" s="13" t="s">
        <v>65</v>
      </c>
      <c r="G968" s="13" t="s">
        <v>216</v>
      </c>
      <c r="H968" s="12">
        <v>15454</v>
      </c>
      <c r="I968" s="12" t="s">
        <v>57</v>
      </c>
      <c r="J968" s="11">
        <v>187939</v>
      </c>
      <c r="K968" s="10">
        <f>+L968-J968</f>
        <v>0</v>
      </c>
      <c r="L968" s="10">
        <v>187939</v>
      </c>
      <c r="M968" s="10">
        <v>0</v>
      </c>
      <c r="N968" s="10">
        <v>0</v>
      </c>
      <c r="O968" s="10">
        <v>0</v>
      </c>
      <c r="P968" s="10">
        <v>187939</v>
      </c>
      <c r="Q968" s="10">
        <f>L968-M968-N968-O968-P968</f>
        <v>0</v>
      </c>
    </row>
    <row r="969" spans="1:17" s="3" customFormat="1" ht="60" outlineLevel="2" x14ac:dyDescent="0.25">
      <c r="A969" s="14" t="s">
        <v>2100</v>
      </c>
      <c r="B969" s="14" t="s">
        <v>2099</v>
      </c>
      <c r="C969" s="14" t="s">
        <v>7</v>
      </c>
      <c r="D969" s="14" t="s">
        <v>3991</v>
      </c>
      <c r="E969" s="13" t="s">
        <v>3990</v>
      </c>
      <c r="F969" s="13" t="s">
        <v>65</v>
      </c>
      <c r="G969" s="13" t="s">
        <v>216</v>
      </c>
      <c r="H969" s="12">
        <v>15454</v>
      </c>
      <c r="I969" s="12" t="s">
        <v>57</v>
      </c>
      <c r="J969" s="11">
        <v>187939</v>
      </c>
      <c r="K969" s="10">
        <f>+L969-J969</f>
        <v>0</v>
      </c>
      <c r="L969" s="10">
        <v>187939</v>
      </c>
      <c r="M969" s="10">
        <v>0</v>
      </c>
      <c r="N969" s="10">
        <v>0</v>
      </c>
      <c r="O969" s="10">
        <v>0</v>
      </c>
      <c r="P969" s="10">
        <v>187939</v>
      </c>
      <c r="Q969" s="10">
        <f>L969-M969-N969-O969-P969</f>
        <v>0</v>
      </c>
    </row>
    <row r="970" spans="1:17" s="3" customFormat="1" ht="45" outlineLevel="2" x14ac:dyDescent="0.25">
      <c r="A970" s="14" t="s">
        <v>2100</v>
      </c>
      <c r="B970" s="14" t="s">
        <v>2099</v>
      </c>
      <c r="C970" s="14" t="s">
        <v>7</v>
      </c>
      <c r="D970" s="14" t="s">
        <v>3989</v>
      </c>
      <c r="E970" s="13" t="s">
        <v>3988</v>
      </c>
      <c r="F970" s="13" t="s">
        <v>65</v>
      </c>
      <c r="G970" s="13" t="s">
        <v>800</v>
      </c>
      <c r="H970" s="12">
        <v>4234</v>
      </c>
      <c r="I970" s="12" t="s">
        <v>57</v>
      </c>
      <c r="J970" s="11">
        <v>584761</v>
      </c>
      <c r="K970" s="10">
        <f>+L970-J970</f>
        <v>0</v>
      </c>
      <c r="L970" s="10">
        <v>584761</v>
      </c>
      <c r="M970" s="10">
        <v>0</v>
      </c>
      <c r="N970" s="10">
        <v>0</v>
      </c>
      <c r="O970" s="10">
        <v>0</v>
      </c>
      <c r="P970" s="10">
        <v>584761</v>
      </c>
      <c r="Q970" s="10">
        <f>L970-M970-N970-O970-P970</f>
        <v>0</v>
      </c>
    </row>
    <row r="971" spans="1:17" s="3" customFormat="1" ht="45" outlineLevel="2" x14ac:dyDescent="0.25">
      <c r="A971" s="14" t="s">
        <v>2100</v>
      </c>
      <c r="B971" s="14" t="s">
        <v>2099</v>
      </c>
      <c r="C971" s="14" t="s">
        <v>7</v>
      </c>
      <c r="D971" s="14" t="s">
        <v>3987</v>
      </c>
      <c r="E971" s="13" t="s">
        <v>3986</v>
      </c>
      <c r="F971" s="13" t="s">
        <v>65</v>
      </c>
      <c r="G971" s="13" t="s">
        <v>82</v>
      </c>
      <c r="H971" s="12">
        <v>11623</v>
      </c>
      <c r="I971" s="12" t="s">
        <v>57</v>
      </c>
      <c r="J971" s="11">
        <v>990976</v>
      </c>
      <c r="K971" s="10">
        <f>+L971-J971</f>
        <v>0</v>
      </c>
      <c r="L971" s="10">
        <v>990976</v>
      </c>
      <c r="M971" s="10">
        <v>0</v>
      </c>
      <c r="N971" s="10">
        <v>0</v>
      </c>
      <c r="O971" s="10">
        <v>0</v>
      </c>
      <c r="P971" s="10">
        <v>990976</v>
      </c>
      <c r="Q971" s="10">
        <f>L971-M971-N971-O971-P971</f>
        <v>0</v>
      </c>
    </row>
    <row r="972" spans="1:17" s="3" customFormat="1" ht="45" outlineLevel="2" x14ac:dyDescent="0.25">
      <c r="A972" s="14" t="s">
        <v>2100</v>
      </c>
      <c r="B972" s="14" t="s">
        <v>2099</v>
      </c>
      <c r="C972" s="14" t="s">
        <v>7</v>
      </c>
      <c r="D972" s="14" t="s">
        <v>3985</v>
      </c>
      <c r="E972" s="13" t="s">
        <v>3984</v>
      </c>
      <c r="F972" s="13" t="s">
        <v>65</v>
      </c>
      <c r="G972" s="13" t="s">
        <v>1258</v>
      </c>
      <c r="H972" s="12">
        <v>4152</v>
      </c>
      <c r="I972" s="12" t="s">
        <v>57</v>
      </c>
      <c r="J972" s="11">
        <v>267473</v>
      </c>
      <c r="K972" s="10">
        <f>+L972-J972</f>
        <v>0</v>
      </c>
      <c r="L972" s="10">
        <v>267473</v>
      </c>
      <c r="M972" s="10">
        <v>0</v>
      </c>
      <c r="N972" s="10">
        <v>0</v>
      </c>
      <c r="O972" s="10">
        <v>0</v>
      </c>
      <c r="P972" s="10">
        <v>267473</v>
      </c>
      <c r="Q972" s="10">
        <f>L972-M972-N972-O972-P972</f>
        <v>0</v>
      </c>
    </row>
    <row r="973" spans="1:17" s="3" customFormat="1" ht="60" outlineLevel="2" x14ac:dyDescent="0.25">
      <c r="A973" s="14" t="s">
        <v>2100</v>
      </c>
      <c r="B973" s="14" t="s">
        <v>2099</v>
      </c>
      <c r="C973" s="14" t="s">
        <v>7</v>
      </c>
      <c r="D973" s="14" t="s">
        <v>3983</v>
      </c>
      <c r="E973" s="13" t="s">
        <v>3982</v>
      </c>
      <c r="F973" s="13" t="s">
        <v>65</v>
      </c>
      <c r="G973" s="13" t="s">
        <v>1168</v>
      </c>
      <c r="H973" s="12">
        <v>31948</v>
      </c>
      <c r="I973" s="12" t="s">
        <v>57</v>
      </c>
      <c r="J973" s="11">
        <v>199740</v>
      </c>
      <c r="K973" s="10">
        <f>+L973-J973</f>
        <v>0</v>
      </c>
      <c r="L973" s="10">
        <v>199740</v>
      </c>
      <c r="M973" s="10">
        <v>0</v>
      </c>
      <c r="N973" s="10">
        <v>0</v>
      </c>
      <c r="O973" s="10">
        <v>0</v>
      </c>
      <c r="P973" s="10">
        <v>199740</v>
      </c>
      <c r="Q973" s="10">
        <f>L973-M973-N973-O973-P973</f>
        <v>0</v>
      </c>
    </row>
    <row r="974" spans="1:17" s="3" customFormat="1" ht="45" outlineLevel="2" x14ac:dyDescent="0.25">
      <c r="A974" s="14" t="s">
        <v>2100</v>
      </c>
      <c r="B974" s="14" t="s">
        <v>2099</v>
      </c>
      <c r="C974" s="14" t="s">
        <v>7</v>
      </c>
      <c r="D974" s="14" t="s">
        <v>3981</v>
      </c>
      <c r="E974" s="13" t="s">
        <v>3980</v>
      </c>
      <c r="F974" s="13" t="s">
        <v>65</v>
      </c>
      <c r="G974" s="13" t="s">
        <v>288</v>
      </c>
      <c r="H974" s="12">
        <v>13225</v>
      </c>
      <c r="I974" s="12" t="s">
        <v>57</v>
      </c>
      <c r="J974" s="11">
        <v>193821</v>
      </c>
      <c r="K974" s="10">
        <f>+L974-J974</f>
        <v>0</v>
      </c>
      <c r="L974" s="10">
        <v>193821</v>
      </c>
      <c r="M974" s="10">
        <v>0</v>
      </c>
      <c r="N974" s="10">
        <v>0</v>
      </c>
      <c r="O974" s="10">
        <v>0</v>
      </c>
      <c r="P974" s="10">
        <v>193821</v>
      </c>
      <c r="Q974" s="10">
        <f>L974-M974-N974-O974-P974</f>
        <v>0</v>
      </c>
    </row>
    <row r="975" spans="1:17" s="3" customFormat="1" ht="30" outlineLevel="2" x14ac:dyDescent="0.25">
      <c r="A975" s="14" t="s">
        <v>2100</v>
      </c>
      <c r="B975" s="14" t="s">
        <v>2099</v>
      </c>
      <c r="C975" s="14" t="s">
        <v>7</v>
      </c>
      <c r="D975" s="14" t="s">
        <v>3979</v>
      </c>
      <c r="E975" s="13" t="s">
        <v>3978</v>
      </c>
      <c r="F975" s="13" t="s">
        <v>65</v>
      </c>
      <c r="G975" s="13" t="s">
        <v>340</v>
      </c>
      <c r="H975" s="12">
        <v>14245</v>
      </c>
      <c r="I975" s="12" t="s">
        <v>9</v>
      </c>
      <c r="J975" s="11">
        <v>223860</v>
      </c>
      <c r="K975" s="10">
        <f>+L975-J975</f>
        <v>0</v>
      </c>
      <c r="L975" s="10">
        <v>223860</v>
      </c>
      <c r="M975" s="10">
        <v>0</v>
      </c>
      <c r="N975" s="10">
        <v>0</v>
      </c>
      <c r="O975" s="10">
        <v>0</v>
      </c>
      <c r="P975" s="10">
        <v>223860</v>
      </c>
      <c r="Q975" s="10">
        <f>L975-M975-N975-O975-P975</f>
        <v>0</v>
      </c>
    </row>
    <row r="976" spans="1:17" s="3" customFormat="1" ht="45" outlineLevel="2" x14ac:dyDescent="0.25">
      <c r="A976" s="14" t="s">
        <v>2100</v>
      </c>
      <c r="B976" s="14" t="s">
        <v>2099</v>
      </c>
      <c r="C976" s="14" t="s">
        <v>7</v>
      </c>
      <c r="D976" s="14" t="s">
        <v>3977</v>
      </c>
      <c r="E976" s="13" t="s">
        <v>3976</v>
      </c>
      <c r="F976" s="13" t="s">
        <v>65</v>
      </c>
      <c r="G976" s="13" t="s">
        <v>605</v>
      </c>
      <c r="H976" s="12">
        <v>9088</v>
      </c>
      <c r="I976" s="12" t="s">
        <v>96</v>
      </c>
      <c r="J976" s="11">
        <v>193376</v>
      </c>
      <c r="K976" s="10">
        <f>+L976-J976</f>
        <v>0</v>
      </c>
      <c r="L976" s="10">
        <v>193376</v>
      </c>
      <c r="M976" s="10">
        <v>0</v>
      </c>
      <c r="N976" s="10">
        <v>0</v>
      </c>
      <c r="O976" s="10">
        <v>0</v>
      </c>
      <c r="P976" s="10">
        <v>193376</v>
      </c>
      <c r="Q976" s="10">
        <f>L976-M976-N976-O976-P976</f>
        <v>0</v>
      </c>
    </row>
    <row r="977" spans="1:17" s="3" customFormat="1" ht="45" outlineLevel="2" x14ac:dyDescent="0.25">
      <c r="A977" s="14" t="s">
        <v>2100</v>
      </c>
      <c r="B977" s="14" t="s">
        <v>2099</v>
      </c>
      <c r="C977" s="14" t="s">
        <v>7</v>
      </c>
      <c r="D977" s="14" t="s">
        <v>3975</v>
      </c>
      <c r="E977" s="13" t="s">
        <v>3974</v>
      </c>
      <c r="F977" s="13" t="s">
        <v>65</v>
      </c>
      <c r="G977" s="13" t="s">
        <v>227</v>
      </c>
      <c r="H977" s="12">
        <v>6316</v>
      </c>
      <c r="I977" s="12" t="s">
        <v>57</v>
      </c>
      <c r="J977" s="11">
        <v>90761</v>
      </c>
      <c r="K977" s="10">
        <f>+L977-J977</f>
        <v>0</v>
      </c>
      <c r="L977" s="10">
        <v>90761</v>
      </c>
      <c r="M977" s="10">
        <v>0</v>
      </c>
      <c r="N977" s="10">
        <v>0</v>
      </c>
      <c r="O977" s="10">
        <v>0</v>
      </c>
      <c r="P977" s="10">
        <v>90761</v>
      </c>
      <c r="Q977" s="10">
        <f>L977-M977-N977-O977-P977</f>
        <v>0</v>
      </c>
    </row>
    <row r="978" spans="1:17" s="3" customFormat="1" ht="45" outlineLevel="2" x14ac:dyDescent="0.25">
      <c r="A978" s="14" t="s">
        <v>2100</v>
      </c>
      <c r="B978" s="14" t="s">
        <v>2099</v>
      </c>
      <c r="C978" s="14" t="s">
        <v>7</v>
      </c>
      <c r="D978" s="14" t="s">
        <v>3973</v>
      </c>
      <c r="E978" s="13" t="s">
        <v>3972</v>
      </c>
      <c r="F978" s="13" t="s">
        <v>65</v>
      </c>
      <c r="G978" s="13" t="s">
        <v>227</v>
      </c>
      <c r="H978" s="12">
        <v>6316</v>
      </c>
      <c r="I978" s="12" t="s">
        <v>57</v>
      </c>
      <c r="J978" s="11">
        <v>199499</v>
      </c>
      <c r="K978" s="10">
        <f>+L978-J978</f>
        <v>0</v>
      </c>
      <c r="L978" s="10">
        <v>199499</v>
      </c>
      <c r="M978" s="10">
        <v>0</v>
      </c>
      <c r="N978" s="10">
        <v>0</v>
      </c>
      <c r="O978" s="10">
        <v>0</v>
      </c>
      <c r="P978" s="10">
        <v>199499</v>
      </c>
      <c r="Q978" s="10">
        <f>L978-M978-N978-O978-P978</f>
        <v>0</v>
      </c>
    </row>
    <row r="979" spans="1:17" s="3" customFormat="1" ht="45" outlineLevel="2" x14ac:dyDescent="0.25">
      <c r="A979" s="14" t="s">
        <v>2100</v>
      </c>
      <c r="B979" s="14" t="s">
        <v>2099</v>
      </c>
      <c r="C979" s="14" t="s">
        <v>7</v>
      </c>
      <c r="D979" s="14" t="s">
        <v>3971</v>
      </c>
      <c r="E979" s="13" t="s">
        <v>3970</v>
      </c>
      <c r="F979" s="13" t="s">
        <v>65</v>
      </c>
      <c r="G979" s="13" t="s">
        <v>527</v>
      </c>
      <c r="H979" s="12">
        <v>3405</v>
      </c>
      <c r="I979" s="12" t="s">
        <v>57</v>
      </c>
      <c r="J979" s="11">
        <v>435187</v>
      </c>
      <c r="K979" s="10">
        <f>+L979-J979</f>
        <v>0</v>
      </c>
      <c r="L979" s="10">
        <v>435187</v>
      </c>
      <c r="M979" s="10">
        <v>0</v>
      </c>
      <c r="N979" s="10">
        <v>0</v>
      </c>
      <c r="O979" s="10">
        <v>0</v>
      </c>
      <c r="P979" s="10">
        <v>435187</v>
      </c>
      <c r="Q979" s="10">
        <f>L979-M979-N979-O979-P979</f>
        <v>0</v>
      </c>
    </row>
    <row r="980" spans="1:17" s="3" customFormat="1" ht="45" outlineLevel="2" x14ac:dyDescent="0.25">
      <c r="A980" s="14" t="s">
        <v>2100</v>
      </c>
      <c r="B980" s="14" t="s">
        <v>2099</v>
      </c>
      <c r="C980" s="14" t="s">
        <v>7</v>
      </c>
      <c r="D980" s="14" t="s">
        <v>3969</v>
      </c>
      <c r="E980" s="13" t="s">
        <v>3968</v>
      </c>
      <c r="F980" s="13" t="s">
        <v>65</v>
      </c>
      <c r="G980" s="13" t="s">
        <v>425</v>
      </c>
      <c r="H980" s="12">
        <v>6647</v>
      </c>
      <c r="I980" s="12" t="s">
        <v>57</v>
      </c>
      <c r="J980" s="11">
        <v>487134</v>
      </c>
      <c r="K980" s="10">
        <f>+L980-J980</f>
        <v>0</v>
      </c>
      <c r="L980" s="10">
        <v>487134</v>
      </c>
      <c r="M980" s="10">
        <v>0</v>
      </c>
      <c r="N980" s="10">
        <v>0</v>
      </c>
      <c r="O980" s="10">
        <v>0</v>
      </c>
      <c r="P980" s="10">
        <v>487134</v>
      </c>
      <c r="Q980" s="10">
        <f>L980-M980-N980-O980-P980</f>
        <v>0</v>
      </c>
    </row>
    <row r="981" spans="1:17" s="3" customFormat="1" ht="45" outlineLevel="2" x14ac:dyDescent="0.25">
      <c r="A981" s="14" t="s">
        <v>2100</v>
      </c>
      <c r="B981" s="14" t="s">
        <v>2099</v>
      </c>
      <c r="C981" s="14" t="s">
        <v>7</v>
      </c>
      <c r="D981" s="14" t="s">
        <v>3967</v>
      </c>
      <c r="E981" s="13" t="s">
        <v>3966</v>
      </c>
      <c r="F981" s="13" t="s">
        <v>65</v>
      </c>
      <c r="G981" s="13" t="s">
        <v>467</v>
      </c>
      <c r="H981" s="12">
        <v>3726</v>
      </c>
      <c r="I981" s="12" t="s">
        <v>57</v>
      </c>
      <c r="J981" s="11">
        <v>244487</v>
      </c>
      <c r="K981" s="10">
        <f>+L981-J981</f>
        <v>0</v>
      </c>
      <c r="L981" s="10">
        <v>244487</v>
      </c>
      <c r="M981" s="10">
        <v>0</v>
      </c>
      <c r="N981" s="10">
        <v>0</v>
      </c>
      <c r="O981" s="10">
        <v>0</v>
      </c>
      <c r="P981" s="10">
        <v>244487</v>
      </c>
      <c r="Q981" s="10">
        <f>L981-M981-N981-O981-P981</f>
        <v>0</v>
      </c>
    </row>
    <row r="982" spans="1:17" s="3" customFormat="1" ht="45" outlineLevel="2" x14ac:dyDescent="0.25">
      <c r="A982" s="14" t="s">
        <v>2100</v>
      </c>
      <c r="B982" s="14" t="s">
        <v>2099</v>
      </c>
      <c r="C982" s="14" t="s">
        <v>7</v>
      </c>
      <c r="D982" s="14" t="s">
        <v>3965</v>
      </c>
      <c r="E982" s="13" t="s">
        <v>3964</v>
      </c>
      <c r="F982" s="13" t="s">
        <v>65</v>
      </c>
      <c r="G982" s="13" t="s">
        <v>324</v>
      </c>
      <c r="H982" s="12">
        <v>38291</v>
      </c>
      <c r="I982" s="12" t="s">
        <v>9</v>
      </c>
      <c r="J982" s="11">
        <v>397605</v>
      </c>
      <c r="K982" s="10">
        <f>+L982-J982</f>
        <v>0</v>
      </c>
      <c r="L982" s="10">
        <v>397605</v>
      </c>
      <c r="M982" s="10">
        <v>0</v>
      </c>
      <c r="N982" s="10">
        <v>0</v>
      </c>
      <c r="O982" s="10">
        <v>0</v>
      </c>
      <c r="P982" s="10">
        <v>397605</v>
      </c>
      <c r="Q982" s="10">
        <f>L982-M982-N982-O982-P982</f>
        <v>0</v>
      </c>
    </row>
    <row r="983" spans="1:17" s="3" customFormat="1" ht="45" outlineLevel="2" x14ac:dyDescent="0.25">
      <c r="A983" s="14" t="s">
        <v>2100</v>
      </c>
      <c r="B983" s="14" t="s">
        <v>2099</v>
      </c>
      <c r="C983" s="14" t="s">
        <v>7</v>
      </c>
      <c r="D983" s="14" t="s">
        <v>3963</v>
      </c>
      <c r="E983" s="13" t="s">
        <v>3962</v>
      </c>
      <c r="F983" s="13" t="s">
        <v>65</v>
      </c>
      <c r="G983" s="13" t="s">
        <v>347</v>
      </c>
      <c r="H983" s="12">
        <v>5400</v>
      </c>
      <c r="I983" s="12" t="s">
        <v>57</v>
      </c>
      <c r="J983" s="11">
        <v>579329</v>
      </c>
      <c r="K983" s="10">
        <f>+L983-J983</f>
        <v>0</v>
      </c>
      <c r="L983" s="10">
        <v>579329</v>
      </c>
      <c r="M983" s="10">
        <v>0</v>
      </c>
      <c r="N983" s="10">
        <v>0</v>
      </c>
      <c r="O983" s="10">
        <v>0</v>
      </c>
      <c r="P983" s="10">
        <v>579329</v>
      </c>
      <c r="Q983" s="10">
        <f>L983-M983-N983-O983-P983</f>
        <v>0</v>
      </c>
    </row>
    <row r="984" spans="1:17" s="3" customFormat="1" ht="30" outlineLevel="2" x14ac:dyDescent="0.25">
      <c r="A984" s="14" t="s">
        <v>2100</v>
      </c>
      <c r="B984" s="14" t="s">
        <v>2099</v>
      </c>
      <c r="C984" s="14" t="s">
        <v>7</v>
      </c>
      <c r="D984" s="14" t="s">
        <v>3961</v>
      </c>
      <c r="E984" s="13" t="s">
        <v>3960</v>
      </c>
      <c r="F984" s="13" t="s">
        <v>65</v>
      </c>
      <c r="G984" s="13" t="s">
        <v>405</v>
      </c>
      <c r="H984" s="12">
        <v>19005</v>
      </c>
      <c r="I984" s="12" t="s">
        <v>57</v>
      </c>
      <c r="J984" s="11">
        <v>272048</v>
      </c>
      <c r="K984" s="10">
        <f>+L984-J984</f>
        <v>0</v>
      </c>
      <c r="L984" s="10">
        <v>272048</v>
      </c>
      <c r="M984" s="10">
        <v>0</v>
      </c>
      <c r="N984" s="10">
        <v>0</v>
      </c>
      <c r="O984" s="10">
        <v>0</v>
      </c>
      <c r="P984" s="10">
        <v>272048</v>
      </c>
      <c r="Q984" s="10">
        <f>L984-M984-N984-O984-P984</f>
        <v>0</v>
      </c>
    </row>
    <row r="985" spans="1:17" s="3" customFormat="1" ht="45" outlineLevel="2" x14ac:dyDescent="0.25">
      <c r="A985" s="14" t="s">
        <v>2100</v>
      </c>
      <c r="B985" s="14" t="s">
        <v>2099</v>
      </c>
      <c r="C985" s="14" t="s">
        <v>7</v>
      </c>
      <c r="D985" s="14" t="s">
        <v>3959</v>
      </c>
      <c r="E985" s="13" t="s">
        <v>3958</v>
      </c>
      <c r="F985" s="13" t="s">
        <v>65</v>
      </c>
      <c r="G985" s="13" t="s">
        <v>548</v>
      </c>
      <c r="H985" s="12">
        <v>29192</v>
      </c>
      <c r="I985" s="12" t="s">
        <v>57</v>
      </c>
      <c r="J985" s="11">
        <v>308866</v>
      </c>
      <c r="K985" s="10">
        <f>+L985-J985</f>
        <v>0</v>
      </c>
      <c r="L985" s="10">
        <v>308866</v>
      </c>
      <c r="M985" s="10">
        <v>0</v>
      </c>
      <c r="N985" s="10">
        <v>0</v>
      </c>
      <c r="O985" s="10">
        <v>0</v>
      </c>
      <c r="P985" s="10">
        <v>308866</v>
      </c>
      <c r="Q985" s="10">
        <f>L985-M985-N985-O985-P985</f>
        <v>0</v>
      </c>
    </row>
    <row r="986" spans="1:17" s="3" customFormat="1" ht="30" outlineLevel="2" x14ac:dyDescent="0.25">
      <c r="A986" s="14" t="s">
        <v>2100</v>
      </c>
      <c r="B986" s="14" t="s">
        <v>2099</v>
      </c>
      <c r="C986" s="14" t="s">
        <v>7</v>
      </c>
      <c r="D986" s="14" t="s">
        <v>3957</v>
      </c>
      <c r="E986" s="13" t="s">
        <v>3956</v>
      </c>
      <c r="F986" s="13" t="s">
        <v>65</v>
      </c>
      <c r="G986" s="13" t="s">
        <v>300</v>
      </c>
      <c r="H986" s="12">
        <v>8691</v>
      </c>
      <c r="I986" s="12" t="s">
        <v>57</v>
      </c>
      <c r="J986" s="11">
        <v>697185</v>
      </c>
      <c r="K986" s="10">
        <f>+L986-J986</f>
        <v>0</v>
      </c>
      <c r="L986" s="10">
        <v>697185</v>
      </c>
      <c r="M986" s="10">
        <v>0</v>
      </c>
      <c r="N986" s="10">
        <v>0</v>
      </c>
      <c r="O986" s="10">
        <v>0</v>
      </c>
      <c r="P986" s="10">
        <v>697185</v>
      </c>
      <c r="Q986" s="10">
        <f>L986-M986-N986-O986-P986</f>
        <v>0</v>
      </c>
    </row>
    <row r="987" spans="1:17" s="3" customFormat="1" ht="45" outlineLevel="2" x14ac:dyDescent="0.25">
      <c r="A987" s="14" t="s">
        <v>2100</v>
      </c>
      <c r="B987" s="14" t="s">
        <v>2099</v>
      </c>
      <c r="C987" s="14" t="s">
        <v>7</v>
      </c>
      <c r="D987" s="14" t="s">
        <v>3955</v>
      </c>
      <c r="E987" s="13" t="s">
        <v>3954</v>
      </c>
      <c r="F987" s="13" t="s">
        <v>65</v>
      </c>
      <c r="G987" s="13" t="s">
        <v>281</v>
      </c>
      <c r="H987" s="12">
        <v>18634</v>
      </c>
      <c r="I987" s="12" t="s">
        <v>57</v>
      </c>
      <c r="J987" s="11">
        <v>243761</v>
      </c>
      <c r="K987" s="10">
        <f>+L987-J987</f>
        <v>0</v>
      </c>
      <c r="L987" s="10">
        <v>243761</v>
      </c>
      <c r="M987" s="10">
        <v>0</v>
      </c>
      <c r="N987" s="10">
        <v>0</v>
      </c>
      <c r="O987" s="10">
        <v>0</v>
      </c>
      <c r="P987" s="10">
        <v>243761</v>
      </c>
      <c r="Q987" s="10">
        <f>L987-M987-N987-O987-P987</f>
        <v>0</v>
      </c>
    </row>
    <row r="988" spans="1:17" s="3" customFormat="1" ht="45" outlineLevel="2" x14ac:dyDescent="0.25">
      <c r="A988" s="14" t="s">
        <v>2100</v>
      </c>
      <c r="B988" s="14" t="s">
        <v>2099</v>
      </c>
      <c r="C988" s="14" t="s">
        <v>7</v>
      </c>
      <c r="D988" s="14" t="s">
        <v>3953</v>
      </c>
      <c r="E988" s="13" t="s">
        <v>3952</v>
      </c>
      <c r="F988" s="13" t="s">
        <v>65</v>
      </c>
      <c r="G988" s="13" t="s">
        <v>1482</v>
      </c>
      <c r="H988" s="12">
        <v>80</v>
      </c>
      <c r="I988" s="12" t="s">
        <v>57</v>
      </c>
      <c r="J988" s="11">
        <v>258461</v>
      </c>
      <c r="K988" s="10">
        <f>+L988-J988</f>
        <v>0</v>
      </c>
      <c r="L988" s="10">
        <v>258461</v>
      </c>
      <c r="M988" s="10">
        <v>0</v>
      </c>
      <c r="N988" s="10">
        <v>0</v>
      </c>
      <c r="O988" s="10">
        <v>0</v>
      </c>
      <c r="P988" s="10">
        <v>258461</v>
      </c>
      <c r="Q988" s="10">
        <f>L988-M988-N988-O988-P988</f>
        <v>0</v>
      </c>
    </row>
    <row r="989" spans="1:17" s="3" customFormat="1" ht="45" outlineLevel="2" x14ac:dyDescent="0.25">
      <c r="A989" s="14" t="s">
        <v>2100</v>
      </c>
      <c r="B989" s="14" t="s">
        <v>2099</v>
      </c>
      <c r="C989" s="14" t="s">
        <v>7</v>
      </c>
      <c r="D989" s="14" t="s">
        <v>3951</v>
      </c>
      <c r="E989" s="13" t="s">
        <v>3950</v>
      </c>
      <c r="F989" s="13" t="s">
        <v>65</v>
      </c>
      <c r="G989" s="13" t="s">
        <v>327</v>
      </c>
      <c r="H989" s="12">
        <v>31166</v>
      </c>
      <c r="I989" s="12" t="s">
        <v>57</v>
      </c>
      <c r="J989" s="11">
        <v>1112149</v>
      </c>
      <c r="K989" s="10">
        <f>+L989-J989</f>
        <v>0</v>
      </c>
      <c r="L989" s="10">
        <v>1112149</v>
      </c>
      <c r="M989" s="10">
        <v>0</v>
      </c>
      <c r="N989" s="10">
        <v>0</v>
      </c>
      <c r="O989" s="10">
        <v>0</v>
      </c>
      <c r="P989" s="10">
        <v>1112149</v>
      </c>
      <c r="Q989" s="10">
        <f>L989-M989-N989-O989-P989</f>
        <v>0</v>
      </c>
    </row>
    <row r="990" spans="1:17" s="3" customFormat="1" ht="60" outlineLevel="2" x14ac:dyDescent="0.25">
      <c r="A990" s="14" t="s">
        <v>2100</v>
      </c>
      <c r="B990" s="14" t="s">
        <v>2099</v>
      </c>
      <c r="C990" s="14" t="s">
        <v>7</v>
      </c>
      <c r="D990" s="14" t="s">
        <v>3949</v>
      </c>
      <c r="E990" s="13" t="s">
        <v>3948</v>
      </c>
      <c r="F990" s="13" t="s">
        <v>65</v>
      </c>
      <c r="G990" s="13" t="s">
        <v>400</v>
      </c>
      <c r="H990" s="12">
        <v>100534</v>
      </c>
      <c r="I990" s="12" t="s">
        <v>57</v>
      </c>
      <c r="J990" s="11">
        <v>467694</v>
      </c>
      <c r="K990" s="10">
        <f>+L990-J990</f>
        <v>0</v>
      </c>
      <c r="L990" s="10">
        <v>467694</v>
      </c>
      <c r="M990" s="10">
        <v>0</v>
      </c>
      <c r="N990" s="10">
        <v>0</v>
      </c>
      <c r="O990" s="10">
        <v>0</v>
      </c>
      <c r="P990" s="10">
        <v>467694</v>
      </c>
      <c r="Q990" s="10">
        <f>L990-M990-N990-O990-P990</f>
        <v>0</v>
      </c>
    </row>
    <row r="991" spans="1:17" s="3" customFormat="1" ht="45" outlineLevel="2" x14ac:dyDescent="0.25">
      <c r="A991" s="14" t="s">
        <v>2100</v>
      </c>
      <c r="B991" s="14" t="s">
        <v>2099</v>
      </c>
      <c r="C991" s="14" t="s">
        <v>7</v>
      </c>
      <c r="D991" s="14" t="s">
        <v>3947</v>
      </c>
      <c r="E991" s="13" t="s">
        <v>3946</v>
      </c>
      <c r="F991" s="13" t="s">
        <v>65</v>
      </c>
      <c r="G991" s="13" t="s">
        <v>646</v>
      </c>
      <c r="H991" s="12">
        <v>92967</v>
      </c>
      <c r="I991" s="12" t="s">
        <v>57</v>
      </c>
      <c r="J991" s="11">
        <v>106509</v>
      </c>
      <c r="K991" s="10">
        <f>+L991-J991</f>
        <v>0</v>
      </c>
      <c r="L991" s="10">
        <v>106509</v>
      </c>
      <c r="M991" s="10">
        <v>0</v>
      </c>
      <c r="N991" s="10">
        <v>0</v>
      </c>
      <c r="O991" s="10">
        <v>0</v>
      </c>
      <c r="P991" s="10">
        <v>106509</v>
      </c>
      <c r="Q991" s="10">
        <f>L991-M991-N991-O991-P991</f>
        <v>0</v>
      </c>
    </row>
    <row r="992" spans="1:17" s="3" customFormat="1" ht="45" outlineLevel="2" x14ac:dyDescent="0.25">
      <c r="A992" s="14" t="s">
        <v>2100</v>
      </c>
      <c r="B992" s="14" t="s">
        <v>2099</v>
      </c>
      <c r="C992" s="14" t="s">
        <v>7</v>
      </c>
      <c r="D992" s="14" t="s">
        <v>3945</v>
      </c>
      <c r="E992" s="13" t="s">
        <v>3944</v>
      </c>
      <c r="F992" s="13" t="s">
        <v>65</v>
      </c>
      <c r="G992" s="13" t="s">
        <v>445</v>
      </c>
      <c r="H992" s="12">
        <v>21132</v>
      </c>
      <c r="I992" s="12" t="s">
        <v>57</v>
      </c>
      <c r="J992" s="11">
        <v>272588</v>
      </c>
      <c r="K992" s="10">
        <f>+L992-J992</f>
        <v>0</v>
      </c>
      <c r="L992" s="10">
        <v>272588</v>
      </c>
      <c r="M992" s="10">
        <v>0</v>
      </c>
      <c r="N992" s="10">
        <v>0</v>
      </c>
      <c r="O992" s="10">
        <v>0</v>
      </c>
      <c r="P992" s="10">
        <v>272588</v>
      </c>
      <c r="Q992" s="10">
        <f>L992-M992-N992-O992-P992</f>
        <v>0</v>
      </c>
    </row>
    <row r="993" spans="1:17" s="3" customFormat="1" ht="45" outlineLevel="2" x14ac:dyDescent="0.25">
      <c r="A993" s="14" t="s">
        <v>2100</v>
      </c>
      <c r="B993" s="14" t="s">
        <v>2099</v>
      </c>
      <c r="C993" s="14" t="s">
        <v>7</v>
      </c>
      <c r="D993" s="14" t="s">
        <v>3943</v>
      </c>
      <c r="E993" s="13" t="s">
        <v>3942</v>
      </c>
      <c r="F993" s="13" t="s">
        <v>65</v>
      </c>
      <c r="G993" s="13" t="s">
        <v>445</v>
      </c>
      <c r="H993" s="12">
        <v>21132</v>
      </c>
      <c r="I993" s="12" t="s">
        <v>57</v>
      </c>
      <c r="J993" s="11">
        <v>143771</v>
      </c>
      <c r="K993" s="10">
        <f>+L993-J993</f>
        <v>0</v>
      </c>
      <c r="L993" s="10">
        <v>143771</v>
      </c>
      <c r="M993" s="10">
        <v>0</v>
      </c>
      <c r="N993" s="10">
        <v>0</v>
      </c>
      <c r="O993" s="10">
        <v>0</v>
      </c>
      <c r="P993" s="10">
        <v>143771</v>
      </c>
      <c r="Q993" s="10">
        <f>L993-M993-N993-O993-P993</f>
        <v>0</v>
      </c>
    </row>
    <row r="994" spans="1:17" s="3" customFormat="1" ht="30" outlineLevel="2" x14ac:dyDescent="0.25">
      <c r="A994" s="14" t="s">
        <v>2100</v>
      </c>
      <c r="B994" s="14" t="s">
        <v>2099</v>
      </c>
      <c r="C994" s="14" t="s">
        <v>7</v>
      </c>
      <c r="D994" s="14" t="s">
        <v>3941</v>
      </c>
      <c r="E994" s="13" t="s">
        <v>3940</v>
      </c>
      <c r="F994" s="13" t="s">
        <v>65</v>
      </c>
      <c r="G994" s="13" t="s">
        <v>928</v>
      </c>
      <c r="H994" s="12">
        <v>18091</v>
      </c>
      <c r="I994" s="12" t="s">
        <v>57</v>
      </c>
      <c r="J994" s="11">
        <v>290660</v>
      </c>
      <c r="K994" s="10">
        <f>+L994-J994</f>
        <v>0</v>
      </c>
      <c r="L994" s="10">
        <v>290660</v>
      </c>
      <c r="M994" s="10">
        <v>0</v>
      </c>
      <c r="N994" s="10">
        <v>0</v>
      </c>
      <c r="O994" s="10">
        <v>0</v>
      </c>
      <c r="P994" s="10">
        <v>290660</v>
      </c>
      <c r="Q994" s="10">
        <f>L994-M994-N994-O994-P994</f>
        <v>0</v>
      </c>
    </row>
    <row r="995" spans="1:17" s="3" customFormat="1" ht="45" outlineLevel="2" x14ac:dyDescent="0.25">
      <c r="A995" s="14" t="s">
        <v>2100</v>
      </c>
      <c r="B995" s="14" t="s">
        <v>2099</v>
      </c>
      <c r="C995" s="14" t="s">
        <v>7</v>
      </c>
      <c r="D995" s="14" t="s">
        <v>3939</v>
      </c>
      <c r="E995" s="13" t="s">
        <v>3938</v>
      </c>
      <c r="F995" s="13" t="s">
        <v>65</v>
      </c>
      <c r="G995" s="13" t="s">
        <v>244</v>
      </c>
      <c r="H995" s="12">
        <v>5638</v>
      </c>
      <c r="I995" s="12" t="s">
        <v>57</v>
      </c>
      <c r="J995" s="11">
        <v>28122</v>
      </c>
      <c r="K995" s="10">
        <f>+L995-J995</f>
        <v>0</v>
      </c>
      <c r="L995" s="10">
        <v>28122</v>
      </c>
      <c r="M995" s="10">
        <v>0</v>
      </c>
      <c r="N995" s="10">
        <v>0</v>
      </c>
      <c r="O995" s="10">
        <v>0</v>
      </c>
      <c r="P995" s="10">
        <v>28122</v>
      </c>
      <c r="Q995" s="10">
        <f>L995-M995-N995-O995-P995</f>
        <v>0</v>
      </c>
    </row>
    <row r="996" spans="1:17" s="3" customFormat="1" ht="45" outlineLevel="2" x14ac:dyDescent="0.25">
      <c r="A996" s="14" t="s">
        <v>2100</v>
      </c>
      <c r="B996" s="14" t="s">
        <v>2099</v>
      </c>
      <c r="C996" s="14" t="s">
        <v>7</v>
      </c>
      <c r="D996" s="14" t="s">
        <v>3937</v>
      </c>
      <c r="E996" s="13" t="s">
        <v>3936</v>
      </c>
      <c r="F996" s="13" t="s">
        <v>65</v>
      </c>
      <c r="G996" s="13" t="s">
        <v>244</v>
      </c>
      <c r="H996" s="12">
        <v>5638</v>
      </c>
      <c r="I996" s="12" t="s">
        <v>57</v>
      </c>
      <c r="J996" s="11">
        <v>31749</v>
      </c>
      <c r="K996" s="10">
        <f>+L996-J996</f>
        <v>0</v>
      </c>
      <c r="L996" s="10">
        <v>31749</v>
      </c>
      <c r="M996" s="10">
        <v>0</v>
      </c>
      <c r="N996" s="10">
        <v>0</v>
      </c>
      <c r="O996" s="10">
        <v>0</v>
      </c>
      <c r="P996" s="10">
        <v>31749</v>
      </c>
      <c r="Q996" s="10">
        <f>L996-M996-N996-O996-P996</f>
        <v>0</v>
      </c>
    </row>
    <row r="997" spans="1:17" s="3" customFormat="1" ht="30" outlineLevel="2" x14ac:dyDescent="0.25">
      <c r="A997" s="14" t="s">
        <v>2100</v>
      </c>
      <c r="B997" s="14" t="s">
        <v>2099</v>
      </c>
      <c r="C997" s="14" t="s">
        <v>7</v>
      </c>
      <c r="D997" s="14" t="s">
        <v>3935</v>
      </c>
      <c r="E997" s="13" t="s">
        <v>3934</v>
      </c>
      <c r="F997" s="13" t="s">
        <v>65</v>
      </c>
      <c r="G997" s="13" t="s">
        <v>244</v>
      </c>
      <c r="H997" s="12">
        <v>5638</v>
      </c>
      <c r="I997" s="12" t="s">
        <v>57</v>
      </c>
      <c r="J997" s="11">
        <v>33897</v>
      </c>
      <c r="K997" s="10">
        <f>+L997-J997</f>
        <v>0</v>
      </c>
      <c r="L997" s="10">
        <v>33897</v>
      </c>
      <c r="M997" s="10">
        <v>0</v>
      </c>
      <c r="N997" s="10">
        <v>0</v>
      </c>
      <c r="O997" s="10">
        <v>0</v>
      </c>
      <c r="P997" s="10">
        <v>33897</v>
      </c>
      <c r="Q997" s="10">
        <f>L997-M997-N997-O997-P997</f>
        <v>0</v>
      </c>
    </row>
    <row r="998" spans="1:17" s="3" customFormat="1" ht="45" outlineLevel="2" x14ac:dyDescent="0.25">
      <c r="A998" s="14" t="s">
        <v>2100</v>
      </c>
      <c r="B998" s="14" t="s">
        <v>2099</v>
      </c>
      <c r="C998" s="14" t="s">
        <v>7</v>
      </c>
      <c r="D998" s="14" t="s">
        <v>3933</v>
      </c>
      <c r="E998" s="13" t="s">
        <v>3932</v>
      </c>
      <c r="F998" s="13" t="s">
        <v>65</v>
      </c>
      <c r="G998" s="13" t="s">
        <v>244</v>
      </c>
      <c r="H998" s="12">
        <v>5638</v>
      </c>
      <c r="I998" s="12" t="s">
        <v>57</v>
      </c>
      <c r="J998" s="11">
        <v>68015</v>
      </c>
      <c r="K998" s="10">
        <f>+L998-J998</f>
        <v>0</v>
      </c>
      <c r="L998" s="10">
        <v>68015</v>
      </c>
      <c r="M998" s="10">
        <v>0</v>
      </c>
      <c r="N998" s="10">
        <v>0</v>
      </c>
      <c r="O998" s="10">
        <v>0</v>
      </c>
      <c r="P998" s="10">
        <v>68015</v>
      </c>
      <c r="Q998" s="10">
        <f>L998-M998-N998-O998-P998</f>
        <v>0</v>
      </c>
    </row>
    <row r="999" spans="1:17" s="3" customFormat="1" ht="45" outlineLevel="2" x14ac:dyDescent="0.25">
      <c r="A999" s="14" t="s">
        <v>2100</v>
      </c>
      <c r="B999" s="14" t="s">
        <v>2099</v>
      </c>
      <c r="C999" s="14" t="s">
        <v>7</v>
      </c>
      <c r="D999" s="14" t="s">
        <v>3931</v>
      </c>
      <c r="E999" s="13" t="s">
        <v>3930</v>
      </c>
      <c r="F999" s="13" t="s">
        <v>65</v>
      </c>
      <c r="G999" s="13" t="s">
        <v>244</v>
      </c>
      <c r="H999" s="12">
        <v>5638</v>
      </c>
      <c r="I999" s="12" t="s">
        <v>57</v>
      </c>
      <c r="J999" s="11">
        <v>51414</v>
      </c>
      <c r="K999" s="10">
        <f>+L999-J999</f>
        <v>0</v>
      </c>
      <c r="L999" s="10">
        <v>51414</v>
      </c>
      <c r="M999" s="10">
        <v>0</v>
      </c>
      <c r="N999" s="10">
        <v>0</v>
      </c>
      <c r="O999" s="10">
        <v>0</v>
      </c>
      <c r="P999" s="10">
        <v>51414</v>
      </c>
      <c r="Q999" s="10">
        <f>L999-M999-N999-O999-P999</f>
        <v>0</v>
      </c>
    </row>
    <row r="1000" spans="1:17" s="3" customFormat="1" ht="30" outlineLevel="2" x14ac:dyDescent="0.25">
      <c r="A1000" s="14" t="s">
        <v>2100</v>
      </c>
      <c r="B1000" s="14" t="s">
        <v>2099</v>
      </c>
      <c r="C1000" s="14" t="s">
        <v>7</v>
      </c>
      <c r="D1000" s="14" t="s">
        <v>3929</v>
      </c>
      <c r="E1000" s="13" t="s">
        <v>3928</v>
      </c>
      <c r="F1000" s="13" t="s">
        <v>65</v>
      </c>
      <c r="G1000" s="13" t="s">
        <v>127</v>
      </c>
      <c r="H1000" s="12">
        <v>6655</v>
      </c>
      <c r="I1000" s="12" t="s">
        <v>57</v>
      </c>
      <c r="J1000" s="11">
        <v>376486</v>
      </c>
      <c r="K1000" s="10">
        <f>+L1000-J1000</f>
        <v>0</v>
      </c>
      <c r="L1000" s="10">
        <v>376486</v>
      </c>
      <c r="M1000" s="10">
        <v>0</v>
      </c>
      <c r="N1000" s="10">
        <v>0</v>
      </c>
      <c r="O1000" s="10">
        <v>0</v>
      </c>
      <c r="P1000" s="10">
        <v>376486</v>
      </c>
      <c r="Q1000" s="10">
        <f>L1000-M1000-N1000-O1000-P1000</f>
        <v>0</v>
      </c>
    </row>
    <row r="1001" spans="1:17" s="3" customFormat="1" ht="45" outlineLevel="2" x14ac:dyDescent="0.25">
      <c r="A1001" s="14" t="s">
        <v>2100</v>
      </c>
      <c r="B1001" s="14" t="s">
        <v>2099</v>
      </c>
      <c r="C1001" s="14" t="s">
        <v>7</v>
      </c>
      <c r="D1001" s="14" t="s">
        <v>3927</v>
      </c>
      <c r="E1001" s="13" t="s">
        <v>3926</v>
      </c>
      <c r="F1001" s="13" t="s">
        <v>65</v>
      </c>
      <c r="G1001" s="13" t="s">
        <v>400</v>
      </c>
      <c r="H1001" s="12">
        <v>100534</v>
      </c>
      <c r="I1001" s="12" t="s">
        <v>57</v>
      </c>
      <c r="J1001" s="11">
        <v>62571</v>
      </c>
      <c r="K1001" s="10">
        <f>+L1001-J1001</f>
        <v>0</v>
      </c>
      <c r="L1001" s="10">
        <v>62571</v>
      </c>
      <c r="M1001" s="10">
        <v>0</v>
      </c>
      <c r="N1001" s="10">
        <v>0</v>
      </c>
      <c r="O1001" s="10">
        <v>0</v>
      </c>
      <c r="P1001" s="10">
        <v>62571</v>
      </c>
      <c r="Q1001" s="10">
        <f>L1001-M1001-N1001-O1001-P1001</f>
        <v>0</v>
      </c>
    </row>
    <row r="1002" spans="1:17" s="3" customFormat="1" ht="45" outlineLevel="2" x14ac:dyDescent="0.25">
      <c r="A1002" s="14" t="s">
        <v>2100</v>
      </c>
      <c r="B1002" s="14" t="s">
        <v>2099</v>
      </c>
      <c r="C1002" s="14" t="s">
        <v>7</v>
      </c>
      <c r="D1002" s="14" t="s">
        <v>3925</v>
      </c>
      <c r="E1002" s="13" t="s">
        <v>3924</v>
      </c>
      <c r="F1002" s="13" t="s">
        <v>65</v>
      </c>
      <c r="G1002" s="13" t="s">
        <v>1277</v>
      </c>
      <c r="H1002" s="12">
        <v>5933</v>
      </c>
      <c r="I1002" s="12" t="s">
        <v>57</v>
      </c>
      <c r="J1002" s="11">
        <v>470834</v>
      </c>
      <c r="K1002" s="10">
        <f>+L1002-J1002</f>
        <v>0</v>
      </c>
      <c r="L1002" s="10">
        <v>470834</v>
      </c>
      <c r="M1002" s="10">
        <v>0</v>
      </c>
      <c r="N1002" s="10">
        <v>0</v>
      </c>
      <c r="O1002" s="10">
        <v>0</v>
      </c>
      <c r="P1002" s="10">
        <v>470834</v>
      </c>
      <c r="Q1002" s="10">
        <f>L1002-M1002-N1002-O1002-P1002</f>
        <v>0</v>
      </c>
    </row>
    <row r="1003" spans="1:17" s="3" customFormat="1" ht="45" outlineLevel="2" x14ac:dyDescent="0.25">
      <c r="A1003" s="14" t="s">
        <v>2100</v>
      </c>
      <c r="B1003" s="14" t="s">
        <v>2099</v>
      </c>
      <c r="C1003" s="14" t="s">
        <v>7</v>
      </c>
      <c r="D1003" s="14" t="s">
        <v>3923</v>
      </c>
      <c r="E1003" s="13" t="s">
        <v>3922</v>
      </c>
      <c r="F1003" s="13" t="s">
        <v>65</v>
      </c>
      <c r="G1003" s="13" t="s">
        <v>74</v>
      </c>
      <c r="H1003" s="12">
        <v>23428</v>
      </c>
      <c r="I1003" s="12" t="s">
        <v>57</v>
      </c>
      <c r="J1003" s="11">
        <v>345828</v>
      </c>
      <c r="K1003" s="10">
        <f>+L1003-J1003</f>
        <v>0</v>
      </c>
      <c r="L1003" s="10">
        <v>345828</v>
      </c>
      <c r="M1003" s="10">
        <v>0</v>
      </c>
      <c r="N1003" s="10">
        <v>0</v>
      </c>
      <c r="O1003" s="10">
        <v>0</v>
      </c>
      <c r="P1003" s="10">
        <v>345828</v>
      </c>
      <c r="Q1003" s="10">
        <f>L1003-M1003-N1003-O1003-P1003</f>
        <v>0</v>
      </c>
    </row>
    <row r="1004" spans="1:17" s="3" customFormat="1" ht="45" outlineLevel="2" x14ac:dyDescent="0.25">
      <c r="A1004" s="14" t="s">
        <v>2100</v>
      </c>
      <c r="B1004" s="14" t="s">
        <v>2099</v>
      </c>
      <c r="C1004" s="14" t="s">
        <v>7</v>
      </c>
      <c r="D1004" s="14" t="s">
        <v>3921</v>
      </c>
      <c r="E1004" s="13" t="s">
        <v>3920</v>
      </c>
      <c r="F1004" s="13" t="s">
        <v>65</v>
      </c>
      <c r="G1004" s="13" t="s">
        <v>267</v>
      </c>
      <c r="H1004" s="12">
        <v>6705</v>
      </c>
      <c r="I1004" s="12" t="s">
        <v>2</v>
      </c>
      <c r="J1004" s="11">
        <v>119937</v>
      </c>
      <c r="K1004" s="10">
        <f>+L1004-J1004</f>
        <v>0</v>
      </c>
      <c r="L1004" s="10">
        <v>119937</v>
      </c>
      <c r="M1004" s="10">
        <v>0</v>
      </c>
      <c r="N1004" s="10">
        <v>0</v>
      </c>
      <c r="O1004" s="10">
        <v>0</v>
      </c>
      <c r="P1004" s="10">
        <v>119937</v>
      </c>
      <c r="Q1004" s="10">
        <f>L1004-M1004-N1004-O1004-P1004</f>
        <v>0</v>
      </c>
    </row>
    <row r="1005" spans="1:17" s="3" customFormat="1" ht="45" outlineLevel="2" x14ac:dyDescent="0.25">
      <c r="A1005" s="14" t="s">
        <v>2100</v>
      </c>
      <c r="B1005" s="14" t="s">
        <v>2099</v>
      </c>
      <c r="C1005" s="14" t="s">
        <v>7</v>
      </c>
      <c r="D1005" s="14" t="s">
        <v>3919</v>
      </c>
      <c r="E1005" s="13" t="s">
        <v>3918</v>
      </c>
      <c r="F1005" s="13" t="s">
        <v>65</v>
      </c>
      <c r="G1005" s="13" t="s">
        <v>267</v>
      </c>
      <c r="H1005" s="12">
        <v>6705</v>
      </c>
      <c r="I1005" s="12" t="s">
        <v>2</v>
      </c>
      <c r="J1005" s="11">
        <v>131135</v>
      </c>
      <c r="K1005" s="10">
        <f>+L1005-J1005</f>
        <v>0</v>
      </c>
      <c r="L1005" s="10">
        <v>131135</v>
      </c>
      <c r="M1005" s="10">
        <v>0</v>
      </c>
      <c r="N1005" s="10">
        <v>0</v>
      </c>
      <c r="O1005" s="10">
        <v>0</v>
      </c>
      <c r="P1005" s="10">
        <v>131135</v>
      </c>
      <c r="Q1005" s="10">
        <f>L1005-M1005-N1005-O1005-P1005</f>
        <v>0</v>
      </c>
    </row>
    <row r="1006" spans="1:17" s="3" customFormat="1" ht="30" outlineLevel="2" x14ac:dyDescent="0.25">
      <c r="A1006" s="14" t="s">
        <v>2100</v>
      </c>
      <c r="B1006" s="14" t="s">
        <v>2099</v>
      </c>
      <c r="C1006" s="14" t="s">
        <v>7</v>
      </c>
      <c r="D1006" s="14" t="s">
        <v>3917</v>
      </c>
      <c r="E1006" s="13" t="s">
        <v>3916</v>
      </c>
      <c r="F1006" s="13" t="s">
        <v>65</v>
      </c>
      <c r="G1006" s="13" t="s">
        <v>109</v>
      </c>
      <c r="H1006" s="12">
        <v>5814</v>
      </c>
      <c r="I1006" s="12" t="s">
        <v>57</v>
      </c>
      <c r="J1006" s="11">
        <v>329752</v>
      </c>
      <c r="K1006" s="10">
        <f>+L1006-J1006</f>
        <v>0</v>
      </c>
      <c r="L1006" s="10">
        <v>329752</v>
      </c>
      <c r="M1006" s="10">
        <v>0</v>
      </c>
      <c r="N1006" s="10">
        <v>0</v>
      </c>
      <c r="O1006" s="10">
        <v>0</v>
      </c>
      <c r="P1006" s="10">
        <v>329752</v>
      </c>
      <c r="Q1006" s="10">
        <f>L1006-M1006-N1006-O1006-P1006</f>
        <v>0</v>
      </c>
    </row>
    <row r="1007" spans="1:17" s="3" customFormat="1" ht="45" outlineLevel="2" x14ac:dyDescent="0.25">
      <c r="A1007" s="14" t="s">
        <v>2100</v>
      </c>
      <c r="B1007" s="14" t="s">
        <v>2099</v>
      </c>
      <c r="C1007" s="14" t="s">
        <v>7</v>
      </c>
      <c r="D1007" s="14" t="s">
        <v>3915</v>
      </c>
      <c r="E1007" s="13" t="s">
        <v>3914</v>
      </c>
      <c r="F1007" s="13" t="s">
        <v>65</v>
      </c>
      <c r="G1007" s="13" t="s">
        <v>1490</v>
      </c>
      <c r="H1007" s="12">
        <v>3762</v>
      </c>
      <c r="I1007" s="12" t="s">
        <v>57</v>
      </c>
      <c r="J1007" s="11">
        <v>21238</v>
      </c>
      <c r="K1007" s="10">
        <f>+L1007-J1007</f>
        <v>0</v>
      </c>
      <c r="L1007" s="10">
        <v>21238</v>
      </c>
      <c r="M1007" s="10">
        <v>0</v>
      </c>
      <c r="N1007" s="10">
        <v>0</v>
      </c>
      <c r="O1007" s="10">
        <v>0</v>
      </c>
      <c r="P1007" s="10">
        <v>21238</v>
      </c>
      <c r="Q1007" s="10">
        <f>L1007-M1007-N1007-O1007-P1007</f>
        <v>0</v>
      </c>
    </row>
    <row r="1008" spans="1:17" s="3" customFormat="1" ht="45" outlineLevel="2" x14ac:dyDescent="0.25">
      <c r="A1008" s="14" t="s">
        <v>2100</v>
      </c>
      <c r="B1008" s="14" t="s">
        <v>2099</v>
      </c>
      <c r="C1008" s="14" t="s">
        <v>7</v>
      </c>
      <c r="D1008" s="14" t="s">
        <v>3913</v>
      </c>
      <c r="E1008" s="13" t="s">
        <v>3912</v>
      </c>
      <c r="F1008" s="13" t="s">
        <v>65</v>
      </c>
      <c r="G1008" s="13" t="s">
        <v>704</v>
      </c>
      <c r="H1008" s="12">
        <v>3574</v>
      </c>
      <c r="I1008" s="12" t="s">
        <v>57</v>
      </c>
      <c r="J1008" s="11">
        <v>249881</v>
      </c>
      <c r="K1008" s="10">
        <f>+L1008-J1008</f>
        <v>0</v>
      </c>
      <c r="L1008" s="10">
        <v>249881</v>
      </c>
      <c r="M1008" s="10">
        <v>0</v>
      </c>
      <c r="N1008" s="10">
        <v>0</v>
      </c>
      <c r="O1008" s="10">
        <v>0</v>
      </c>
      <c r="P1008" s="10">
        <v>249881</v>
      </c>
      <c r="Q1008" s="10">
        <f>L1008-M1008-N1008-O1008-P1008</f>
        <v>0</v>
      </c>
    </row>
    <row r="1009" spans="1:17" s="3" customFormat="1" ht="45" outlineLevel="2" x14ac:dyDescent="0.25">
      <c r="A1009" s="14" t="s">
        <v>2100</v>
      </c>
      <c r="B1009" s="14" t="s">
        <v>2099</v>
      </c>
      <c r="C1009" s="14" t="s">
        <v>7</v>
      </c>
      <c r="D1009" s="14" t="s">
        <v>3911</v>
      </c>
      <c r="E1009" s="13" t="s">
        <v>3910</v>
      </c>
      <c r="F1009" s="13" t="s">
        <v>65</v>
      </c>
      <c r="G1009" s="13" t="s">
        <v>725</v>
      </c>
      <c r="H1009" s="12">
        <v>14648</v>
      </c>
      <c r="I1009" s="12" t="s">
        <v>57</v>
      </c>
      <c r="J1009" s="11">
        <v>635689</v>
      </c>
      <c r="K1009" s="10">
        <f>+L1009-J1009</f>
        <v>0</v>
      </c>
      <c r="L1009" s="10">
        <v>635689</v>
      </c>
      <c r="M1009" s="10">
        <v>0</v>
      </c>
      <c r="N1009" s="10">
        <v>0</v>
      </c>
      <c r="O1009" s="10">
        <v>0</v>
      </c>
      <c r="P1009" s="10">
        <v>635689</v>
      </c>
      <c r="Q1009" s="10">
        <f>L1009-M1009-N1009-O1009-P1009</f>
        <v>0</v>
      </c>
    </row>
    <row r="1010" spans="1:17" s="3" customFormat="1" ht="45" outlineLevel="2" x14ac:dyDescent="0.25">
      <c r="A1010" s="14" t="s">
        <v>2100</v>
      </c>
      <c r="B1010" s="14" t="s">
        <v>2099</v>
      </c>
      <c r="C1010" s="14" t="s">
        <v>7</v>
      </c>
      <c r="D1010" s="14" t="s">
        <v>3909</v>
      </c>
      <c r="E1010" s="13" t="s">
        <v>3908</v>
      </c>
      <c r="F1010" s="13" t="s">
        <v>65</v>
      </c>
      <c r="G1010" s="13" t="s">
        <v>332</v>
      </c>
      <c r="H1010" s="12">
        <v>3176</v>
      </c>
      <c r="I1010" s="12" t="s">
        <v>57</v>
      </c>
      <c r="J1010" s="11">
        <v>80790</v>
      </c>
      <c r="K1010" s="10">
        <f>+L1010-J1010</f>
        <v>0</v>
      </c>
      <c r="L1010" s="10">
        <v>80790</v>
      </c>
      <c r="M1010" s="10">
        <v>0</v>
      </c>
      <c r="N1010" s="10">
        <v>0</v>
      </c>
      <c r="O1010" s="10">
        <v>0</v>
      </c>
      <c r="P1010" s="10">
        <v>80790</v>
      </c>
      <c r="Q1010" s="10">
        <f>L1010-M1010-N1010-O1010-P1010</f>
        <v>0</v>
      </c>
    </row>
    <row r="1011" spans="1:17" s="3" customFormat="1" ht="45" outlineLevel="2" x14ac:dyDescent="0.25">
      <c r="A1011" s="14" t="s">
        <v>2100</v>
      </c>
      <c r="B1011" s="14" t="s">
        <v>2099</v>
      </c>
      <c r="C1011" s="14" t="s">
        <v>7</v>
      </c>
      <c r="D1011" s="14" t="s">
        <v>3907</v>
      </c>
      <c r="E1011" s="13" t="s">
        <v>3906</v>
      </c>
      <c r="F1011" s="13" t="s">
        <v>65</v>
      </c>
      <c r="G1011" s="13" t="s">
        <v>1490</v>
      </c>
      <c r="H1011" s="12">
        <v>3762</v>
      </c>
      <c r="I1011" s="12" t="s">
        <v>57</v>
      </c>
      <c r="J1011" s="11">
        <v>90112</v>
      </c>
      <c r="K1011" s="10">
        <f>+L1011-J1011</f>
        <v>0</v>
      </c>
      <c r="L1011" s="10">
        <v>90112</v>
      </c>
      <c r="M1011" s="10">
        <v>0</v>
      </c>
      <c r="N1011" s="10">
        <v>0</v>
      </c>
      <c r="O1011" s="10">
        <v>0</v>
      </c>
      <c r="P1011" s="10">
        <v>90112</v>
      </c>
      <c r="Q1011" s="10">
        <f>L1011-M1011-N1011-O1011-P1011</f>
        <v>0</v>
      </c>
    </row>
    <row r="1012" spans="1:17" s="3" customFormat="1" ht="45" outlineLevel="2" x14ac:dyDescent="0.25">
      <c r="A1012" s="14" t="s">
        <v>2100</v>
      </c>
      <c r="B1012" s="14" t="s">
        <v>2099</v>
      </c>
      <c r="C1012" s="14" t="s">
        <v>7</v>
      </c>
      <c r="D1012" s="14" t="s">
        <v>3905</v>
      </c>
      <c r="E1012" s="13" t="s">
        <v>3904</v>
      </c>
      <c r="F1012" s="13" t="s">
        <v>65</v>
      </c>
      <c r="G1012" s="13" t="s">
        <v>332</v>
      </c>
      <c r="H1012" s="12">
        <v>3176</v>
      </c>
      <c r="I1012" s="12" t="s">
        <v>57</v>
      </c>
      <c r="J1012" s="11">
        <v>253325</v>
      </c>
      <c r="K1012" s="10">
        <f>+L1012-J1012</f>
        <v>0</v>
      </c>
      <c r="L1012" s="10">
        <v>253325</v>
      </c>
      <c r="M1012" s="10">
        <v>0</v>
      </c>
      <c r="N1012" s="10">
        <v>0</v>
      </c>
      <c r="O1012" s="10">
        <v>0</v>
      </c>
      <c r="P1012" s="10">
        <v>253325</v>
      </c>
      <c r="Q1012" s="10">
        <f>L1012-M1012-N1012-O1012-P1012</f>
        <v>0</v>
      </c>
    </row>
    <row r="1013" spans="1:17" s="3" customFormat="1" ht="45" outlineLevel="2" x14ac:dyDescent="0.25">
      <c r="A1013" s="14" t="s">
        <v>2100</v>
      </c>
      <c r="B1013" s="14" t="s">
        <v>2099</v>
      </c>
      <c r="C1013" s="14" t="s">
        <v>7</v>
      </c>
      <c r="D1013" s="14" t="s">
        <v>3903</v>
      </c>
      <c r="E1013" s="13" t="s">
        <v>3902</v>
      </c>
      <c r="F1013" s="13" t="s">
        <v>65</v>
      </c>
      <c r="G1013" s="13" t="s">
        <v>2131</v>
      </c>
      <c r="H1013" s="12">
        <v>18711</v>
      </c>
      <c r="I1013" s="12" t="s">
        <v>123</v>
      </c>
      <c r="J1013" s="11">
        <v>179704</v>
      </c>
      <c r="K1013" s="10">
        <f>+L1013-J1013</f>
        <v>0</v>
      </c>
      <c r="L1013" s="10">
        <v>179704</v>
      </c>
      <c r="M1013" s="10">
        <v>0</v>
      </c>
      <c r="N1013" s="10">
        <v>0</v>
      </c>
      <c r="O1013" s="10">
        <v>0</v>
      </c>
      <c r="P1013" s="10">
        <v>179704</v>
      </c>
      <c r="Q1013" s="10">
        <f>L1013-M1013-N1013-O1013-P1013</f>
        <v>0</v>
      </c>
    </row>
    <row r="1014" spans="1:17" s="3" customFormat="1" ht="45" outlineLevel="2" x14ac:dyDescent="0.25">
      <c r="A1014" s="14" t="s">
        <v>2100</v>
      </c>
      <c r="B1014" s="14" t="s">
        <v>2099</v>
      </c>
      <c r="C1014" s="14" t="s">
        <v>7</v>
      </c>
      <c r="D1014" s="14" t="s">
        <v>3901</v>
      </c>
      <c r="E1014" s="13" t="s">
        <v>3900</v>
      </c>
      <c r="F1014" s="13" t="s">
        <v>65</v>
      </c>
      <c r="G1014" s="13" t="s">
        <v>2131</v>
      </c>
      <c r="H1014" s="12">
        <v>18711</v>
      </c>
      <c r="I1014" s="12" t="s">
        <v>123</v>
      </c>
      <c r="J1014" s="11">
        <v>84566</v>
      </c>
      <c r="K1014" s="10">
        <f>+L1014-J1014</f>
        <v>0</v>
      </c>
      <c r="L1014" s="10">
        <v>84566</v>
      </c>
      <c r="M1014" s="10">
        <v>0</v>
      </c>
      <c r="N1014" s="10">
        <v>0</v>
      </c>
      <c r="O1014" s="10">
        <v>0</v>
      </c>
      <c r="P1014" s="10">
        <v>84566</v>
      </c>
      <c r="Q1014" s="10">
        <f>L1014-M1014-N1014-O1014-P1014</f>
        <v>0</v>
      </c>
    </row>
    <row r="1015" spans="1:17" s="3" customFormat="1" ht="45" outlineLevel="2" x14ac:dyDescent="0.25">
      <c r="A1015" s="14" t="s">
        <v>2100</v>
      </c>
      <c r="B1015" s="14" t="s">
        <v>2099</v>
      </c>
      <c r="C1015" s="14" t="s">
        <v>7</v>
      </c>
      <c r="D1015" s="14" t="s">
        <v>3899</v>
      </c>
      <c r="E1015" s="13" t="s">
        <v>3898</v>
      </c>
      <c r="F1015" s="13" t="s">
        <v>65</v>
      </c>
      <c r="G1015" s="13" t="s">
        <v>1179</v>
      </c>
      <c r="H1015" s="12">
        <v>10837</v>
      </c>
      <c r="I1015" s="12" t="s">
        <v>57</v>
      </c>
      <c r="J1015" s="11">
        <v>262446</v>
      </c>
      <c r="K1015" s="10">
        <f>+L1015-J1015</f>
        <v>0</v>
      </c>
      <c r="L1015" s="10">
        <v>262446</v>
      </c>
      <c r="M1015" s="10">
        <v>0</v>
      </c>
      <c r="N1015" s="10">
        <v>0</v>
      </c>
      <c r="O1015" s="10">
        <v>0</v>
      </c>
      <c r="P1015" s="10">
        <v>262446</v>
      </c>
      <c r="Q1015" s="10">
        <f>L1015-M1015-N1015-O1015-P1015</f>
        <v>0</v>
      </c>
    </row>
    <row r="1016" spans="1:17" s="3" customFormat="1" ht="45" outlineLevel="2" x14ac:dyDescent="0.25">
      <c r="A1016" s="14" t="s">
        <v>2100</v>
      </c>
      <c r="B1016" s="14" t="s">
        <v>2099</v>
      </c>
      <c r="C1016" s="14" t="s">
        <v>7</v>
      </c>
      <c r="D1016" s="14" t="s">
        <v>3897</v>
      </c>
      <c r="E1016" s="13" t="s">
        <v>3896</v>
      </c>
      <c r="F1016" s="13" t="s">
        <v>65</v>
      </c>
      <c r="G1016" s="13" t="s">
        <v>251</v>
      </c>
      <c r="H1016" s="12">
        <v>63636</v>
      </c>
      <c r="I1016" s="12" t="s">
        <v>57</v>
      </c>
      <c r="J1016" s="11">
        <v>865793</v>
      </c>
      <c r="K1016" s="10">
        <f>+L1016-J1016</f>
        <v>0</v>
      </c>
      <c r="L1016" s="10">
        <v>865793</v>
      </c>
      <c r="M1016" s="10">
        <v>0</v>
      </c>
      <c r="N1016" s="10">
        <v>0</v>
      </c>
      <c r="O1016" s="10">
        <v>0</v>
      </c>
      <c r="P1016" s="10">
        <v>865793</v>
      </c>
      <c r="Q1016" s="10">
        <f>L1016-M1016-N1016-O1016-P1016</f>
        <v>0</v>
      </c>
    </row>
    <row r="1017" spans="1:17" s="3" customFormat="1" ht="45" outlineLevel="2" x14ac:dyDescent="0.25">
      <c r="A1017" s="14" t="s">
        <v>2100</v>
      </c>
      <c r="B1017" s="14" t="s">
        <v>2099</v>
      </c>
      <c r="C1017" s="14" t="s">
        <v>7</v>
      </c>
      <c r="D1017" s="14" t="s">
        <v>3895</v>
      </c>
      <c r="E1017" s="13" t="s">
        <v>3894</v>
      </c>
      <c r="F1017" s="13" t="s">
        <v>65</v>
      </c>
      <c r="G1017" s="13" t="s">
        <v>258</v>
      </c>
      <c r="H1017" s="12">
        <v>2082</v>
      </c>
      <c r="I1017" s="12" t="s">
        <v>57</v>
      </c>
      <c r="J1017" s="11">
        <v>134681.26999999999</v>
      </c>
      <c r="K1017" s="10">
        <f>+L1017-J1017</f>
        <v>0</v>
      </c>
      <c r="L1017" s="10">
        <v>134681.26999999999</v>
      </c>
      <c r="M1017" s="10">
        <v>0</v>
      </c>
      <c r="N1017" s="10">
        <v>0</v>
      </c>
      <c r="O1017" s="10">
        <v>0</v>
      </c>
      <c r="P1017" s="10">
        <v>134681.26999999999</v>
      </c>
      <c r="Q1017" s="10">
        <f>L1017-M1017-N1017-O1017-P1017</f>
        <v>0</v>
      </c>
    </row>
    <row r="1018" spans="1:17" s="3" customFormat="1" ht="60" outlineLevel="2" x14ac:dyDescent="0.25">
      <c r="A1018" s="14" t="s">
        <v>2100</v>
      </c>
      <c r="B1018" s="14" t="s">
        <v>2099</v>
      </c>
      <c r="C1018" s="14" t="s">
        <v>7</v>
      </c>
      <c r="D1018" s="14" t="s">
        <v>3893</v>
      </c>
      <c r="E1018" s="13" t="s">
        <v>3892</v>
      </c>
      <c r="F1018" s="13" t="s">
        <v>65</v>
      </c>
      <c r="G1018" s="13" t="s">
        <v>133</v>
      </c>
      <c r="H1018" s="12">
        <v>9545</v>
      </c>
      <c r="I1018" s="12" t="s">
        <v>57</v>
      </c>
      <c r="J1018" s="11">
        <v>430280</v>
      </c>
      <c r="K1018" s="10">
        <f>+L1018-J1018</f>
        <v>0</v>
      </c>
      <c r="L1018" s="10">
        <v>430280</v>
      </c>
      <c r="M1018" s="10">
        <v>0</v>
      </c>
      <c r="N1018" s="10">
        <v>0</v>
      </c>
      <c r="O1018" s="10">
        <v>0</v>
      </c>
      <c r="P1018" s="10">
        <v>430280</v>
      </c>
      <c r="Q1018" s="10">
        <f>L1018-M1018-N1018-O1018-P1018</f>
        <v>0</v>
      </c>
    </row>
    <row r="1019" spans="1:17" s="3" customFormat="1" ht="30" outlineLevel="2" x14ac:dyDescent="0.25">
      <c r="A1019" s="14" t="s">
        <v>2100</v>
      </c>
      <c r="B1019" s="14" t="s">
        <v>2099</v>
      </c>
      <c r="C1019" s="14" t="s">
        <v>7</v>
      </c>
      <c r="D1019" s="14" t="s">
        <v>3891</v>
      </c>
      <c r="E1019" s="13" t="s">
        <v>3890</v>
      </c>
      <c r="F1019" s="13" t="s">
        <v>65</v>
      </c>
      <c r="G1019" s="13" t="s">
        <v>701</v>
      </c>
      <c r="H1019" s="12">
        <v>12119</v>
      </c>
      <c r="I1019" s="12" t="s">
        <v>9</v>
      </c>
      <c r="J1019" s="11">
        <v>214991</v>
      </c>
      <c r="K1019" s="10">
        <f>+L1019-J1019</f>
        <v>0</v>
      </c>
      <c r="L1019" s="10">
        <v>214991</v>
      </c>
      <c r="M1019" s="10">
        <v>0</v>
      </c>
      <c r="N1019" s="10">
        <v>0</v>
      </c>
      <c r="O1019" s="10">
        <v>0</v>
      </c>
      <c r="P1019" s="10">
        <v>214991</v>
      </c>
      <c r="Q1019" s="10">
        <f>L1019-M1019-N1019-O1019-P1019</f>
        <v>0</v>
      </c>
    </row>
    <row r="1020" spans="1:17" s="3" customFormat="1" ht="45" outlineLevel="2" x14ac:dyDescent="0.25">
      <c r="A1020" s="14" t="s">
        <v>2100</v>
      </c>
      <c r="B1020" s="14" t="s">
        <v>2099</v>
      </c>
      <c r="C1020" s="14" t="s">
        <v>7</v>
      </c>
      <c r="D1020" s="14" t="s">
        <v>3889</v>
      </c>
      <c r="E1020" s="13" t="s">
        <v>3888</v>
      </c>
      <c r="F1020" s="13" t="s">
        <v>65</v>
      </c>
      <c r="G1020" s="13" t="s">
        <v>474</v>
      </c>
      <c r="H1020" s="12">
        <v>6685</v>
      </c>
      <c r="I1020" s="12" t="s">
        <v>57</v>
      </c>
      <c r="J1020" s="11">
        <v>151125</v>
      </c>
      <c r="K1020" s="10">
        <f>+L1020-J1020</f>
        <v>0</v>
      </c>
      <c r="L1020" s="10">
        <v>151125</v>
      </c>
      <c r="M1020" s="10">
        <v>0</v>
      </c>
      <c r="N1020" s="10">
        <v>0</v>
      </c>
      <c r="O1020" s="10">
        <v>0</v>
      </c>
      <c r="P1020" s="10">
        <v>151125</v>
      </c>
      <c r="Q1020" s="10">
        <f>L1020-M1020-N1020-O1020-P1020</f>
        <v>0</v>
      </c>
    </row>
    <row r="1021" spans="1:17" s="3" customFormat="1" ht="45" outlineLevel="2" x14ac:dyDescent="0.25">
      <c r="A1021" s="14" t="s">
        <v>2100</v>
      </c>
      <c r="B1021" s="14" t="s">
        <v>2099</v>
      </c>
      <c r="C1021" s="14" t="s">
        <v>7</v>
      </c>
      <c r="D1021" s="14" t="s">
        <v>3887</v>
      </c>
      <c r="E1021" s="13" t="s">
        <v>3886</v>
      </c>
      <c r="F1021" s="13" t="s">
        <v>65</v>
      </c>
      <c r="G1021" s="13" t="s">
        <v>474</v>
      </c>
      <c r="H1021" s="12">
        <v>6685</v>
      </c>
      <c r="I1021" s="12" t="s">
        <v>57</v>
      </c>
      <c r="J1021" s="11">
        <v>188729</v>
      </c>
      <c r="K1021" s="10">
        <f>+L1021-J1021</f>
        <v>0</v>
      </c>
      <c r="L1021" s="10">
        <v>188729</v>
      </c>
      <c r="M1021" s="10">
        <v>0</v>
      </c>
      <c r="N1021" s="10">
        <v>0</v>
      </c>
      <c r="O1021" s="10">
        <v>0</v>
      </c>
      <c r="P1021" s="10">
        <v>188729</v>
      </c>
      <c r="Q1021" s="10">
        <f>L1021-M1021-N1021-O1021-P1021</f>
        <v>0</v>
      </c>
    </row>
    <row r="1022" spans="1:17" s="3" customFormat="1" ht="30" outlineLevel="2" x14ac:dyDescent="0.25">
      <c r="A1022" s="14" t="s">
        <v>2100</v>
      </c>
      <c r="B1022" s="14" t="s">
        <v>2099</v>
      </c>
      <c r="C1022" s="14" t="s">
        <v>7</v>
      </c>
      <c r="D1022" s="14" t="s">
        <v>3885</v>
      </c>
      <c r="E1022" s="13" t="s">
        <v>3884</v>
      </c>
      <c r="F1022" s="13" t="s">
        <v>65</v>
      </c>
      <c r="G1022" s="13" t="s">
        <v>244</v>
      </c>
      <c r="H1022" s="12">
        <v>5638</v>
      </c>
      <c r="I1022" s="12" t="s">
        <v>57</v>
      </c>
      <c r="J1022" s="11">
        <v>18660</v>
      </c>
      <c r="K1022" s="10">
        <f>+L1022-J1022</f>
        <v>0</v>
      </c>
      <c r="L1022" s="10">
        <v>18660</v>
      </c>
      <c r="M1022" s="10">
        <v>0</v>
      </c>
      <c r="N1022" s="10">
        <v>0</v>
      </c>
      <c r="O1022" s="10">
        <v>0</v>
      </c>
      <c r="P1022" s="10">
        <v>18660</v>
      </c>
      <c r="Q1022" s="10">
        <f>L1022-M1022-N1022-O1022-P1022</f>
        <v>0</v>
      </c>
    </row>
    <row r="1023" spans="1:17" s="3" customFormat="1" ht="30" outlineLevel="2" x14ac:dyDescent="0.25">
      <c r="A1023" s="14" t="s">
        <v>2100</v>
      </c>
      <c r="B1023" s="14" t="s">
        <v>2099</v>
      </c>
      <c r="C1023" s="14" t="s">
        <v>7</v>
      </c>
      <c r="D1023" s="14" t="s">
        <v>3883</v>
      </c>
      <c r="E1023" s="13" t="s">
        <v>3882</v>
      </c>
      <c r="F1023" s="13" t="s">
        <v>65</v>
      </c>
      <c r="G1023" s="13" t="s">
        <v>167</v>
      </c>
      <c r="H1023" s="12">
        <v>8781</v>
      </c>
      <c r="I1023" s="12" t="s">
        <v>57</v>
      </c>
      <c r="J1023" s="11">
        <v>246474</v>
      </c>
      <c r="K1023" s="10">
        <f>+L1023-J1023</f>
        <v>0</v>
      </c>
      <c r="L1023" s="10">
        <v>246474</v>
      </c>
      <c r="M1023" s="10">
        <v>0</v>
      </c>
      <c r="N1023" s="10">
        <v>0</v>
      </c>
      <c r="O1023" s="10">
        <v>0</v>
      </c>
      <c r="P1023" s="10">
        <v>246474</v>
      </c>
      <c r="Q1023" s="10">
        <f>L1023-M1023-N1023-O1023-P1023</f>
        <v>0</v>
      </c>
    </row>
    <row r="1024" spans="1:17" s="3" customFormat="1" ht="60" outlineLevel="2" x14ac:dyDescent="0.25">
      <c r="A1024" s="14" t="s">
        <v>2100</v>
      </c>
      <c r="B1024" s="14" t="s">
        <v>2099</v>
      </c>
      <c r="C1024" s="14" t="s">
        <v>7</v>
      </c>
      <c r="D1024" s="14" t="s">
        <v>3881</v>
      </c>
      <c r="E1024" s="13" t="s">
        <v>3880</v>
      </c>
      <c r="F1024" s="13" t="s">
        <v>65</v>
      </c>
      <c r="G1024" s="13" t="s">
        <v>450</v>
      </c>
      <c r="H1024" s="12">
        <v>13218</v>
      </c>
      <c r="I1024" s="12" t="s">
        <v>57</v>
      </c>
      <c r="J1024" s="11">
        <v>244961</v>
      </c>
      <c r="K1024" s="10">
        <f>+L1024-J1024</f>
        <v>0</v>
      </c>
      <c r="L1024" s="10">
        <v>244961</v>
      </c>
      <c r="M1024" s="10">
        <v>0</v>
      </c>
      <c r="N1024" s="10">
        <v>0</v>
      </c>
      <c r="O1024" s="10">
        <v>0</v>
      </c>
      <c r="P1024" s="10">
        <v>244961</v>
      </c>
      <c r="Q1024" s="10">
        <f>L1024-M1024-N1024-O1024-P1024</f>
        <v>0</v>
      </c>
    </row>
    <row r="1025" spans="1:17" s="3" customFormat="1" ht="45" outlineLevel="2" x14ac:dyDescent="0.25">
      <c r="A1025" s="14" t="s">
        <v>2100</v>
      </c>
      <c r="B1025" s="14" t="s">
        <v>2099</v>
      </c>
      <c r="C1025" s="14" t="s">
        <v>7</v>
      </c>
      <c r="D1025" s="14" t="s">
        <v>3879</v>
      </c>
      <c r="E1025" s="13" t="s">
        <v>3878</v>
      </c>
      <c r="F1025" s="13" t="s">
        <v>65</v>
      </c>
      <c r="G1025" s="13" t="s">
        <v>688</v>
      </c>
      <c r="H1025" s="12">
        <v>10029</v>
      </c>
      <c r="I1025" s="12" t="s">
        <v>57</v>
      </c>
      <c r="J1025" s="11">
        <v>301975</v>
      </c>
      <c r="K1025" s="10">
        <f>+L1025-J1025</f>
        <v>0</v>
      </c>
      <c r="L1025" s="10">
        <v>301975</v>
      </c>
      <c r="M1025" s="10">
        <v>0</v>
      </c>
      <c r="N1025" s="10">
        <v>0</v>
      </c>
      <c r="O1025" s="10">
        <v>0</v>
      </c>
      <c r="P1025" s="10">
        <v>301975</v>
      </c>
      <c r="Q1025" s="10">
        <f>L1025-M1025-N1025-O1025-P1025</f>
        <v>0</v>
      </c>
    </row>
    <row r="1026" spans="1:17" s="3" customFormat="1" ht="45" outlineLevel="2" x14ac:dyDescent="0.25">
      <c r="A1026" s="14" t="s">
        <v>2100</v>
      </c>
      <c r="B1026" s="14" t="s">
        <v>2099</v>
      </c>
      <c r="C1026" s="14" t="s">
        <v>7</v>
      </c>
      <c r="D1026" s="14" t="s">
        <v>3877</v>
      </c>
      <c r="E1026" s="13" t="s">
        <v>3876</v>
      </c>
      <c r="F1026" s="13" t="s">
        <v>65</v>
      </c>
      <c r="G1026" s="13" t="s">
        <v>270</v>
      </c>
      <c r="H1026" s="12">
        <v>48839</v>
      </c>
      <c r="I1026" s="12" t="s">
        <v>2</v>
      </c>
      <c r="J1026" s="11">
        <v>410126</v>
      </c>
      <c r="K1026" s="10">
        <f>+L1026-J1026</f>
        <v>0</v>
      </c>
      <c r="L1026" s="10">
        <v>410126</v>
      </c>
      <c r="M1026" s="10">
        <v>0</v>
      </c>
      <c r="N1026" s="10">
        <v>0</v>
      </c>
      <c r="O1026" s="10">
        <v>0</v>
      </c>
      <c r="P1026" s="10">
        <v>410126</v>
      </c>
      <c r="Q1026" s="10">
        <f>L1026-M1026-N1026-O1026-P1026</f>
        <v>0</v>
      </c>
    </row>
    <row r="1027" spans="1:17" s="3" customFormat="1" ht="45" outlineLevel="2" x14ac:dyDescent="0.25">
      <c r="A1027" s="14" t="s">
        <v>2100</v>
      </c>
      <c r="B1027" s="14" t="s">
        <v>2099</v>
      </c>
      <c r="C1027" s="14" t="s">
        <v>7</v>
      </c>
      <c r="D1027" s="14" t="s">
        <v>3875</v>
      </c>
      <c r="E1027" s="13" t="s">
        <v>3874</v>
      </c>
      <c r="F1027" s="13" t="s">
        <v>65</v>
      </c>
      <c r="G1027" s="13" t="s">
        <v>112</v>
      </c>
      <c r="H1027" s="12">
        <v>34829</v>
      </c>
      <c r="I1027" s="12" t="s">
        <v>57</v>
      </c>
      <c r="J1027" s="11">
        <v>337362</v>
      </c>
      <c r="K1027" s="10">
        <f>+L1027-J1027</f>
        <v>0</v>
      </c>
      <c r="L1027" s="10">
        <v>337362</v>
      </c>
      <c r="M1027" s="10">
        <v>0</v>
      </c>
      <c r="N1027" s="10">
        <v>0</v>
      </c>
      <c r="O1027" s="10">
        <v>0</v>
      </c>
      <c r="P1027" s="10">
        <v>337362</v>
      </c>
      <c r="Q1027" s="10">
        <f>L1027-M1027-N1027-O1027-P1027</f>
        <v>0</v>
      </c>
    </row>
    <row r="1028" spans="1:17" s="3" customFormat="1" ht="45" outlineLevel="2" x14ac:dyDescent="0.25">
      <c r="A1028" s="14" t="s">
        <v>2100</v>
      </c>
      <c r="B1028" s="14" t="s">
        <v>2099</v>
      </c>
      <c r="C1028" s="14" t="s">
        <v>7</v>
      </c>
      <c r="D1028" s="14" t="s">
        <v>3873</v>
      </c>
      <c r="E1028" s="13" t="s">
        <v>3872</v>
      </c>
      <c r="F1028" s="13" t="s">
        <v>65</v>
      </c>
      <c r="G1028" s="13" t="s">
        <v>120</v>
      </c>
      <c r="H1028" s="12">
        <v>37986</v>
      </c>
      <c r="I1028" s="12" t="s">
        <v>96</v>
      </c>
      <c r="J1028" s="11">
        <v>318041</v>
      </c>
      <c r="K1028" s="10">
        <f>+L1028-J1028</f>
        <v>0</v>
      </c>
      <c r="L1028" s="10">
        <v>318041</v>
      </c>
      <c r="M1028" s="10">
        <v>0</v>
      </c>
      <c r="N1028" s="10">
        <v>0</v>
      </c>
      <c r="O1028" s="10">
        <v>0</v>
      </c>
      <c r="P1028" s="10">
        <v>318041</v>
      </c>
      <c r="Q1028" s="10">
        <f>L1028-M1028-N1028-O1028-P1028</f>
        <v>0</v>
      </c>
    </row>
    <row r="1029" spans="1:17" s="3" customFormat="1" ht="45" outlineLevel="2" x14ac:dyDescent="0.25">
      <c r="A1029" s="14" t="s">
        <v>2100</v>
      </c>
      <c r="B1029" s="14" t="s">
        <v>2099</v>
      </c>
      <c r="C1029" s="14" t="s">
        <v>7</v>
      </c>
      <c r="D1029" s="14" t="s">
        <v>3871</v>
      </c>
      <c r="E1029" s="13" t="s">
        <v>3870</v>
      </c>
      <c r="F1029" s="13" t="s">
        <v>65</v>
      </c>
      <c r="G1029" s="13" t="s">
        <v>115</v>
      </c>
      <c r="H1029" s="12">
        <v>14410</v>
      </c>
      <c r="I1029" s="12" t="s">
        <v>57</v>
      </c>
      <c r="J1029" s="11">
        <v>364356</v>
      </c>
      <c r="K1029" s="10">
        <f>+L1029-J1029</f>
        <v>0</v>
      </c>
      <c r="L1029" s="10">
        <v>364356</v>
      </c>
      <c r="M1029" s="10">
        <v>0</v>
      </c>
      <c r="N1029" s="10">
        <v>0</v>
      </c>
      <c r="O1029" s="10">
        <v>0</v>
      </c>
      <c r="P1029" s="10">
        <v>364356</v>
      </c>
      <c r="Q1029" s="10">
        <f>L1029-M1029-N1029-O1029-P1029</f>
        <v>0</v>
      </c>
    </row>
    <row r="1030" spans="1:17" s="3" customFormat="1" ht="45" outlineLevel="2" x14ac:dyDescent="0.25">
      <c r="A1030" s="14" t="s">
        <v>2100</v>
      </c>
      <c r="B1030" s="14" t="s">
        <v>2099</v>
      </c>
      <c r="C1030" s="14" t="s">
        <v>7</v>
      </c>
      <c r="D1030" s="14" t="s">
        <v>3869</v>
      </c>
      <c r="E1030" s="13" t="s">
        <v>3868</v>
      </c>
      <c r="F1030" s="13" t="s">
        <v>65</v>
      </c>
      <c r="G1030" s="13" t="s">
        <v>761</v>
      </c>
      <c r="H1030" s="12">
        <v>16573</v>
      </c>
      <c r="I1030" s="12" t="s">
        <v>57</v>
      </c>
      <c r="J1030" s="11">
        <v>65799</v>
      </c>
      <c r="K1030" s="10">
        <f>+L1030-J1030</f>
        <v>0</v>
      </c>
      <c r="L1030" s="10">
        <v>65799</v>
      </c>
      <c r="M1030" s="10">
        <v>0</v>
      </c>
      <c r="N1030" s="10">
        <v>0</v>
      </c>
      <c r="O1030" s="10">
        <v>0</v>
      </c>
      <c r="P1030" s="10">
        <v>65799</v>
      </c>
      <c r="Q1030" s="10">
        <f>L1030-M1030-N1030-O1030-P1030</f>
        <v>0</v>
      </c>
    </row>
    <row r="1031" spans="1:17" s="3" customFormat="1" ht="45" outlineLevel="2" x14ac:dyDescent="0.25">
      <c r="A1031" s="14" t="s">
        <v>2100</v>
      </c>
      <c r="B1031" s="14" t="s">
        <v>2099</v>
      </c>
      <c r="C1031" s="14" t="s">
        <v>7</v>
      </c>
      <c r="D1031" s="14" t="s">
        <v>3867</v>
      </c>
      <c r="E1031" s="13" t="s">
        <v>3866</v>
      </c>
      <c r="F1031" s="13" t="s">
        <v>65</v>
      </c>
      <c r="G1031" s="13" t="s">
        <v>433</v>
      </c>
      <c r="H1031" s="12">
        <v>27901</v>
      </c>
      <c r="I1031" s="12" t="s">
        <v>57</v>
      </c>
      <c r="J1031" s="11">
        <v>177150</v>
      </c>
      <c r="K1031" s="10">
        <f>+L1031-J1031</f>
        <v>0</v>
      </c>
      <c r="L1031" s="10">
        <v>177150</v>
      </c>
      <c r="M1031" s="10">
        <v>0</v>
      </c>
      <c r="N1031" s="10">
        <v>0</v>
      </c>
      <c r="O1031" s="10">
        <v>0</v>
      </c>
      <c r="P1031" s="10">
        <v>177150</v>
      </c>
      <c r="Q1031" s="10">
        <f>L1031-M1031-N1031-O1031-P1031</f>
        <v>0</v>
      </c>
    </row>
    <row r="1032" spans="1:17" s="3" customFormat="1" ht="30" outlineLevel="2" x14ac:dyDescent="0.25">
      <c r="A1032" s="14" t="s">
        <v>2100</v>
      </c>
      <c r="B1032" s="14" t="s">
        <v>2099</v>
      </c>
      <c r="C1032" s="14" t="s">
        <v>7</v>
      </c>
      <c r="D1032" s="14" t="s">
        <v>3865</v>
      </c>
      <c r="E1032" s="13" t="s">
        <v>3864</v>
      </c>
      <c r="F1032" s="13" t="s">
        <v>65</v>
      </c>
      <c r="G1032" s="13" t="s">
        <v>45</v>
      </c>
      <c r="H1032" s="12">
        <v>40697</v>
      </c>
      <c r="I1032" s="12" t="s">
        <v>2</v>
      </c>
      <c r="J1032" s="11">
        <v>37505</v>
      </c>
      <c r="K1032" s="10">
        <f>+L1032-J1032</f>
        <v>0</v>
      </c>
      <c r="L1032" s="10">
        <v>37505</v>
      </c>
      <c r="M1032" s="10">
        <v>0</v>
      </c>
      <c r="N1032" s="10">
        <v>0</v>
      </c>
      <c r="O1032" s="10">
        <v>0</v>
      </c>
      <c r="P1032" s="10">
        <v>37505</v>
      </c>
      <c r="Q1032" s="10">
        <f>L1032-M1032-N1032-O1032-P1032</f>
        <v>0</v>
      </c>
    </row>
    <row r="1033" spans="1:17" s="3" customFormat="1" ht="30" outlineLevel="2" x14ac:dyDescent="0.25">
      <c r="A1033" s="14" t="s">
        <v>2100</v>
      </c>
      <c r="B1033" s="14" t="s">
        <v>2099</v>
      </c>
      <c r="C1033" s="14" t="s">
        <v>7</v>
      </c>
      <c r="D1033" s="14" t="s">
        <v>3863</v>
      </c>
      <c r="E1033" s="13" t="s">
        <v>3862</v>
      </c>
      <c r="F1033" s="13" t="s">
        <v>65</v>
      </c>
      <c r="G1033" s="13" t="s">
        <v>45</v>
      </c>
      <c r="H1033" s="12">
        <v>40697</v>
      </c>
      <c r="I1033" s="12" t="s">
        <v>2</v>
      </c>
      <c r="J1033" s="11">
        <v>18350</v>
      </c>
      <c r="K1033" s="10">
        <f>+L1033-J1033</f>
        <v>0</v>
      </c>
      <c r="L1033" s="10">
        <v>18350</v>
      </c>
      <c r="M1033" s="10">
        <v>0</v>
      </c>
      <c r="N1033" s="10">
        <v>0</v>
      </c>
      <c r="O1033" s="10">
        <v>0</v>
      </c>
      <c r="P1033" s="10">
        <v>18350</v>
      </c>
      <c r="Q1033" s="10">
        <f>L1033-M1033-N1033-O1033-P1033</f>
        <v>0</v>
      </c>
    </row>
    <row r="1034" spans="1:17" s="3" customFormat="1" ht="60" outlineLevel="2" x14ac:dyDescent="0.25">
      <c r="A1034" s="14" t="s">
        <v>2100</v>
      </c>
      <c r="B1034" s="14" t="s">
        <v>2099</v>
      </c>
      <c r="C1034" s="14" t="s">
        <v>7</v>
      </c>
      <c r="D1034" s="14" t="s">
        <v>3861</v>
      </c>
      <c r="E1034" s="13" t="s">
        <v>3860</v>
      </c>
      <c r="F1034" s="13" t="s">
        <v>65</v>
      </c>
      <c r="G1034" s="13" t="s">
        <v>598</v>
      </c>
      <c r="H1034" s="12">
        <v>17585</v>
      </c>
      <c r="I1034" s="12" t="s">
        <v>57</v>
      </c>
      <c r="J1034" s="11">
        <v>374231</v>
      </c>
      <c r="K1034" s="10">
        <f>+L1034-J1034</f>
        <v>0</v>
      </c>
      <c r="L1034" s="10">
        <v>374231</v>
      </c>
      <c r="M1034" s="10">
        <v>0</v>
      </c>
      <c r="N1034" s="10">
        <v>0</v>
      </c>
      <c r="O1034" s="10">
        <v>0</v>
      </c>
      <c r="P1034" s="10">
        <v>374231</v>
      </c>
      <c r="Q1034" s="10">
        <f>L1034-M1034-N1034-O1034-P1034</f>
        <v>0</v>
      </c>
    </row>
    <row r="1035" spans="1:17" s="3" customFormat="1" ht="60" outlineLevel="2" x14ac:dyDescent="0.25">
      <c r="A1035" s="14" t="s">
        <v>2100</v>
      </c>
      <c r="B1035" s="14" t="s">
        <v>2099</v>
      </c>
      <c r="C1035" s="14" t="s">
        <v>7</v>
      </c>
      <c r="D1035" s="14" t="s">
        <v>3859</v>
      </c>
      <c r="E1035" s="13" t="s">
        <v>3858</v>
      </c>
      <c r="F1035" s="13" t="s">
        <v>65</v>
      </c>
      <c r="G1035" s="13" t="s">
        <v>350</v>
      </c>
      <c r="H1035" s="12">
        <v>4435</v>
      </c>
      <c r="I1035" s="12" t="s">
        <v>57</v>
      </c>
      <c r="J1035" s="11">
        <v>226202</v>
      </c>
      <c r="K1035" s="10">
        <f>+L1035-J1035</f>
        <v>0</v>
      </c>
      <c r="L1035" s="10">
        <v>226202</v>
      </c>
      <c r="M1035" s="10">
        <v>0</v>
      </c>
      <c r="N1035" s="10">
        <v>0</v>
      </c>
      <c r="O1035" s="10">
        <v>0</v>
      </c>
      <c r="P1035" s="10">
        <v>226202</v>
      </c>
      <c r="Q1035" s="10">
        <f>L1035-M1035-N1035-O1035-P1035</f>
        <v>0</v>
      </c>
    </row>
    <row r="1036" spans="1:17" s="3" customFormat="1" ht="45" outlineLevel="2" x14ac:dyDescent="0.25">
      <c r="A1036" s="14" t="s">
        <v>2100</v>
      </c>
      <c r="B1036" s="14" t="s">
        <v>2099</v>
      </c>
      <c r="C1036" s="14" t="s">
        <v>7</v>
      </c>
      <c r="D1036" s="14" t="s">
        <v>3857</v>
      </c>
      <c r="E1036" s="13" t="s">
        <v>3856</v>
      </c>
      <c r="F1036" s="13" t="s">
        <v>65</v>
      </c>
      <c r="G1036" s="13" t="s">
        <v>761</v>
      </c>
      <c r="H1036" s="12">
        <v>16573</v>
      </c>
      <c r="I1036" s="12" t="s">
        <v>57</v>
      </c>
      <c r="J1036" s="11">
        <v>35176</v>
      </c>
      <c r="K1036" s="10">
        <f>+L1036-J1036</f>
        <v>0</v>
      </c>
      <c r="L1036" s="10">
        <v>35176</v>
      </c>
      <c r="M1036" s="10">
        <v>0</v>
      </c>
      <c r="N1036" s="10">
        <v>0</v>
      </c>
      <c r="O1036" s="10">
        <v>0</v>
      </c>
      <c r="P1036" s="10">
        <v>35176</v>
      </c>
      <c r="Q1036" s="10">
        <f>L1036-M1036-N1036-O1036-P1036</f>
        <v>0</v>
      </c>
    </row>
    <row r="1037" spans="1:17" s="3" customFormat="1" ht="45" outlineLevel="2" x14ac:dyDescent="0.25">
      <c r="A1037" s="14" t="s">
        <v>2100</v>
      </c>
      <c r="B1037" s="14" t="s">
        <v>2099</v>
      </c>
      <c r="C1037" s="14" t="s">
        <v>7</v>
      </c>
      <c r="D1037" s="14" t="s">
        <v>3855</v>
      </c>
      <c r="E1037" s="13" t="s">
        <v>3854</v>
      </c>
      <c r="F1037" s="13" t="s">
        <v>65</v>
      </c>
      <c r="G1037" s="13" t="s">
        <v>761</v>
      </c>
      <c r="H1037" s="12">
        <v>16573</v>
      </c>
      <c r="I1037" s="12" t="s">
        <v>57</v>
      </c>
      <c r="J1037" s="11">
        <v>100757</v>
      </c>
      <c r="K1037" s="10">
        <f>+L1037-J1037</f>
        <v>0</v>
      </c>
      <c r="L1037" s="10">
        <v>100757</v>
      </c>
      <c r="M1037" s="10">
        <v>0</v>
      </c>
      <c r="N1037" s="10">
        <v>0</v>
      </c>
      <c r="O1037" s="10">
        <v>0</v>
      </c>
      <c r="P1037" s="10">
        <v>100757</v>
      </c>
      <c r="Q1037" s="10">
        <f>L1037-M1037-N1037-O1037-P1037</f>
        <v>0</v>
      </c>
    </row>
    <row r="1038" spans="1:17" s="3" customFormat="1" ht="45" outlineLevel="2" x14ac:dyDescent="0.25">
      <c r="A1038" s="14" t="s">
        <v>2100</v>
      </c>
      <c r="B1038" s="14" t="s">
        <v>2099</v>
      </c>
      <c r="C1038" s="14" t="s">
        <v>7</v>
      </c>
      <c r="D1038" s="14" t="s">
        <v>3853</v>
      </c>
      <c r="E1038" s="13" t="s">
        <v>3852</v>
      </c>
      <c r="F1038" s="13" t="s">
        <v>65</v>
      </c>
      <c r="G1038" s="13" t="s">
        <v>761</v>
      </c>
      <c r="H1038" s="12">
        <v>16573</v>
      </c>
      <c r="I1038" s="12" t="s">
        <v>57</v>
      </c>
      <c r="J1038" s="11">
        <v>35790</v>
      </c>
      <c r="K1038" s="10">
        <f>+L1038-J1038</f>
        <v>0</v>
      </c>
      <c r="L1038" s="10">
        <v>35790</v>
      </c>
      <c r="M1038" s="10">
        <v>0</v>
      </c>
      <c r="N1038" s="10">
        <v>0</v>
      </c>
      <c r="O1038" s="10">
        <v>0</v>
      </c>
      <c r="P1038" s="10">
        <v>35790</v>
      </c>
      <c r="Q1038" s="10">
        <f>L1038-M1038-N1038-O1038-P1038</f>
        <v>0</v>
      </c>
    </row>
    <row r="1039" spans="1:17" s="3" customFormat="1" ht="45" outlineLevel="2" x14ac:dyDescent="0.25">
      <c r="A1039" s="14" t="s">
        <v>2100</v>
      </c>
      <c r="B1039" s="14" t="s">
        <v>2099</v>
      </c>
      <c r="C1039" s="14" t="s">
        <v>7</v>
      </c>
      <c r="D1039" s="14" t="s">
        <v>3851</v>
      </c>
      <c r="E1039" s="13" t="s">
        <v>3850</v>
      </c>
      <c r="F1039" s="13" t="s">
        <v>65</v>
      </c>
      <c r="G1039" s="13" t="s">
        <v>761</v>
      </c>
      <c r="H1039" s="12">
        <v>16573</v>
      </c>
      <c r="I1039" s="12" t="s">
        <v>57</v>
      </c>
      <c r="J1039" s="11">
        <v>39748</v>
      </c>
      <c r="K1039" s="10">
        <f>+L1039-J1039</f>
        <v>0</v>
      </c>
      <c r="L1039" s="10">
        <v>39748</v>
      </c>
      <c r="M1039" s="10">
        <v>0</v>
      </c>
      <c r="N1039" s="10">
        <v>0</v>
      </c>
      <c r="O1039" s="10">
        <v>0</v>
      </c>
      <c r="P1039" s="10">
        <v>39748</v>
      </c>
      <c r="Q1039" s="10">
        <f>L1039-M1039-N1039-O1039-P1039</f>
        <v>0</v>
      </c>
    </row>
    <row r="1040" spans="1:17" s="3" customFormat="1" ht="30" outlineLevel="2" x14ac:dyDescent="0.25">
      <c r="A1040" s="14" t="s">
        <v>2100</v>
      </c>
      <c r="B1040" s="14" t="s">
        <v>2099</v>
      </c>
      <c r="C1040" s="14" t="s">
        <v>7</v>
      </c>
      <c r="D1040" s="14" t="s">
        <v>3849</v>
      </c>
      <c r="E1040" s="13" t="s">
        <v>3848</v>
      </c>
      <c r="F1040" s="13" t="s">
        <v>65</v>
      </c>
      <c r="G1040" s="13" t="s">
        <v>10</v>
      </c>
      <c r="H1040" s="12">
        <v>255681</v>
      </c>
      <c r="I1040" s="12" t="s">
        <v>9</v>
      </c>
      <c r="J1040" s="11">
        <v>307919</v>
      </c>
      <c r="K1040" s="10">
        <f>+L1040-J1040</f>
        <v>0</v>
      </c>
      <c r="L1040" s="10">
        <v>307919</v>
      </c>
      <c r="M1040" s="10">
        <v>0</v>
      </c>
      <c r="N1040" s="10">
        <v>0</v>
      </c>
      <c r="O1040" s="10">
        <v>0</v>
      </c>
      <c r="P1040" s="10">
        <v>307919</v>
      </c>
      <c r="Q1040" s="10">
        <f>L1040-M1040-N1040-O1040-P1040</f>
        <v>0</v>
      </c>
    </row>
    <row r="1041" spans="1:17" s="3" customFormat="1" ht="60" outlineLevel="2" x14ac:dyDescent="0.25">
      <c r="A1041" s="14" t="s">
        <v>2100</v>
      </c>
      <c r="B1041" s="14" t="s">
        <v>2099</v>
      </c>
      <c r="C1041" s="14" t="s">
        <v>7</v>
      </c>
      <c r="D1041" s="14" t="s">
        <v>3847</v>
      </c>
      <c r="E1041" s="13" t="s">
        <v>3846</v>
      </c>
      <c r="F1041" s="13" t="s">
        <v>65</v>
      </c>
      <c r="G1041" s="13" t="s">
        <v>230</v>
      </c>
      <c r="H1041" s="12">
        <v>153817</v>
      </c>
      <c r="I1041" s="12" t="s">
        <v>57</v>
      </c>
      <c r="J1041" s="11">
        <v>271738</v>
      </c>
      <c r="K1041" s="10">
        <f>+L1041-J1041</f>
        <v>0</v>
      </c>
      <c r="L1041" s="10">
        <v>271738</v>
      </c>
      <c r="M1041" s="10">
        <v>0</v>
      </c>
      <c r="N1041" s="10">
        <v>0</v>
      </c>
      <c r="O1041" s="10">
        <v>0</v>
      </c>
      <c r="P1041" s="10">
        <v>271738</v>
      </c>
      <c r="Q1041" s="10">
        <f>L1041-M1041-N1041-O1041-P1041</f>
        <v>0</v>
      </c>
    </row>
    <row r="1042" spans="1:17" s="3" customFormat="1" ht="45" outlineLevel="2" x14ac:dyDescent="0.25">
      <c r="A1042" s="14" t="s">
        <v>2100</v>
      </c>
      <c r="B1042" s="14" t="s">
        <v>2099</v>
      </c>
      <c r="C1042" s="14" t="s">
        <v>7</v>
      </c>
      <c r="D1042" s="14" t="s">
        <v>3845</v>
      </c>
      <c r="E1042" s="13" t="s">
        <v>3844</v>
      </c>
      <c r="F1042" s="13" t="s">
        <v>65</v>
      </c>
      <c r="G1042" s="13" t="s">
        <v>491</v>
      </c>
      <c r="H1042" s="12">
        <v>34182</v>
      </c>
      <c r="I1042" s="12" t="s">
        <v>57</v>
      </c>
      <c r="J1042" s="11">
        <v>435001</v>
      </c>
      <c r="K1042" s="10">
        <f>+L1042-J1042</f>
        <v>0</v>
      </c>
      <c r="L1042" s="10">
        <v>435001</v>
      </c>
      <c r="M1042" s="10">
        <v>0</v>
      </c>
      <c r="N1042" s="10">
        <v>0</v>
      </c>
      <c r="O1042" s="10">
        <v>0</v>
      </c>
      <c r="P1042" s="10">
        <v>435001</v>
      </c>
      <c r="Q1042" s="10">
        <f>L1042-M1042-N1042-O1042-P1042</f>
        <v>0</v>
      </c>
    </row>
    <row r="1043" spans="1:17" s="3" customFormat="1" ht="30" outlineLevel="2" x14ac:dyDescent="0.25">
      <c r="A1043" s="14" t="s">
        <v>2100</v>
      </c>
      <c r="B1043" s="14" t="s">
        <v>2099</v>
      </c>
      <c r="C1043" s="14" t="s">
        <v>7</v>
      </c>
      <c r="D1043" s="14" t="s">
        <v>3843</v>
      </c>
      <c r="E1043" s="13" t="s">
        <v>3842</v>
      </c>
      <c r="F1043" s="13" t="s">
        <v>65</v>
      </c>
      <c r="G1043" s="13" t="s">
        <v>761</v>
      </c>
      <c r="H1043" s="12">
        <v>16573</v>
      </c>
      <c r="I1043" s="12" t="s">
        <v>57</v>
      </c>
      <c r="J1043" s="11">
        <v>177773</v>
      </c>
      <c r="K1043" s="10">
        <f>+L1043-J1043</f>
        <v>0</v>
      </c>
      <c r="L1043" s="10">
        <v>177773</v>
      </c>
      <c r="M1043" s="10">
        <v>0</v>
      </c>
      <c r="N1043" s="10">
        <v>0</v>
      </c>
      <c r="O1043" s="10">
        <v>0</v>
      </c>
      <c r="P1043" s="10">
        <v>177773</v>
      </c>
      <c r="Q1043" s="10">
        <f>L1043-M1043-N1043-O1043-P1043</f>
        <v>0</v>
      </c>
    </row>
    <row r="1044" spans="1:17" s="3" customFormat="1" ht="45" outlineLevel="2" x14ac:dyDescent="0.25">
      <c r="A1044" s="14" t="s">
        <v>2100</v>
      </c>
      <c r="B1044" s="14" t="s">
        <v>2099</v>
      </c>
      <c r="C1044" s="14" t="s">
        <v>7</v>
      </c>
      <c r="D1044" s="14" t="s">
        <v>3841</v>
      </c>
      <c r="E1044" s="13" t="s">
        <v>3840</v>
      </c>
      <c r="F1044" s="13" t="s">
        <v>65</v>
      </c>
      <c r="G1044" s="13" t="s">
        <v>337</v>
      </c>
      <c r="H1044" s="12">
        <v>57717</v>
      </c>
      <c r="I1044" s="12" t="s">
        <v>57</v>
      </c>
      <c r="J1044" s="11">
        <v>875000</v>
      </c>
      <c r="K1044" s="10">
        <f>+L1044-J1044</f>
        <v>0</v>
      </c>
      <c r="L1044" s="10">
        <v>875000</v>
      </c>
      <c r="M1044" s="10">
        <v>0</v>
      </c>
      <c r="N1044" s="10">
        <v>0</v>
      </c>
      <c r="O1044" s="10">
        <v>0</v>
      </c>
      <c r="P1044" s="10">
        <v>875000</v>
      </c>
      <c r="Q1044" s="10">
        <f>L1044-M1044-N1044-O1044-P1044</f>
        <v>0</v>
      </c>
    </row>
    <row r="1045" spans="1:17" s="3" customFormat="1" ht="45" outlineLevel="2" x14ac:dyDescent="0.25">
      <c r="A1045" s="14" t="s">
        <v>2100</v>
      </c>
      <c r="B1045" s="14" t="s">
        <v>2099</v>
      </c>
      <c r="C1045" s="14" t="s">
        <v>7</v>
      </c>
      <c r="D1045" s="14" t="s">
        <v>3839</v>
      </c>
      <c r="E1045" s="13" t="s">
        <v>3838</v>
      </c>
      <c r="F1045" s="13" t="s">
        <v>65</v>
      </c>
      <c r="G1045" s="13" t="s">
        <v>324</v>
      </c>
      <c r="H1045" s="12">
        <v>38291</v>
      </c>
      <c r="I1045" s="12" t="s">
        <v>9</v>
      </c>
      <c r="J1045" s="11">
        <v>207033</v>
      </c>
      <c r="K1045" s="10">
        <f>+L1045-J1045</f>
        <v>0</v>
      </c>
      <c r="L1045" s="10">
        <v>207033</v>
      </c>
      <c r="M1045" s="10">
        <v>0</v>
      </c>
      <c r="N1045" s="10">
        <v>0</v>
      </c>
      <c r="O1045" s="10">
        <v>0</v>
      </c>
      <c r="P1045" s="10">
        <v>207033</v>
      </c>
      <c r="Q1045" s="10">
        <f>L1045-M1045-N1045-O1045-P1045</f>
        <v>0</v>
      </c>
    </row>
    <row r="1046" spans="1:17" s="3" customFormat="1" ht="45" outlineLevel="2" x14ac:dyDescent="0.25">
      <c r="A1046" s="14" t="s">
        <v>2100</v>
      </c>
      <c r="B1046" s="14" t="s">
        <v>2099</v>
      </c>
      <c r="C1046" s="14" t="s">
        <v>7</v>
      </c>
      <c r="D1046" s="14" t="s">
        <v>3837</v>
      </c>
      <c r="E1046" s="13" t="s">
        <v>3836</v>
      </c>
      <c r="F1046" s="13" t="s">
        <v>65</v>
      </c>
      <c r="G1046" s="13" t="s">
        <v>593</v>
      </c>
      <c r="H1046" s="12">
        <v>21206</v>
      </c>
      <c r="I1046" s="12" t="s">
        <v>57</v>
      </c>
      <c r="J1046" s="11">
        <v>539999</v>
      </c>
      <c r="K1046" s="10">
        <f>+L1046-J1046</f>
        <v>0</v>
      </c>
      <c r="L1046" s="10">
        <v>539999</v>
      </c>
      <c r="M1046" s="10">
        <v>0</v>
      </c>
      <c r="N1046" s="10">
        <v>0</v>
      </c>
      <c r="O1046" s="10">
        <v>0</v>
      </c>
      <c r="P1046" s="10">
        <v>539999</v>
      </c>
      <c r="Q1046" s="10">
        <f>L1046-M1046-N1046-O1046-P1046</f>
        <v>0</v>
      </c>
    </row>
    <row r="1047" spans="1:17" s="3" customFormat="1" ht="45" outlineLevel="2" x14ac:dyDescent="0.25">
      <c r="A1047" s="14" t="s">
        <v>2100</v>
      </c>
      <c r="B1047" s="14" t="s">
        <v>2099</v>
      </c>
      <c r="C1047" s="14" t="s">
        <v>7</v>
      </c>
      <c r="D1047" s="14" t="s">
        <v>3835</v>
      </c>
      <c r="E1047" s="13" t="s">
        <v>3834</v>
      </c>
      <c r="F1047" s="13" t="s">
        <v>65</v>
      </c>
      <c r="G1047" s="13" t="s">
        <v>915</v>
      </c>
      <c r="H1047" s="12">
        <v>42164</v>
      </c>
      <c r="I1047" s="12" t="s">
        <v>57</v>
      </c>
      <c r="J1047" s="11">
        <v>269256</v>
      </c>
      <c r="K1047" s="10">
        <f>+L1047-J1047</f>
        <v>0</v>
      </c>
      <c r="L1047" s="10">
        <v>269256</v>
      </c>
      <c r="M1047" s="10">
        <v>0</v>
      </c>
      <c r="N1047" s="10">
        <v>0</v>
      </c>
      <c r="O1047" s="10">
        <v>0</v>
      </c>
      <c r="P1047" s="10">
        <v>269256</v>
      </c>
      <c r="Q1047" s="10">
        <f>L1047-M1047-N1047-O1047-P1047</f>
        <v>0</v>
      </c>
    </row>
    <row r="1048" spans="1:17" s="3" customFormat="1" ht="45" outlineLevel="2" x14ac:dyDescent="0.25">
      <c r="A1048" s="14" t="s">
        <v>2100</v>
      </c>
      <c r="B1048" s="14" t="s">
        <v>2099</v>
      </c>
      <c r="C1048" s="14" t="s">
        <v>7</v>
      </c>
      <c r="D1048" s="14" t="s">
        <v>3833</v>
      </c>
      <c r="E1048" s="13" t="s">
        <v>3832</v>
      </c>
      <c r="F1048" s="13" t="s">
        <v>65</v>
      </c>
      <c r="G1048" s="13" t="s">
        <v>300</v>
      </c>
      <c r="H1048" s="12">
        <v>8691</v>
      </c>
      <c r="I1048" s="12" t="s">
        <v>57</v>
      </c>
      <c r="J1048" s="11">
        <v>577465</v>
      </c>
      <c r="K1048" s="10">
        <f>+L1048-J1048</f>
        <v>0</v>
      </c>
      <c r="L1048" s="10">
        <v>577465</v>
      </c>
      <c r="M1048" s="10">
        <v>0</v>
      </c>
      <c r="N1048" s="10">
        <v>0</v>
      </c>
      <c r="O1048" s="10">
        <v>0</v>
      </c>
      <c r="P1048" s="10">
        <v>577465</v>
      </c>
      <c r="Q1048" s="10">
        <f>L1048-M1048-N1048-O1048-P1048</f>
        <v>0</v>
      </c>
    </row>
    <row r="1049" spans="1:17" s="3" customFormat="1" ht="60" outlineLevel="2" x14ac:dyDescent="0.25">
      <c r="A1049" s="14" t="s">
        <v>2100</v>
      </c>
      <c r="B1049" s="14" t="s">
        <v>2099</v>
      </c>
      <c r="C1049" s="14" t="s">
        <v>7</v>
      </c>
      <c r="D1049" s="14" t="s">
        <v>3831</v>
      </c>
      <c r="E1049" s="13" t="s">
        <v>3830</v>
      </c>
      <c r="F1049" s="13" t="s">
        <v>65</v>
      </c>
      <c r="G1049" s="13" t="s">
        <v>207</v>
      </c>
      <c r="H1049" s="12">
        <v>26306</v>
      </c>
      <c r="I1049" s="12" t="s">
        <v>57</v>
      </c>
      <c r="J1049" s="11">
        <v>389915</v>
      </c>
      <c r="K1049" s="10">
        <f>+L1049-J1049</f>
        <v>0</v>
      </c>
      <c r="L1049" s="10">
        <v>389915</v>
      </c>
      <c r="M1049" s="10">
        <v>0</v>
      </c>
      <c r="N1049" s="10">
        <v>0</v>
      </c>
      <c r="O1049" s="10">
        <v>0</v>
      </c>
      <c r="P1049" s="10">
        <v>389915</v>
      </c>
      <c r="Q1049" s="10">
        <f>L1049-M1049-N1049-O1049-P1049</f>
        <v>0</v>
      </c>
    </row>
    <row r="1050" spans="1:17" s="3" customFormat="1" ht="45" outlineLevel="2" x14ac:dyDescent="0.25">
      <c r="A1050" s="14" t="s">
        <v>2100</v>
      </c>
      <c r="B1050" s="14" t="s">
        <v>2099</v>
      </c>
      <c r="C1050" s="14" t="s">
        <v>7</v>
      </c>
      <c r="D1050" s="14" t="s">
        <v>3829</v>
      </c>
      <c r="E1050" s="13" t="s">
        <v>3828</v>
      </c>
      <c r="F1050" s="13" t="s">
        <v>65</v>
      </c>
      <c r="G1050" s="13" t="s">
        <v>761</v>
      </c>
      <c r="H1050" s="12">
        <v>16573</v>
      </c>
      <c r="I1050" s="12" t="s">
        <v>57</v>
      </c>
      <c r="J1050" s="11">
        <v>425679</v>
      </c>
      <c r="K1050" s="10">
        <f>+L1050-J1050</f>
        <v>0</v>
      </c>
      <c r="L1050" s="10">
        <v>425679</v>
      </c>
      <c r="M1050" s="10">
        <v>0</v>
      </c>
      <c r="N1050" s="10">
        <v>0</v>
      </c>
      <c r="O1050" s="10">
        <v>0</v>
      </c>
      <c r="P1050" s="10">
        <v>425679</v>
      </c>
      <c r="Q1050" s="10">
        <f>L1050-M1050-N1050-O1050-P1050</f>
        <v>0</v>
      </c>
    </row>
    <row r="1051" spans="1:17" s="3" customFormat="1" ht="45" outlineLevel="2" x14ac:dyDescent="0.25">
      <c r="A1051" s="14" t="s">
        <v>2100</v>
      </c>
      <c r="B1051" s="14" t="s">
        <v>2099</v>
      </c>
      <c r="C1051" s="14" t="s">
        <v>7</v>
      </c>
      <c r="D1051" s="14" t="s">
        <v>3827</v>
      </c>
      <c r="E1051" s="13" t="s">
        <v>3826</v>
      </c>
      <c r="F1051" s="13" t="s">
        <v>65</v>
      </c>
      <c r="G1051" s="13" t="s">
        <v>433</v>
      </c>
      <c r="H1051" s="12">
        <v>27901</v>
      </c>
      <c r="I1051" s="12" t="s">
        <v>57</v>
      </c>
      <c r="J1051" s="11">
        <v>494703.34</v>
      </c>
      <c r="K1051" s="10">
        <f>+L1051-J1051</f>
        <v>0</v>
      </c>
      <c r="L1051" s="10">
        <v>494703.34</v>
      </c>
      <c r="M1051" s="10">
        <v>0</v>
      </c>
      <c r="N1051" s="10">
        <v>0</v>
      </c>
      <c r="O1051" s="10">
        <v>0</v>
      </c>
      <c r="P1051" s="10">
        <v>494703.34</v>
      </c>
      <c r="Q1051" s="10">
        <f>L1051-M1051-N1051-O1051-P1051</f>
        <v>0</v>
      </c>
    </row>
    <row r="1052" spans="1:17" s="3" customFormat="1" ht="45" outlineLevel="2" x14ac:dyDescent="0.25">
      <c r="A1052" s="14" t="s">
        <v>2100</v>
      </c>
      <c r="B1052" s="14" t="s">
        <v>2099</v>
      </c>
      <c r="C1052" s="14" t="s">
        <v>7</v>
      </c>
      <c r="D1052" s="14" t="s">
        <v>3825</v>
      </c>
      <c r="E1052" s="13" t="s">
        <v>3824</v>
      </c>
      <c r="F1052" s="13" t="s">
        <v>65</v>
      </c>
      <c r="G1052" s="13" t="s">
        <v>442</v>
      </c>
      <c r="H1052" s="12">
        <v>69031</v>
      </c>
      <c r="I1052" s="12" t="s">
        <v>57</v>
      </c>
      <c r="J1052" s="11">
        <v>490753</v>
      </c>
      <c r="K1052" s="10">
        <f>+L1052-J1052</f>
        <v>0</v>
      </c>
      <c r="L1052" s="10">
        <v>490753</v>
      </c>
      <c r="M1052" s="10">
        <v>0</v>
      </c>
      <c r="N1052" s="10">
        <v>0</v>
      </c>
      <c r="O1052" s="10">
        <v>0</v>
      </c>
      <c r="P1052" s="10">
        <v>490753</v>
      </c>
      <c r="Q1052" s="10">
        <f>L1052-M1052-N1052-O1052-P1052</f>
        <v>0</v>
      </c>
    </row>
    <row r="1053" spans="1:17" s="3" customFormat="1" ht="30" outlineLevel="2" x14ac:dyDescent="0.25">
      <c r="A1053" s="14" t="s">
        <v>2100</v>
      </c>
      <c r="B1053" s="14" t="s">
        <v>2099</v>
      </c>
      <c r="C1053" s="14" t="s">
        <v>7</v>
      </c>
      <c r="D1053" s="14" t="s">
        <v>3823</v>
      </c>
      <c r="E1053" s="13" t="s">
        <v>3822</v>
      </c>
      <c r="F1053" s="13" t="s">
        <v>65</v>
      </c>
      <c r="G1053" s="13" t="s">
        <v>127</v>
      </c>
      <c r="H1053" s="12">
        <v>6655</v>
      </c>
      <c r="I1053" s="12" t="s">
        <v>57</v>
      </c>
      <c r="J1053" s="11">
        <v>40154</v>
      </c>
      <c r="K1053" s="10">
        <f>+L1053-J1053</f>
        <v>0</v>
      </c>
      <c r="L1053" s="10">
        <v>40154</v>
      </c>
      <c r="M1053" s="10">
        <v>0</v>
      </c>
      <c r="N1053" s="10">
        <v>0</v>
      </c>
      <c r="O1053" s="10">
        <v>0</v>
      </c>
      <c r="P1053" s="10">
        <v>40154</v>
      </c>
      <c r="Q1053" s="10">
        <f>L1053-M1053-N1053-O1053-P1053</f>
        <v>0</v>
      </c>
    </row>
    <row r="1054" spans="1:17" s="3" customFormat="1" ht="45" outlineLevel="2" x14ac:dyDescent="0.25">
      <c r="A1054" s="14" t="s">
        <v>2100</v>
      </c>
      <c r="B1054" s="14" t="s">
        <v>2099</v>
      </c>
      <c r="C1054" s="14" t="s">
        <v>7</v>
      </c>
      <c r="D1054" s="14" t="s">
        <v>3821</v>
      </c>
      <c r="E1054" s="13" t="s">
        <v>3820</v>
      </c>
      <c r="F1054" s="13" t="s">
        <v>65</v>
      </c>
      <c r="G1054" s="13" t="s">
        <v>442</v>
      </c>
      <c r="H1054" s="12">
        <v>69031</v>
      </c>
      <c r="I1054" s="12" t="s">
        <v>57</v>
      </c>
      <c r="J1054" s="11">
        <v>486411</v>
      </c>
      <c r="K1054" s="10">
        <f>+L1054-J1054</f>
        <v>0</v>
      </c>
      <c r="L1054" s="10">
        <v>486411</v>
      </c>
      <c r="M1054" s="10">
        <v>0</v>
      </c>
      <c r="N1054" s="10">
        <v>0</v>
      </c>
      <c r="O1054" s="10">
        <v>0</v>
      </c>
      <c r="P1054" s="10">
        <v>486411</v>
      </c>
      <c r="Q1054" s="10">
        <f>L1054-M1054-N1054-O1054-P1054</f>
        <v>0</v>
      </c>
    </row>
    <row r="1055" spans="1:17" s="3" customFormat="1" ht="30" outlineLevel="2" x14ac:dyDescent="0.25">
      <c r="A1055" s="14" t="s">
        <v>2100</v>
      </c>
      <c r="B1055" s="14" t="s">
        <v>2099</v>
      </c>
      <c r="C1055" s="14" t="s">
        <v>7</v>
      </c>
      <c r="D1055" s="14" t="s">
        <v>3819</v>
      </c>
      <c r="E1055" s="13" t="s">
        <v>3818</v>
      </c>
      <c r="F1055" s="13" t="s">
        <v>65</v>
      </c>
      <c r="G1055" s="13" t="s">
        <v>442</v>
      </c>
      <c r="H1055" s="12">
        <v>69031</v>
      </c>
      <c r="I1055" s="12" t="s">
        <v>57</v>
      </c>
      <c r="J1055" s="11">
        <v>819588</v>
      </c>
      <c r="K1055" s="10">
        <f>+L1055-J1055</f>
        <v>0</v>
      </c>
      <c r="L1055" s="10">
        <v>819588</v>
      </c>
      <c r="M1055" s="10">
        <v>0</v>
      </c>
      <c r="N1055" s="10">
        <v>0</v>
      </c>
      <c r="O1055" s="10">
        <v>0</v>
      </c>
      <c r="P1055" s="10">
        <v>819588</v>
      </c>
      <c r="Q1055" s="10">
        <f>L1055-M1055-N1055-O1055-P1055</f>
        <v>0</v>
      </c>
    </row>
    <row r="1056" spans="1:17" s="3" customFormat="1" ht="45" outlineLevel="2" x14ac:dyDescent="0.25">
      <c r="A1056" s="14" t="s">
        <v>2100</v>
      </c>
      <c r="B1056" s="14" t="s">
        <v>2099</v>
      </c>
      <c r="C1056" s="14" t="s">
        <v>7</v>
      </c>
      <c r="D1056" s="14" t="s">
        <v>3817</v>
      </c>
      <c r="E1056" s="13" t="s">
        <v>3816</v>
      </c>
      <c r="F1056" s="13" t="s">
        <v>65</v>
      </c>
      <c r="G1056" s="13" t="s">
        <v>127</v>
      </c>
      <c r="H1056" s="12">
        <v>6655</v>
      </c>
      <c r="I1056" s="12" t="s">
        <v>57</v>
      </c>
      <c r="J1056" s="11">
        <v>118324</v>
      </c>
      <c r="K1056" s="10">
        <f>+L1056-J1056</f>
        <v>0</v>
      </c>
      <c r="L1056" s="10">
        <v>118324</v>
      </c>
      <c r="M1056" s="10">
        <v>0</v>
      </c>
      <c r="N1056" s="10">
        <v>0</v>
      </c>
      <c r="O1056" s="10">
        <v>0</v>
      </c>
      <c r="P1056" s="10">
        <v>118324</v>
      </c>
      <c r="Q1056" s="10">
        <f>L1056-M1056-N1056-O1056-P1056</f>
        <v>0</v>
      </c>
    </row>
    <row r="1057" spans="1:17" s="3" customFormat="1" ht="45" outlineLevel="2" x14ac:dyDescent="0.25">
      <c r="A1057" s="14" t="s">
        <v>2100</v>
      </c>
      <c r="B1057" s="14" t="s">
        <v>2099</v>
      </c>
      <c r="C1057" s="14" t="s">
        <v>7</v>
      </c>
      <c r="D1057" s="14" t="s">
        <v>3815</v>
      </c>
      <c r="E1057" s="13" t="s">
        <v>3814</v>
      </c>
      <c r="F1057" s="13" t="s">
        <v>65</v>
      </c>
      <c r="G1057" s="13" t="s">
        <v>598</v>
      </c>
      <c r="H1057" s="12">
        <v>17585</v>
      </c>
      <c r="I1057" s="12" t="s">
        <v>57</v>
      </c>
      <c r="J1057" s="11">
        <v>605514</v>
      </c>
      <c r="K1057" s="10">
        <f>+L1057-J1057</f>
        <v>0</v>
      </c>
      <c r="L1057" s="10">
        <v>605514</v>
      </c>
      <c r="M1057" s="10">
        <v>0</v>
      </c>
      <c r="N1057" s="10">
        <v>0</v>
      </c>
      <c r="O1057" s="10">
        <v>0</v>
      </c>
      <c r="P1057" s="10">
        <v>605514</v>
      </c>
      <c r="Q1057" s="10">
        <f>L1057-M1057-N1057-O1057-P1057</f>
        <v>0</v>
      </c>
    </row>
    <row r="1058" spans="1:17" s="3" customFormat="1" ht="45" outlineLevel="2" x14ac:dyDescent="0.25">
      <c r="A1058" s="14" t="s">
        <v>2100</v>
      </c>
      <c r="B1058" s="14" t="s">
        <v>2099</v>
      </c>
      <c r="C1058" s="14" t="s">
        <v>7</v>
      </c>
      <c r="D1058" s="14" t="s">
        <v>3813</v>
      </c>
      <c r="E1058" s="13" t="s">
        <v>3812</v>
      </c>
      <c r="F1058" s="13" t="s">
        <v>65</v>
      </c>
      <c r="G1058" s="13" t="s">
        <v>115</v>
      </c>
      <c r="H1058" s="12">
        <v>14410</v>
      </c>
      <c r="I1058" s="12" t="s">
        <v>57</v>
      </c>
      <c r="J1058" s="11">
        <v>286653</v>
      </c>
      <c r="K1058" s="10">
        <f>+L1058-J1058</f>
        <v>0</v>
      </c>
      <c r="L1058" s="10">
        <v>286653</v>
      </c>
      <c r="M1058" s="10">
        <v>0</v>
      </c>
      <c r="N1058" s="10">
        <v>0</v>
      </c>
      <c r="O1058" s="10">
        <v>0</v>
      </c>
      <c r="P1058" s="10">
        <v>286653</v>
      </c>
      <c r="Q1058" s="10">
        <f>L1058-M1058-N1058-O1058-P1058</f>
        <v>0</v>
      </c>
    </row>
    <row r="1059" spans="1:17" s="3" customFormat="1" ht="45" outlineLevel="2" x14ac:dyDescent="0.25">
      <c r="A1059" s="14" t="s">
        <v>2100</v>
      </c>
      <c r="B1059" s="14" t="s">
        <v>2099</v>
      </c>
      <c r="C1059" s="14" t="s">
        <v>7</v>
      </c>
      <c r="D1059" s="14" t="s">
        <v>3811</v>
      </c>
      <c r="E1059" s="13" t="s">
        <v>3810</v>
      </c>
      <c r="F1059" s="13" t="s">
        <v>65</v>
      </c>
      <c r="G1059" s="13" t="s">
        <v>373</v>
      </c>
      <c r="H1059" s="12">
        <v>10284</v>
      </c>
      <c r="I1059" s="12" t="s">
        <v>57</v>
      </c>
      <c r="J1059" s="11">
        <v>221694</v>
      </c>
      <c r="K1059" s="10">
        <f>+L1059-J1059</f>
        <v>0</v>
      </c>
      <c r="L1059" s="10">
        <v>221694</v>
      </c>
      <c r="M1059" s="10">
        <v>0</v>
      </c>
      <c r="N1059" s="10">
        <v>0</v>
      </c>
      <c r="O1059" s="10">
        <v>0</v>
      </c>
      <c r="P1059" s="10">
        <v>221694</v>
      </c>
      <c r="Q1059" s="10">
        <f>L1059-M1059-N1059-O1059-P1059</f>
        <v>0</v>
      </c>
    </row>
    <row r="1060" spans="1:17" s="3" customFormat="1" ht="45" outlineLevel="2" x14ac:dyDescent="0.25">
      <c r="A1060" s="14" t="s">
        <v>2100</v>
      </c>
      <c r="B1060" s="14" t="s">
        <v>2099</v>
      </c>
      <c r="C1060" s="14" t="s">
        <v>7</v>
      </c>
      <c r="D1060" s="14" t="s">
        <v>3809</v>
      </c>
      <c r="E1060" s="13" t="s">
        <v>3808</v>
      </c>
      <c r="F1060" s="13" t="s">
        <v>65</v>
      </c>
      <c r="G1060" s="13" t="s">
        <v>458</v>
      </c>
      <c r="H1060" s="12">
        <v>20857</v>
      </c>
      <c r="I1060" s="12" t="s">
        <v>57</v>
      </c>
      <c r="J1060" s="11">
        <v>500000</v>
      </c>
      <c r="K1060" s="10">
        <f>+L1060-J1060</f>
        <v>0</v>
      </c>
      <c r="L1060" s="10">
        <v>500000</v>
      </c>
      <c r="M1060" s="10">
        <v>0</v>
      </c>
      <c r="N1060" s="10">
        <v>0</v>
      </c>
      <c r="O1060" s="10">
        <v>0</v>
      </c>
      <c r="P1060" s="10">
        <v>500000</v>
      </c>
      <c r="Q1060" s="10">
        <f>L1060-M1060-N1060-O1060-P1060</f>
        <v>0</v>
      </c>
    </row>
    <row r="1061" spans="1:17" s="3" customFormat="1" ht="30" outlineLevel="2" x14ac:dyDescent="0.25">
      <c r="A1061" s="14" t="s">
        <v>2100</v>
      </c>
      <c r="B1061" s="14" t="s">
        <v>2099</v>
      </c>
      <c r="C1061" s="14" t="s">
        <v>7</v>
      </c>
      <c r="D1061" s="14" t="s">
        <v>3807</v>
      </c>
      <c r="E1061" s="13" t="s">
        <v>3806</v>
      </c>
      <c r="F1061" s="13" t="s">
        <v>65</v>
      </c>
      <c r="G1061" s="13" t="s">
        <v>373</v>
      </c>
      <c r="H1061" s="12">
        <v>10284</v>
      </c>
      <c r="I1061" s="12" t="s">
        <v>57</v>
      </c>
      <c r="J1061" s="11">
        <v>105437</v>
      </c>
      <c r="K1061" s="10">
        <f>+L1061-J1061</f>
        <v>0</v>
      </c>
      <c r="L1061" s="10">
        <v>105437</v>
      </c>
      <c r="M1061" s="10">
        <v>0</v>
      </c>
      <c r="N1061" s="10">
        <v>0</v>
      </c>
      <c r="O1061" s="10">
        <v>0</v>
      </c>
      <c r="P1061" s="10">
        <v>105437</v>
      </c>
      <c r="Q1061" s="10">
        <f>L1061-M1061-N1061-O1061-P1061</f>
        <v>0</v>
      </c>
    </row>
    <row r="1062" spans="1:17" s="3" customFormat="1" ht="45" outlineLevel="2" x14ac:dyDescent="0.25">
      <c r="A1062" s="14" t="s">
        <v>2100</v>
      </c>
      <c r="B1062" s="14" t="s">
        <v>2099</v>
      </c>
      <c r="C1062" s="14" t="s">
        <v>7</v>
      </c>
      <c r="D1062" s="14" t="s">
        <v>3805</v>
      </c>
      <c r="E1062" s="13" t="s">
        <v>3804</v>
      </c>
      <c r="F1062" s="13" t="s">
        <v>65</v>
      </c>
      <c r="G1062" s="13" t="s">
        <v>425</v>
      </c>
      <c r="H1062" s="12">
        <v>6647</v>
      </c>
      <c r="I1062" s="12" t="s">
        <v>57</v>
      </c>
      <c r="J1062" s="11">
        <v>394566</v>
      </c>
      <c r="K1062" s="10">
        <f>+L1062-J1062</f>
        <v>0</v>
      </c>
      <c r="L1062" s="10">
        <v>394566</v>
      </c>
      <c r="M1062" s="10">
        <v>0</v>
      </c>
      <c r="N1062" s="10">
        <v>0</v>
      </c>
      <c r="O1062" s="10">
        <v>0</v>
      </c>
      <c r="P1062" s="10">
        <v>394566</v>
      </c>
      <c r="Q1062" s="10">
        <f>L1062-M1062-N1062-O1062-P1062</f>
        <v>0</v>
      </c>
    </row>
    <row r="1063" spans="1:17" s="3" customFormat="1" ht="45" outlineLevel="2" x14ac:dyDescent="0.25">
      <c r="A1063" s="14" t="s">
        <v>2100</v>
      </c>
      <c r="B1063" s="14" t="s">
        <v>2099</v>
      </c>
      <c r="C1063" s="14" t="s">
        <v>7</v>
      </c>
      <c r="D1063" s="14" t="s">
        <v>3803</v>
      </c>
      <c r="E1063" s="13" t="s">
        <v>3802</v>
      </c>
      <c r="F1063" s="13" t="s">
        <v>65</v>
      </c>
      <c r="G1063" s="13" t="s">
        <v>488</v>
      </c>
      <c r="H1063" s="12">
        <v>8276</v>
      </c>
      <c r="I1063" s="12" t="s">
        <v>57</v>
      </c>
      <c r="J1063" s="11">
        <v>194078</v>
      </c>
      <c r="K1063" s="10">
        <f>+L1063-J1063</f>
        <v>0</v>
      </c>
      <c r="L1063" s="10">
        <v>194078</v>
      </c>
      <c r="M1063" s="10">
        <v>0</v>
      </c>
      <c r="N1063" s="10">
        <v>0</v>
      </c>
      <c r="O1063" s="10">
        <v>0</v>
      </c>
      <c r="P1063" s="10">
        <v>194078</v>
      </c>
      <c r="Q1063" s="10">
        <f>L1063-M1063-N1063-O1063-P1063</f>
        <v>0</v>
      </c>
    </row>
    <row r="1064" spans="1:17" s="3" customFormat="1" ht="60" outlineLevel="2" x14ac:dyDescent="0.25">
      <c r="A1064" s="14" t="s">
        <v>2100</v>
      </c>
      <c r="B1064" s="14" t="s">
        <v>2099</v>
      </c>
      <c r="C1064" s="14" t="s">
        <v>7</v>
      </c>
      <c r="D1064" s="14" t="s">
        <v>3801</v>
      </c>
      <c r="E1064" s="13" t="s">
        <v>3800</v>
      </c>
      <c r="F1064" s="13" t="s">
        <v>65</v>
      </c>
      <c r="G1064" s="13" t="s">
        <v>136</v>
      </c>
      <c r="H1064" s="12">
        <v>1495189</v>
      </c>
      <c r="I1064" s="12" t="s">
        <v>57</v>
      </c>
      <c r="J1064" s="11">
        <v>426341</v>
      </c>
      <c r="K1064" s="10">
        <f>+L1064-J1064</f>
        <v>0</v>
      </c>
      <c r="L1064" s="10">
        <v>426341</v>
      </c>
      <c r="M1064" s="10">
        <v>0</v>
      </c>
      <c r="N1064" s="10">
        <v>0</v>
      </c>
      <c r="O1064" s="10">
        <v>0</v>
      </c>
      <c r="P1064" s="10">
        <v>426341</v>
      </c>
      <c r="Q1064" s="10">
        <f>L1064-M1064-N1064-O1064-P1064</f>
        <v>0</v>
      </c>
    </row>
    <row r="1065" spans="1:17" s="3" customFormat="1" ht="45" outlineLevel="2" x14ac:dyDescent="0.25">
      <c r="A1065" s="14" t="s">
        <v>2100</v>
      </c>
      <c r="B1065" s="14" t="s">
        <v>2099</v>
      </c>
      <c r="C1065" s="14" t="s">
        <v>7</v>
      </c>
      <c r="D1065" s="14" t="s">
        <v>3799</v>
      </c>
      <c r="E1065" s="13" t="s">
        <v>3798</v>
      </c>
      <c r="F1065" s="13" t="s">
        <v>65</v>
      </c>
      <c r="G1065" s="13" t="s">
        <v>1800</v>
      </c>
      <c r="H1065" s="12">
        <v>64269</v>
      </c>
      <c r="I1065" s="12" t="s">
        <v>2</v>
      </c>
      <c r="J1065" s="11">
        <v>318534</v>
      </c>
      <c r="K1065" s="10">
        <f>+L1065-J1065</f>
        <v>0</v>
      </c>
      <c r="L1065" s="10">
        <v>318534</v>
      </c>
      <c r="M1065" s="10">
        <v>0</v>
      </c>
      <c r="N1065" s="10">
        <v>0</v>
      </c>
      <c r="O1065" s="10">
        <v>0</v>
      </c>
      <c r="P1065" s="10">
        <v>318534</v>
      </c>
      <c r="Q1065" s="10">
        <f>L1065-M1065-N1065-O1065-P1065</f>
        <v>0</v>
      </c>
    </row>
    <row r="1066" spans="1:17" s="3" customFormat="1" ht="30" outlineLevel="2" x14ac:dyDescent="0.25">
      <c r="A1066" s="14" t="s">
        <v>2100</v>
      </c>
      <c r="B1066" s="14" t="s">
        <v>2099</v>
      </c>
      <c r="C1066" s="14" t="s">
        <v>1143</v>
      </c>
      <c r="D1066" s="14" t="s">
        <v>3797</v>
      </c>
      <c r="E1066" s="13" t="s">
        <v>3796</v>
      </c>
      <c r="F1066" s="13" t="s">
        <v>4</v>
      </c>
      <c r="G1066" s="13" t="s">
        <v>186</v>
      </c>
      <c r="H1066" s="12">
        <v>18084</v>
      </c>
      <c r="I1066" s="12" t="s">
        <v>57</v>
      </c>
      <c r="J1066" s="11">
        <v>1584605.85</v>
      </c>
      <c r="K1066" s="10">
        <f>+L1066-J1066</f>
        <v>0</v>
      </c>
      <c r="L1066" s="10">
        <v>1584605.85</v>
      </c>
      <c r="M1066" s="10">
        <v>0</v>
      </c>
      <c r="N1066" s="10">
        <v>0</v>
      </c>
      <c r="O1066" s="10">
        <v>0</v>
      </c>
      <c r="P1066" s="10">
        <v>1581851.08</v>
      </c>
      <c r="Q1066" s="10">
        <f>L1066-M1066-N1066-O1066-P1066</f>
        <v>2754.7700000000186</v>
      </c>
    </row>
    <row r="1067" spans="1:17" s="3" customFormat="1" ht="30" outlineLevel="2" x14ac:dyDescent="0.25">
      <c r="A1067" s="14" t="s">
        <v>2100</v>
      </c>
      <c r="B1067" s="14" t="s">
        <v>2099</v>
      </c>
      <c r="C1067" s="14" t="s">
        <v>1143</v>
      </c>
      <c r="D1067" s="14" t="s">
        <v>3797</v>
      </c>
      <c r="E1067" s="13" t="s">
        <v>3796</v>
      </c>
      <c r="F1067" s="13" t="s">
        <v>3761</v>
      </c>
      <c r="G1067" s="13" t="s">
        <v>186</v>
      </c>
      <c r="H1067" s="12">
        <v>18084</v>
      </c>
      <c r="I1067" s="12" t="s">
        <v>57</v>
      </c>
      <c r="J1067" s="11">
        <v>0</v>
      </c>
      <c r="K1067" s="10">
        <f>+L1067-J1067</f>
        <v>4007728.74</v>
      </c>
      <c r="L1067" s="10">
        <v>4007728.74</v>
      </c>
      <c r="M1067" s="10">
        <v>0</v>
      </c>
      <c r="N1067" s="10">
        <v>0</v>
      </c>
      <c r="O1067" s="10">
        <v>0</v>
      </c>
      <c r="P1067" s="10">
        <v>4007728.74</v>
      </c>
      <c r="Q1067" s="10">
        <f>L1067-M1067-N1067-O1067-P1067</f>
        <v>0</v>
      </c>
    </row>
    <row r="1068" spans="1:17" s="3" customFormat="1" ht="30" outlineLevel="2" x14ac:dyDescent="0.25">
      <c r="A1068" s="14" t="s">
        <v>2100</v>
      </c>
      <c r="B1068" s="14" t="s">
        <v>2099</v>
      </c>
      <c r="C1068" s="14" t="s">
        <v>1143</v>
      </c>
      <c r="D1068" s="14" t="s">
        <v>3795</v>
      </c>
      <c r="E1068" s="13" t="s">
        <v>3794</v>
      </c>
      <c r="F1068" s="13" t="s">
        <v>4</v>
      </c>
      <c r="G1068" s="13" t="s">
        <v>186</v>
      </c>
      <c r="H1068" s="12">
        <v>18084</v>
      </c>
      <c r="I1068" s="12" t="s">
        <v>57</v>
      </c>
      <c r="J1068" s="11">
        <v>2932416</v>
      </c>
      <c r="K1068" s="10">
        <f>+L1068-J1068</f>
        <v>0</v>
      </c>
      <c r="L1068" s="10">
        <v>2932416</v>
      </c>
      <c r="M1068" s="10">
        <v>0.48</v>
      </c>
      <c r="N1068" s="10">
        <v>0</v>
      </c>
      <c r="O1068" s="10">
        <v>0</v>
      </c>
      <c r="P1068" s="10">
        <v>2925895.1900000004</v>
      </c>
      <c r="Q1068" s="10">
        <f>L1068-M1068-N1068-O1068-P1068</f>
        <v>6520.3299999996088</v>
      </c>
    </row>
    <row r="1069" spans="1:17" s="3" customFormat="1" ht="30" outlineLevel="2" x14ac:dyDescent="0.25">
      <c r="A1069" s="14" t="s">
        <v>2100</v>
      </c>
      <c r="B1069" s="14" t="s">
        <v>2099</v>
      </c>
      <c r="C1069" s="14" t="s">
        <v>1143</v>
      </c>
      <c r="D1069" s="14" t="s">
        <v>3795</v>
      </c>
      <c r="E1069" s="13" t="s">
        <v>3794</v>
      </c>
      <c r="F1069" s="13" t="s">
        <v>3761</v>
      </c>
      <c r="G1069" s="13" t="s">
        <v>186</v>
      </c>
      <c r="H1069" s="12">
        <v>18084</v>
      </c>
      <c r="I1069" s="12" t="s">
        <v>57</v>
      </c>
      <c r="J1069" s="11">
        <v>0</v>
      </c>
      <c r="K1069" s="10">
        <f>+L1069-J1069</f>
        <v>7285653</v>
      </c>
      <c r="L1069" s="10">
        <v>7285653</v>
      </c>
      <c r="M1069" s="10">
        <v>0</v>
      </c>
      <c r="N1069" s="10">
        <v>0</v>
      </c>
      <c r="O1069" s="10">
        <v>0</v>
      </c>
      <c r="P1069" s="10">
        <v>7285653</v>
      </c>
      <c r="Q1069" s="10">
        <f>L1069-M1069-N1069-O1069-P1069</f>
        <v>0</v>
      </c>
    </row>
    <row r="1070" spans="1:17" s="3" customFormat="1" ht="30" outlineLevel="2" x14ac:dyDescent="0.25">
      <c r="A1070" s="14" t="s">
        <v>2100</v>
      </c>
      <c r="B1070" s="14" t="s">
        <v>2099</v>
      </c>
      <c r="C1070" s="14" t="s">
        <v>1143</v>
      </c>
      <c r="D1070" s="14" t="s">
        <v>3793</v>
      </c>
      <c r="E1070" s="13" t="s">
        <v>3792</v>
      </c>
      <c r="F1070" s="13" t="s">
        <v>4</v>
      </c>
      <c r="G1070" s="13" t="s">
        <v>186</v>
      </c>
      <c r="H1070" s="12">
        <v>18084</v>
      </c>
      <c r="I1070" s="12" t="s">
        <v>57</v>
      </c>
      <c r="J1070" s="11">
        <v>1146515.3500000001</v>
      </c>
      <c r="K1070" s="10">
        <f>+L1070-J1070</f>
        <v>0</v>
      </c>
      <c r="L1070" s="10">
        <v>1146515.3500000001</v>
      </c>
      <c r="M1070" s="10">
        <v>0</v>
      </c>
      <c r="N1070" s="10">
        <v>0</v>
      </c>
      <c r="O1070" s="10">
        <v>0</v>
      </c>
      <c r="P1070" s="10">
        <v>1144119.8500000001</v>
      </c>
      <c r="Q1070" s="10">
        <f>L1070-M1070-N1070-O1070-P1070</f>
        <v>2395.5</v>
      </c>
    </row>
    <row r="1071" spans="1:17" s="3" customFormat="1" ht="30" outlineLevel="2" x14ac:dyDescent="0.25">
      <c r="A1071" s="14" t="s">
        <v>2100</v>
      </c>
      <c r="B1071" s="14" t="s">
        <v>2099</v>
      </c>
      <c r="C1071" s="14" t="s">
        <v>1143</v>
      </c>
      <c r="D1071" s="14" t="s">
        <v>3793</v>
      </c>
      <c r="E1071" s="13" t="s">
        <v>3792</v>
      </c>
      <c r="F1071" s="13" t="s">
        <v>3761</v>
      </c>
      <c r="G1071" s="13" t="s">
        <v>186</v>
      </c>
      <c r="H1071" s="12">
        <v>18084</v>
      </c>
      <c r="I1071" s="12" t="s">
        <v>57</v>
      </c>
      <c r="J1071" s="11">
        <v>0</v>
      </c>
      <c r="K1071" s="10">
        <f>+L1071-J1071</f>
        <v>2898706.47</v>
      </c>
      <c r="L1071" s="10">
        <v>2898706.47</v>
      </c>
      <c r="M1071" s="10">
        <v>0</v>
      </c>
      <c r="N1071" s="10">
        <v>0</v>
      </c>
      <c r="O1071" s="10">
        <v>0</v>
      </c>
      <c r="P1071" s="10">
        <v>2898706.47</v>
      </c>
      <c r="Q1071" s="10">
        <f>L1071-M1071-N1071-O1071-P1071</f>
        <v>0</v>
      </c>
    </row>
    <row r="1072" spans="1:17" s="3" customFormat="1" ht="45" outlineLevel="2" x14ac:dyDescent="0.25">
      <c r="A1072" s="14" t="s">
        <v>2100</v>
      </c>
      <c r="B1072" s="14" t="s">
        <v>2099</v>
      </c>
      <c r="C1072" s="14" t="s">
        <v>1143</v>
      </c>
      <c r="D1072" s="14" t="s">
        <v>3791</v>
      </c>
      <c r="E1072" s="13" t="s">
        <v>3790</v>
      </c>
      <c r="F1072" s="13" t="s">
        <v>4</v>
      </c>
      <c r="G1072" s="13" t="s">
        <v>186</v>
      </c>
      <c r="H1072" s="12">
        <v>18084</v>
      </c>
      <c r="I1072" s="12" t="s">
        <v>57</v>
      </c>
      <c r="J1072" s="11">
        <v>243145</v>
      </c>
      <c r="K1072" s="10">
        <f>+L1072-J1072</f>
        <v>0</v>
      </c>
      <c r="L1072" s="10">
        <v>243145</v>
      </c>
      <c r="M1072" s="10">
        <v>1.26</v>
      </c>
      <c r="N1072" s="10">
        <v>0</v>
      </c>
      <c r="O1072" s="10">
        <v>0</v>
      </c>
      <c r="P1072" s="10">
        <v>243143.74</v>
      </c>
      <c r="Q1072" s="10">
        <f>L1072-M1072-N1072-O1072-P1072</f>
        <v>0</v>
      </c>
    </row>
    <row r="1073" spans="1:17" s="3" customFormat="1" ht="45" outlineLevel="2" x14ac:dyDescent="0.25">
      <c r="A1073" s="14" t="s">
        <v>2100</v>
      </c>
      <c r="B1073" s="14" t="s">
        <v>2099</v>
      </c>
      <c r="C1073" s="14" t="s">
        <v>1143</v>
      </c>
      <c r="D1073" s="14" t="s">
        <v>3791</v>
      </c>
      <c r="E1073" s="13" t="s">
        <v>3790</v>
      </c>
      <c r="F1073" s="13" t="s">
        <v>3761</v>
      </c>
      <c r="G1073" s="13" t="s">
        <v>186</v>
      </c>
      <c r="H1073" s="12">
        <v>18084</v>
      </c>
      <c r="I1073" s="12" t="s">
        <v>57</v>
      </c>
      <c r="J1073" s="11">
        <v>0</v>
      </c>
      <c r="K1073" s="10">
        <f>+L1073-J1073</f>
        <v>612993</v>
      </c>
      <c r="L1073" s="10">
        <v>612993</v>
      </c>
      <c r="M1073" s="10">
        <v>0</v>
      </c>
      <c r="N1073" s="10">
        <v>0</v>
      </c>
      <c r="O1073" s="10">
        <v>0</v>
      </c>
      <c r="P1073" s="10">
        <v>612993</v>
      </c>
      <c r="Q1073" s="10">
        <f>L1073-M1073-N1073-O1073-P1073</f>
        <v>0</v>
      </c>
    </row>
    <row r="1074" spans="1:17" s="3" customFormat="1" ht="30" outlineLevel="2" x14ac:dyDescent="0.25">
      <c r="A1074" s="14" t="s">
        <v>2100</v>
      </c>
      <c r="B1074" s="14" t="s">
        <v>2099</v>
      </c>
      <c r="C1074" s="14" t="s">
        <v>1143</v>
      </c>
      <c r="D1074" s="14" t="s">
        <v>3789</v>
      </c>
      <c r="E1074" s="13" t="s">
        <v>3788</v>
      </c>
      <c r="F1074" s="13" t="s">
        <v>4</v>
      </c>
      <c r="G1074" s="13" t="s">
        <v>186</v>
      </c>
      <c r="H1074" s="12">
        <v>18084</v>
      </c>
      <c r="I1074" s="12" t="s">
        <v>57</v>
      </c>
      <c r="J1074" s="11">
        <v>792400</v>
      </c>
      <c r="K1074" s="10">
        <f>+L1074-J1074</f>
        <v>0</v>
      </c>
      <c r="L1074" s="10">
        <v>792400</v>
      </c>
      <c r="M1074" s="10">
        <v>0</v>
      </c>
      <c r="N1074" s="10">
        <v>0</v>
      </c>
      <c r="O1074" s="10">
        <v>0</v>
      </c>
      <c r="P1074" s="10">
        <v>789472.36</v>
      </c>
      <c r="Q1074" s="10">
        <f>L1074-M1074-N1074-O1074-P1074</f>
        <v>2927.640000000014</v>
      </c>
    </row>
    <row r="1075" spans="1:17" s="3" customFormat="1" ht="30" outlineLevel="2" x14ac:dyDescent="0.25">
      <c r="A1075" s="14" t="s">
        <v>2100</v>
      </c>
      <c r="B1075" s="14" t="s">
        <v>2099</v>
      </c>
      <c r="C1075" s="14" t="s">
        <v>1143</v>
      </c>
      <c r="D1075" s="14" t="s">
        <v>3789</v>
      </c>
      <c r="E1075" s="13" t="s">
        <v>3788</v>
      </c>
      <c r="F1075" s="13" t="s">
        <v>3761</v>
      </c>
      <c r="G1075" s="13" t="s">
        <v>186</v>
      </c>
      <c r="H1075" s="12">
        <v>18084</v>
      </c>
      <c r="I1075" s="12" t="s">
        <v>57</v>
      </c>
      <c r="J1075" s="11">
        <v>0</v>
      </c>
      <c r="K1075" s="10">
        <f>+L1075-J1075</f>
        <v>2000182.62</v>
      </c>
      <c r="L1075" s="10">
        <v>2000182.62</v>
      </c>
      <c r="M1075" s="10">
        <v>0</v>
      </c>
      <c r="N1075" s="10">
        <v>0</v>
      </c>
      <c r="O1075" s="10">
        <v>0</v>
      </c>
      <c r="P1075" s="10">
        <v>2000182.62</v>
      </c>
      <c r="Q1075" s="10">
        <f>L1075-M1075-N1075-O1075-P1075</f>
        <v>0</v>
      </c>
    </row>
    <row r="1076" spans="1:17" s="3" customFormat="1" ht="30" outlineLevel="2" x14ac:dyDescent="0.25">
      <c r="A1076" s="14" t="s">
        <v>2100</v>
      </c>
      <c r="B1076" s="14" t="s">
        <v>2099</v>
      </c>
      <c r="C1076" s="14" t="s">
        <v>1143</v>
      </c>
      <c r="D1076" s="14" t="s">
        <v>3787</v>
      </c>
      <c r="E1076" s="13" t="s">
        <v>3786</v>
      </c>
      <c r="F1076" s="13" t="s">
        <v>4</v>
      </c>
      <c r="G1076" s="13" t="s">
        <v>186</v>
      </c>
      <c r="H1076" s="12">
        <v>18084</v>
      </c>
      <c r="I1076" s="12" t="s">
        <v>57</v>
      </c>
      <c r="J1076" s="11">
        <v>3008480.0000000005</v>
      </c>
      <c r="K1076" s="10">
        <f>+L1076-J1076</f>
        <v>0</v>
      </c>
      <c r="L1076" s="10">
        <v>3008480.0000000005</v>
      </c>
      <c r="M1076" s="10">
        <v>0.01</v>
      </c>
      <c r="N1076" s="10">
        <v>0</v>
      </c>
      <c r="O1076" s="10">
        <v>0</v>
      </c>
      <c r="P1076" s="10">
        <v>2893138.39</v>
      </c>
      <c r="Q1076" s="10">
        <f>L1076-M1076-N1076-O1076-P1076</f>
        <v>115341.60000000056</v>
      </c>
    </row>
    <row r="1077" spans="1:17" s="3" customFormat="1" ht="30" outlineLevel="2" x14ac:dyDescent="0.25">
      <c r="A1077" s="14" t="s">
        <v>2100</v>
      </c>
      <c r="B1077" s="14" t="s">
        <v>2099</v>
      </c>
      <c r="C1077" s="14" t="s">
        <v>1143</v>
      </c>
      <c r="D1077" s="14" t="s">
        <v>3787</v>
      </c>
      <c r="E1077" s="13" t="s">
        <v>3786</v>
      </c>
      <c r="F1077" s="13" t="s">
        <v>3761</v>
      </c>
      <c r="G1077" s="13" t="s">
        <v>186</v>
      </c>
      <c r="H1077" s="12">
        <v>18084</v>
      </c>
      <c r="I1077" s="12" t="s">
        <v>57</v>
      </c>
      <c r="J1077" s="11">
        <v>0</v>
      </c>
      <c r="K1077" s="10">
        <f>+L1077-J1077</f>
        <v>7439498.71</v>
      </c>
      <c r="L1077" s="10">
        <v>7439498.71</v>
      </c>
      <c r="M1077" s="10">
        <v>0</v>
      </c>
      <c r="N1077" s="10">
        <v>0</v>
      </c>
      <c r="O1077" s="10">
        <v>0</v>
      </c>
      <c r="P1077" s="10">
        <v>7439498.71</v>
      </c>
      <c r="Q1077" s="10">
        <f>L1077-M1077-N1077-O1077-P1077</f>
        <v>0</v>
      </c>
    </row>
    <row r="1078" spans="1:17" s="3" customFormat="1" ht="30" outlineLevel="2" x14ac:dyDescent="0.25">
      <c r="A1078" s="14" t="s">
        <v>2100</v>
      </c>
      <c r="B1078" s="14" t="s">
        <v>2099</v>
      </c>
      <c r="C1078" s="14" t="s">
        <v>1143</v>
      </c>
      <c r="D1078" s="14" t="s">
        <v>3785</v>
      </c>
      <c r="E1078" s="13" t="s">
        <v>3784</v>
      </c>
      <c r="F1078" s="13" t="s">
        <v>4</v>
      </c>
      <c r="G1078" s="13" t="s">
        <v>136</v>
      </c>
      <c r="H1078" s="12">
        <v>1495189</v>
      </c>
      <c r="I1078" s="12" t="s">
        <v>57</v>
      </c>
      <c r="J1078" s="11">
        <v>953355.59</v>
      </c>
      <c r="K1078" s="10">
        <f>+L1078-J1078</f>
        <v>0</v>
      </c>
      <c r="L1078" s="10">
        <v>953355.59</v>
      </c>
      <c r="M1078" s="10">
        <v>0</v>
      </c>
      <c r="N1078" s="10">
        <v>0</v>
      </c>
      <c r="O1078" s="10">
        <v>0</v>
      </c>
      <c r="P1078" s="10">
        <v>953355.59</v>
      </c>
      <c r="Q1078" s="10">
        <f>L1078-M1078-N1078-O1078-P1078</f>
        <v>0</v>
      </c>
    </row>
    <row r="1079" spans="1:17" s="3" customFormat="1" ht="30" outlineLevel="2" x14ac:dyDescent="0.25">
      <c r="A1079" s="14" t="s">
        <v>2100</v>
      </c>
      <c r="B1079" s="14" t="s">
        <v>2099</v>
      </c>
      <c r="C1079" s="14" t="s">
        <v>1143</v>
      </c>
      <c r="D1079" s="14" t="s">
        <v>3783</v>
      </c>
      <c r="E1079" s="13" t="s">
        <v>3782</v>
      </c>
      <c r="F1079" s="13" t="s">
        <v>4</v>
      </c>
      <c r="G1079" s="13" t="s">
        <v>136</v>
      </c>
      <c r="H1079" s="12">
        <v>1495189</v>
      </c>
      <c r="I1079" s="12" t="s">
        <v>57</v>
      </c>
      <c r="J1079" s="11">
        <v>4864432</v>
      </c>
      <c r="K1079" s="10">
        <f>+L1079-J1079</f>
        <v>0</v>
      </c>
      <c r="L1079" s="10">
        <v>4864432</v>
      </c>
      <c r="M1079" s="10">
        <v>0</v>
      </c>
      <c r="N1079" s="10">
        <v>0</v>
      </c>
      <c r="O1079" s="10">
        <v>0</v>
      </c>
      <c r="P1079" s="10">
        <v>4864432</v>
      </c>
      <c r="Q1079" s="10">
        <f>L1079-M1079-N1079-O1079-P1079</f>
        <v>0</v>
      </c>
    </row>
    <row r="1080" spans="1:17" s="3" customFormat="1" ht="30" outlineLevel="2" x14ac:dyDescent="0.25">
      <c r="A1080" s="14" t="s">
        <v>2100</v>
      </c>
      <c r="B1080" s="14" t="s">
        <v>2099</v>
      </c>
      <c r="C1080" s="14" t="s">
        <v>1143</v>
      </c>
      <c r="D1080" s="14" t="s">
        <v>3781</v>
      </c>
      <c r="E1080" s="13" t="s">
        <v>3780</v>
      </c>
      <c r="F1080" s="13" t="s">
        <v>4</v>
      </c>
      <c r="G1080" s="13" t="s">
        <v>139</v>
      </c>
      <c r="H1080" s="12">
        <v>478689</v>
      </c>
      <c r="I1080" s="12" t="s">
        <v>57</v>
      </c>
      <c r="J1080" s="11">
        <v>668397</v>
      </c>
      <c r="K1080" s="10">
        <f>+L1080-J1080</f>
        <v>0</v>
      </c>
      <c r="L1080" s="10">
        <v>668397</v>
      </c>
      <c r="M1080" s="10">
        <v>0</v>
      </c>
      <c r="N1080" s="10">
        <v>0</v>
      </c>
      <c r="O1080" s="10">
        <v>0</v>
      </c>
      <c r="P1080" s="10">
        <v>668397</v>
      </c>
      <c r="Q1080" s="10">
        <f>L1080-M1080-N1080-O1080-P1080</f>
        <v>0</v>
      </c>
    </row>
    <row r="1081" spans="1:17" s="3" customFormat="1" ht="45" outlineLevel="2" x14ac:dyDescent="0.25">
      <c r="A1081" s="14" t="s">
        <v>2100</v>
      </c>
      <c r="B1081" s="14" t="s">
        <v>2099</v>
      </c>
      <c r="C1081" s="14" t="s">
        <v>1143</v>
      </c>
      <c r="D1081" s="14" t="s">
        <v>3779</v>
      </c>
      <c r="E1081" s="13" t="s">
        <v>3778</v>
      </c>
      <c r="F1081" s="13" t="s">
        <v>4</v>
      </c>
      <c r="G1081" s="13" t="s">
        <v>139</v>
      </c>
      <c r="H1081" s="12">
        <v>478689</v>
      </c>
      <c r="I1081" s="12" t="s">
        <v>57</v>
      </c>
      <c r="J1081" s="11">
        <v>1985483</v>
      </c>
      <c r="K1081" s="10">
        <f>+L1081-J1081</f>
        <v>0</v>
      </c>
      <c r="L1081" s="10">
        <v>1985483</v>
      </c>
      <c r="M1081" s="10">
        <v>0</v>
      </c>
      <c r="N1081" s="10">
        <v>0</v>
      </c>
      <c r="O1081" s="10">
        <v>0</v>
      </c>
      <c r="P1081" s="10">
        <v>1985483</v>
      </c>
      <c r="Q1081" s="10">
        <f>L1081-M1081-N1081-O1081-P1081</f>
        <v>0</v>
      </c>
    </row>
    <row r="1082" spans="1:17" s="3" customFormat="1" ht="45" outlineLevel="2" x14ac:dyDescent="0.25">
      <c r="A1082" s="14" t="s">
        <v>2100</v>
      </c>
      <c r="B1082" s="14" t="s">
        <v>2099</v>
      </c>
      <c r="C1082" s="14" t="s">
        <v>1143</v>
      </c>
      <c r="D1082" s="14" t="s">
        <v>3777</v>
      </c>
      <c r="E1082" s="13" t="s">
        <v>3776</v>
      </c>
      <c r="F1082" s="13" t="s">
        <v>4</v>
      </c>
      <c r="G1082" s="13" t="s">
        <v>139</v>
      </c>
      <c r="H1082" s="12">
        <v>478689</v>
      </c>
      <c r="I1082" s="12" t="s">
        <v>57</v>
      </c>
      <c r="J1082" s="11">
        <v>1294544</v>
      </c>
      <c r="K1082" s="10">
        <f>+L1082-J1082</f>
        <v>0</v>
      </c>
      <c r="L1082" s="10">
        <v>1294544</v>
      </c>
      <c r="M1082" s="10">
        <v>0</v>
      </c>
      <c r="N1082" s="10">
        <v>0</v>
      </c>
      <c r="O1082" s="10">
        <v>0</v>
      </c>
      <c r="P1082" s="10">
        <v>1294544</v>
      </c>
      <c r="Q1082" s="10">
        <f>L1082-M1082-N1082-O1082-P1082</f>
        <v>0</v>
      </c>
    </row>
    <row r="1083" spans="1:17" s="3" customFormat="1" ht="30" outlineLevel="2" x14ac:dyDescent="0.25">
      <c r="A1083" s="14" t="s">
        <v>2100</v>
      </c>
      <c r="B1083" s="14" t="s">
        <v>2099</v>
      </c>
      <c r="C1083" s="14" t="s">
        <v>1143</v>
      </c>
      <c r="D1083" s="14" t="s">
        <v>3775</v>
      </c>
      <c r="E1083" s="13" t="s">
        <v>3774</v>
      </c>
      <c r="F1083" s="13" t="s">
        <v>4</v>
      </c>
      <c r="G1083" s="13" t="s">
        <v>139</v>
      </c>
      <c r="H1083" s="12">
        <v>478689</v>
      </c>
      <c r="I1083" s="12" t="s">
        <v>57</v>
      </c>
      <c r="J1083" s="11">
        <v>1946572.65</v>
      </c>
      <c r="K1083" s="10">
        <f>+L1083-J1083</f>
        <v>0</v>
      </c>
      <c r="L1083" s="10">
        <v>1946572.65</v>
      </c>
      <c r="M1083" s="10">
        <v>0</v>
      </c>
      <c r="N1083" s="10">
        <v>0</v>
      </c>
      <c r="O1083" s="10">
        <v>0</v>
      </c>
      <c r="P1083" s="10">
        <v>1946572.65</v>
      </c>
      <c r="Q1083" s="10">
        <f>L1083-M1083-N1083-O1083-P1083</f>
        <v>0</v>
      </c>
    </row>
    <row r="1084" spans="1:17" s="3" customFormat="1" ht="45" outlineLevel="2" x14ac:dyDescent="0.25">
      <c r="A1084" s="14" t="s">
        <v>2100</v>
      </c>
      <c r="B1084" s="14" t="s">
        <v>2099</v>
      </c>
      <c r="C1084" s="14" t="s">
        <v>1143</v>
      </c>
      <c r="D1084" s="14" t="s">
        <v>3773</v>
      </c>
      <c r="E1084" s="13" t="s">
        <v>3772</v>
      </c>
      <c r="F1084" s="13" t="s">
        <v>4</v>
      </c>
      <c r="G1084" s="13" t="s">
        <v>183</v>
      </c>
      <c r="H1084" s="12">
        <v>608114</v>
      </c>
      <c r="I1084" s="12" t="s">
        <v>57</v>
      </c>
      <c r="J1084" s="11">
        <v>3741709.15</v>
      </c>
      <c r="K1084" s="10">
        <f>+L1084-J1084</f>
        <v>0</v>
      </c>
      <c r="L1084" s="10">
        <v>3741709.15</v>
      </c>
      <c r="M1084" s="10">
        <v>0</v>
      </c>
      <c r="N1084" s="10">
        <v>0</v>
      </c>
      <c r="O1084" s="10">
        <v>0</v>
      </c>
      <c r="P1084" s="10">
        <v>3741709.15</v>
      </c>
      <c r="Q1084" s="10">
        <f>L1084-M1084-N1084-O1084-P1084</f>
        <v>0</v>
      </c>
    </row>
    <row r="1085" spans="1:17" s="3" customFormat="1" ht="30" outlineLevel="2" x14ac:dyDescent="0.25">
      <c r="A1085" s="14" t="s">
        <v>2100</v>
      </c>
      <c r="B1085" s="14" t="s">
        <v>2099</v>
      </c>
      <c r="C1085" s="14" t="s">
        <v>1143</v>
      </c>
      <c r="D1085" s="14" t="s">
        <v>3771</v>
      </c>
      <c r="E1085" s="13" t="s">
        <v>3770</v>
      </c>
      <c r="F1085" s="13" t="s">
        <v>4</v>
      </c>
      <c r="G1085" s="13" t="s">
        <v>58</v>
      </c>
      <c r="H1085" s="12">
        <v>1243756</v>
      </c>
      <c r="I1085" s="12" t="s">
        <v>57</v>
      </c>
      <c r="J1085" s="11">
        <v>4765319.4000000004</v>
      </c>
      <c r="K1085" s="10">
        <f>+L1085-J1085</f>
        <v>0</v>
      </c>
      <c r="L1085" s="10">
        <v>4765319.4000000004</v>
      </c>
      <c r="M1085" s="10">
        <v>0</v>
      </c>
      <c r="N1085" s="10">
        <v>0</v>
      </c>
      <c r="O1085" s="10">
        <v>0</v>
      </c>
      <c r="P1085" s="10">
        <v>4765319.4000000004</v>
      </c>
      <c r="Q1085" s="10">
        <f>L1085-M1085-N1085-O1085-P1085</f>
        <v>0</v>
      </c>
    </row>
    <row r="1086" spans="1:17" s="3" customFormat="1" ht="30" outlineLevel="2" x14ac:dyDescent="0.25">
      <c r="A1086" s="14" t="s">
        <v>2100</v>
      </c>
      <c r="B1086" s="14" t="s">
        <v>2099</v>
      </c>
      <c r="C1086" s="14" t="s">
        <v>1143</v>
      </c>
      <c r="D1086" s="14" t="s">
        <v>3769</v>
      </c>
      <c r="E1086" s="13" t="s">
        <v>3768</v>
      </c>
      <c r="F1086" s="13" t="s">
        <v>4</v>
      </c>
      <c r="G1086" s="13" t="s">
        <v>183</v>
      </c>
      <c r="H1086" s="12">
        <v>608114</v>
      </c>
      <c r="I1086" s="12" t="s">
        <v>57</v>
      </c>
      <c r="J1086" s="11">
        <v>2120648</v>
      </c>
      <c r="K1086" s="10">
        <f>+L1086-J1086</f>
        <v>0</v>
      </c>
      <c r="L1086" s="10">
        <v>2120648</v>
      </c>
      <c r="M1086" s="10">
        <v>0</v>
      </c>
      <c r="N1086" s="10">
        <v>0</v>
      </c>
      <c r="O1086" s="10">
        <v>0</v>
      </c>
      <c r="P1086" s="10">
        <v>2120648</v>
      </c>
      <c r="Q1086" s="10">
        <f>L1086-M1086-N1086-O1086-P1086</f>
        <v>0</v>
      </c>
    </row>
    <row r="1087" spans="1:17" s="3" customFormat="1" ht="30" outlineLevel="2" x14ac:dyDescent="0.25">
      <c r="A1087" s="14" t="s">
        <v>2100</v>
      </c>
      <c r="B1087" s="14" t="s">
        <v>2099</v>
      </c>
      <c r="C1087" s="14" t="s">
        <v>1143</v>
      </c>
      <c r="D1087" s="14" t="s">
        <v>3767</v>
      </c>
      <c r="E1087" s="13" t="s">
        <v>3766</v>
      </c>
      <c r="F1087" s="13" t="s">
        <v>4</v>
      </c>
      <c r="G1087" s="13" t="s">
        <v>58</v>
      </c>
      <c r="H1087" s="12">
        <v>1243756</v>
      </c>
      <c r="I1087" s="12" t="s">
        <v>57</v>
      </c>
      <c r="J1087" s="11">
        <v>1078977</v>
      </c>
      <c r="K1087" s="10">
        <f>+L1087-J1087</f>
        <v>0</v>
      </c>
      <c r="L1087" s="10">
        <v>1078977</v>
      </c>
      <c r="M1087" s="10">
        <v>0</v>
      </c>
      <c r="N1087" s="10">
        <v>0</v>
      </c>
      <c r="O1087" s="10">
        <v>0</v>
      </c>
      <c r="P1087" s="10">
        <v>1078977</v>
      </c>
      <c r="Q1087" s="10">
        <f>L1087-M1087-N1087-O1087-P1087</f>
        <v>0</v>
      </c>
    </row>
    <row r="1088" spans="1:17" s="3" customFormat="1" ht="45" outlineLevel="2" x14ac:dyDescent="0.25">
      <c r="A1088" s="14" t="s">
        <v>2100</v>
      </c>
      <c r="B1088" s="14" t="s">
        <v>2099</v>
      </c>
      <c r="C1088" s="14" t="s">
        <v>1143</v>
      </c>
      <c r="D1088" s="14" t="s">
        <v>3765</v>
      </c>
      <c r="E1088" s="13" t="s">
        <v>3764</v>
      </c>
      <c r="F1088" s="13" t="s">
        <v>3761</v>
      </c>
      <c r="G1088" s="13" t="s">
        <v>136</v>
      </c>
      <c r="H1088" s="12">
        <v>1495189</v>
      </c>
      <c r="I1088" s="12" t="s">
        <v>57</v>
      </c>
      <c r="J1088" s="11">
        <v>0</v>
      </c>
      <c r="K1088" s="10">
        <f>+L1088-J1088</f>
        <v>24447.919999999998</v>
      </c>
      <c r="L1088" s="10">
        <v>24447.919999999998</v>
      </c>
      <c r="M1088" s="10">
        <v>24447.919999999998</v>
      </c>
      <c r="N1088" s="10">
        <v>0</v>
      </c>
      <c r="O1088" s="10">
        <v>0</v>
      </c>
      <c r="P1088" s="10">
        <v>24447.919999999998</v>
      </c>
      <c r="Q1088" s="10">
        <f>L1088-M1088-N1088-O1088-P1088</f>
        <v>-24447.919999999998</v>
      </c>
    </row>
    <row r="1089" spans="1:17" s="3" customFormat="1" ht="30" outlineLevel="2" x14ac:dyDescent="0.25">
      <c r="A1089" s="14" t="s">
        <v>2100</v>
      </c>
      <c r="B1089" s="14" t="s">
        <v>2099</v>
      </c>
      <c r="C1089" s="14" t="s">
        <v>1143</v>
      </c>
      <c r="D1089" s="14" t="s">
        <v>3763</v>
      </c>
      <c r="E1089" s="13" t="s">
        <v>3762</v>
      </c>
      <c r="F1089" s="13" t="s">
        <v>3761</v>
      </c>
      <c r="G1089" s="13" t="s">
        <v>52</v>
      </c>
      <c r="H1089" s="12">
        <v>7350682</v>
      </c>
      <c r="I1089" s="12" t="s">
        <v>4</v>
      </c>
      <c r="J1089" s="11">
        <v>0</v>
      </c>
      <c r="K1089" s="10">
        <f>+L1089-J1089</f>
        <v>178711.52</v>
      </c>
      <c r="L1089" s="10">
        <v>178711.52</v>
      </c>
      <c r="M1089" s="10">
        <v>0</v>
      </c>
      <c r="N1089" s="10">
        <v>0</v>
      </c>
      <c r="O1089" s="10">
        <v>0</v>
      </c>
      <c r="P1089" s="10">
        <v>0</v>
      </c>
      <c r="Q1089" s="10">
        <f>L1089-M1089-N1089-O1089-P1089</f>
        <v>178711.52</v>
      </c>
    </row>
    <row r="1090" spans="1:17" s="3" customFormat="1" ht="45" outlineLevel="2" x14ac:dyDescent="0.25">
      <c r="A1090" s="14" t="s">
        <v>2100</v>
      </c>
      <c r="B1090" s="14" t="s">
        <v>2099</v>
      </c>
      <c r="C1090" s="14" t="s">
        <v>2069</v>
      </c>
      <c r="D1090" s="14" t="s">
        <v>3760</v>
      </c>
      <c r="E1090" s="13" t="s">
        <v>3759</v>
      </c>
      <c r="F1090" s="13" t="s">
        <v>65</v>
      </c>
      <c r="G1090" s="13" t="s">
        <v>324</v>
      </c>
      <c r="H1090" s="12">
        <v>38291</v>
      </c>
      <c r="I1090" s="12" t="s">
        <v>9</v>
      </c>
      <c r="J1090" s="11">
        <v>16909</v>
      </c>
      <c r="K1090" s="10">
        <f>+L1090-J1090</f>
        <v>0</v>
      </c>
      <c r="L1090" s="10">
        <v>16909</v>
      </c>
      <c r="M1090" s="10">
        <v>0</v>
      </c>
      <c r="N1090" s="10">
        <v>0</v>
      </c>
      <c r="O1090" s="10">
        <v>0</v>
      </c>
      <c r="P1090" s="10">
        <v>16909</v>
      </c>
      <c r="Q1090" s="10">
        <f>L1090-M1090-N1090-O1090-P1090</f>
        <v>0</v>
      </c>
    </row>
    <row r="1091" spans="1:17" s="3" customFormat="1" ht="30" outlineLevel="2" x14ac:dyDescent="0.25">
      <c r="A1091" s="14" t="s">
        <v>2100</v>
      </c>
      <c r="B1091" s="14" t="s">
        <v>2099</v>
      </c>
      <c r="C1091" s="14" t="s">
        <v>2069</v>
      </c>
      <c r="D1091" s="14" t="s">
        <v>3758</v>
      </c>
      <c r="E1091" s="13" t="s">
        <v>3757</v>
      </c>
      <c r="F1091" s="13" t="s">
        <v>65</v>
      </c>
      <c r="G1091" s="13" t="s">
        <v>715</v>
      </c>
      <c r="H1091" s="12">
        <v>15310</v>
      </c>
      <c r="I1091" s="12" t="s">
        <v>57</v>
      </c>
      <c r="J1091" s="11">
        <v>125298</v>
      </c>
      <c r="K1091" s="10">
        <f>+L1091-J1091</f>
        <v>0</v>
      </c>
      <c r="L1091" s="10">
        <v>125298</v>
      </c>
      <c r="M1091" s="10">
        <v>0</v>
      </c>
      <c r="N1091" s="10">
        <v>0</v>
      </c>
      <c r="O1091" s="10">
        <v>0</v>
      </c>
      <c r="P1091" s="10">
        <v>125298</v>
      </c>
      <c r="Q1091" s="10">
        <f>L1091-M1091-N1091-O1091-P1091</f>
        <v>0</v>
      </c>
    </row>
    <row r="1092" spans="1:17" s="3" customFormat="1" ht="45" outlineLevel="2" x14ac:dyDescent="0.25">
      <c r="A1092" s="14" t="s">
        <v>2100</v>
      </c>
      <c r="B1092" s="14" t="s">
        <v>2099</v>
      </c>
      <c r="C1092" s="14" t="s">
        <v>2069</v>
      </c>
      <c r="D1092" s="14" t="s">
        <v>3756</v>
      </c>
      <c r="E1092" s="13" t="s">
        <v>3755</v>
      </c>
      <c r="F1092" s="13" t="s">
        <v>65</v>
      </c>
      <c r="G1092" s="13" t="s">
        <v>593</v>
      </c>
      <c r="H1092" s="12">
        <v>21206</v>
      </c>
      <c r="I1092" s="12" t="s">
        <v>57</v>
      </c>
      <c r="J1092" s="11">
        <v>123151</v>
      </c>
      <c r="K1092" s="10">
        <f>+L1092-J1092</f>
        <v>0</v>
      </c>
      <c r="L1092" s="10">
        <v>123151</v>
      </c>
      <c r="M1092" s="10">
        <v>0</v>
      </c>
      <c r="N1092" s="10">
        <v>0</v>
      </c>
      <c r="O1092" s="10">
        <v>0</v>
      </c>
      <c r="P1092" s="10">
        <v>123151</v>
      </c>
      <c r="Q1092" s="10">
        <f>L1092-M1092-N1092-O1092-P1092</f>
        <v>0</v>
      </c>
    </row>
    <row r="1093" spans="1:17" s="3" customFormat="1" ht="45" outlineLevel="2" x14ac:dyDescent="0.25">
      <c r="A1093" s="14" t="s">
        <v>2100</v>
      </c>
      <c r="B1093" s="14" t="s">
        <v>2099</v>
      </c>
      <c r="C1093" s="14" t="s">
        <v>2069</v>
      </c>
      <c r="D1093" s="14" t="s">
        <v>3754</v>
      </c>
      <c r="E1093" s="13" t="s">
        <v>3753</v>
      </c>
      <c r="F1093" s="13" t="s">
        <v>65</v>
      </c>
      <c r="G1093" s="13" t="s">
        <v>82</v>
      </c>
      <c r="H1093" s="12">
        <v>11623</v>
      </c>
      <c r="I1093" s="12" t="s">
        <v>57</v>
      </c>
      <c r="J1093" s="11">
        <v>174318</v>
      </c>
      <c r="K1093" s="10">
        <f>+L1093-J1093</f>
        <v>0</v>
      </c>
      <c r="L1093" s="10">
        <v>174318</v>
      </c>
      <c r="M1093" s="10">
        <v>0</v>
      </c>
      <c r="N1093" s="10">
        <v>0</v>
      </c>
      <c r="O1093" s="10">
        <v>0</v>
      </c>
      <c r="P1093" s="10">
        <v>174318</v>
      </c>
      <c r="Q1093" s="10">
        <f>L1093-M1093-N1093-O1093-P1093</f>
        <v>0</v>
      </c>
    </row>
    <row r="1094" spans="1:17" s="3" customFormat="1" ht="45" outlineLevel="2" x14ac:dyDescent="0.25">
      <c r="A1094" s="14" t="s">
        <v>2100</v>
      </c>
      <c r="B1094" s="14" t="s">
        <v>2099</v>
      </c>
      <c r="C1094" s="14" t="s">
        <v>2069</v>
      </c>
      <c r="D1094" s="14" t="s">
        <v>3752</v>
      </c>
      <c r="E1094" s="13" t="s">
        <v>3751</v>
      </c>
      <c r="F1094" s="13" t="s">
        <v>65</v>
      </c>
      <c r="G1094" s="13" t="s">
        <v>139</v>
      </c>
      <c r="H1094" s="12">
        <v>478689</v>
      </c>
      <c r="I1094" s="12" t="s">
        <v>57</v>
      </c>
      <c r="J1094" s="11">
        <v>248280</v>
      </c>
      <c r="K1094" s="10">
        <f>+L1094-J1094</f>
        <v>0</v>
      </c>
      <c r="L1094" s="10">
        <v>248280</v>
      </c>
      <c r="M1094" s="10">
        <v>0</v>
      </c>
      <c r="N1094" s="10">
        <v>0</v>
      </c>
      <c r="O1094" s="10">
        <v>0</v>
      </c>
      <c r="P1094" s="10">
        <v>248280</v>
      </c>
      <c r="Q1094" s="10">
        <f>L1094-M1094-N1094-O1094-P1094</f>
        <v>0</v>
      </c>
    </row>
    <row r="1095" spans="1:17" s="3" customFormat="1" ht="30" outlineLevel="2" x14ac:dyDescent="0.25">
      <c r="A1095" s="14" t="s">
        <v>2100</v>
      </c>
      <c r="B1095" s="14" t="s">
        <v>2099</v>
      </c>
      <c r="C1095" s="14" t="s">
        <v>2069</v>
      </c>
      <c r="D1095" s="14" t="s">
        <v>3750</v>
      </c>
      <c r="E1095" s="13" t="s">
        <v>3749</v>
      </c>
      <c r="F1095" s="13" t="s">
        <v>65</v>
      </c>
      <c r="G1095" s="13" t="s">
        <v>297</v>
      </c>
      <c r="H1095" s="12">
        <v>21321</v>
      </c>
      <c r="I1095" s="12" t="s">
        <v>57</v>
      </c>
      <c r="J1095" s="11">
        <v>60390</v>
      </c>
      <c r="K1095" s="10">
        <f>+L1095-J1095</f>
        <v>0</v>
      </c>
      <c r="L1095" s="10">
        <v>60390</v>
      </c>
      <c r="M1095" s="10">
        <v>0</v>
      </c>
      <c r="N1095" s="10">
        <v>0</v>
      </c>
      <c r="O1095" s="10">
        <v>0</v>
      </c>
      <c r="P1095" s="10">
        <v>60390</v>
      </c>
      <c r="Q1095" s="10">
        <f>L1095-M1095-N1095-O1095-P1095</f>
        <v>0</v>
      </c>
    </row>
    <row r="1096" spans="1:17" s="3" customFormat="1" ht="30" outlineLevel="2" x14ac:dyDescent="0.25">
      <c r="A1096" s="14" t="s">
        <v>2100</v>
      </c>
      <c r="B1096" s="14" t="s">
        <v>2099</v>
      </c>
      <c r="C1096" s="14" t="s">
        <v>2069</v>
      </c>
      <c r="D1096" s="14" t="s">
        <v>3748</v>
      </c>
      <c r="E1096" s="13" t="s">
        <v>3747</v>
      </c>
      <c r="F1096" s="13" t="s">
        <v>65</v>
      </c>
      <c r="G1096" s="13" t="s">
        <v>124</v>
      </c>
      <c r="H1096" s="12">
        <v>18096</v>
      </c>
      <c r="I1096" s="12" t="s">
        <v>123</v>
      </c>
      <c r="J1096" s="11">
        <v>127987</v>
      </c>
      <c r="K1096" s="10">
        <f>+L1096-J1096</f>
        <v>0</v>
      </c>
      <c r="L1096" s="10">
        <v>127987</v>
      </c>
      <c r="M1096" s="10">
        <v>0</v>
      </c>
      <c r="N1096" s="10">
        <v>0</v>
      </c>
      <c r="O1096" s="10">
        <v>0</v>
      </c>
      <c r="P1096" s="10">
        <v>127987</v>
      </c>
      <c r="Q1096" s="10">
        <f>L1096-M1096-N1096-O1096-P1096</f>
        <v>0</v>
      </c>
    </row>
    <row r="1097" spans="1:17" s="3" customFormat="1" ht="30" outlineLevel="2" x14ac:dyDescent="0.25">
      <c r="A1097" s="14" t="s">
        <v>2100</v>
      </c>
      <c r="B1097" s="14" t="s">
        <v>2099</v>
      </c>
      <c r="C1097" s="14" t="s">
        <v>2069</v>
      </c>
      <c r="D1097" s="14" t="s">
        <v>3746</v>
      </c>
      <c r="E1097" s="13" t="s">
        <v>3745</v>
      </c>
      <c r="F1097" s="13" t="s">
        <v>65</v>
      </c>
      <c r="G1097" s="13" t="s">
        <v>297</v>
      </c>
      <c r="H1097" s="12">
        <v>21321</v>
      </c>
      <c r="I1097" s="12" t="s">
        <v>57</v>
      </c>
      <c r="J1097" s="11">
        <v>62806</v>
      </c>
      <c r="K1097" s="10">
        <f>+L1097-J1097</f>
        <v>0</v>
      </c>
      <c r="L1097" s="10">
        <v>62806</v>
      </c>
      <c r="M1097" s="10">
        <v>0</v>
      </c>
      <c r="N1097" s="10">
        <v>0</v>
      </c>
      <c r="O1097" s="10">
        <v>0</v>
      </c>
      <c r="P1097" s="10">
        <v>62806</v>
      </c>
      <c r="Q1097" s="10">
        <f>L1097-M1097-N1097-O1097-P1097</f>
        <v>0</v>
      </c>
    </row>
    <row r="1098" spans="1:17" s="3" customFormat="1" ht="45" outlineLevel="2" x14ac:dyDescent="0.25">
      <c r="A1098" s="14" t="s">
        <v>2100</v>
      </c>
      <c r="B1098" s="14" t="s">
        <v>2099</v>
      </c>
      <c r="C1098" s="14" t="s">
        <v>2069</v>
      </c>
      <c r="D1098" s="14" t="s">
        <v>3744</v>
      </c>
      <c r="E1098" s="13" t="s">
        <v>3743</v>
      </c>
      <c r="F1098" s="13" t="s">
        <v>65</v>
      </c>
      <c r="G1098" s="13" t="s">
        <v>376</v>
      </c>
      <c r="H1098" s="12">
        <v>2517</v>
      </c>
      <c r="I1098" s="12" t="s">
        <v>57</v>
      </c>
      <c r="J1098" s="11">
        <v>79715</v>
      </c>
      <c r="K1098" s="10">
        <f>+L1098-J1098</f>
        <v>0</v>
      </c>
      <c r="L1098" s="10">
        <v>79715</v>
      </c>
      <c r="M1098" s="10">
        <v>0</v>
      </c>
      <c r="N1098" s="10">
        <v>0</v>
      </c>
      <c r="O1098" s="10">
        <v>0</v>
      </c>
      <c r="P1098" s="10">
        <v>79715</v>
      </c>
      <c r="Q1098" s="10">
        <f>L1098-M1098-N1098-O1098-P1098</f>
        <v>0</v>
      </c>
    </row>
    <row r="1099" spans="1:17" s="3" customFormat="1" ht="45" outlineLevel="2" x14ac:dyDescent="0.25">
      <c r="A1099" s="14" t="s">
        <v>2100</v>
      </c>
      <c r="B1099" s="14" t="s">
        <v>2099</v>
      </c>
      <c r="C1099" s="14" t="s">
        <v>2069</v>
      </c>
      <c r="D1099" s="14" t="s">
        <v>3742</v>
      </c>
      <c r="E1099" s="13" t="s">
        <v>3741</v>
      </c>
      <c r="F1099" s="13" t="s">
        <v>65</v>
      </c>
      <c r="G1099" s="13" t="s">
        <v>725</v>
      </c>
      <c r="H1099" s="12">
        <v>14648</v>
      </c>
      <c r="I1099" s="12" t="s">
        <v>57</v>
      </c>
      <c r="J1099" s="11">
        <v>415444</v>
      </c>
      <c r="K1099" s="10">
        <f>+L1099-J1099</f>
        <v>0</v>
      </c>
      <c r="L1099" s="10">
        <v>415444</v>
      </c>
      <c r="M1099" s="10">
        <v>0</v>
      </c>
      <c r="N1099" s="10">
        <v>0</v>
      </c>
      <c r="O1099" s="10">
        <v>0</v>
      </c>
      <c r="P1099" s="10">
        <v>415444</v>
      </c>
      <c r="Q1099" s="10">
        <f>L1099-M1099-N1099-O1099-P1099</f>
        <v>0</v>
      </c>
    </row>
    <row r="1100" spans="1:17" s="3" customFormat="1" ht="30" outlineLevel="2" x14ac:dyDescent="0.25">
      <c r="A1100" s="14" t="s">
        <v>2100</v>
      </c>
      <c r="B1100" s="14" t="s">
        <v>2099</v>
      </c>
      <c r="C1100" s="14" t="s">
        <v>2069</v>
      </c>
      <c r="D1100" s="14" t="s">
        <v>3740</v>
      </c>
      <c r="E1100" s="13" t="s">
        <v>3739</v>
      </c>
      <c r="F1100" s="13" t="s">
        <v>65</v>
      </c>
      <c r="G1100" s="13" t="s">
        <v>127</v>
      </c>
      <c r="H1100" s="12">
        <v>6655</v>
      </c>
      <c r="I1100" s="12" t="s">
        <v>57</v>
      </c>
      <c r="J1100" s="11">
        <v>72108</v>
      </c>
      <c r="K1100" s="10">
        <f>+L1100-J1100</f>
        <v>0</v>
      </c>
      <c r="L1100" s="10">
        <v>72108</v>
      </c>
      <c r="M1100" s="10">
        <v>0</v>
      </c>
      <c r="N1100" s="10">
        <v>0</v>
      </c>
      <c r="O1100" s="10">
        <v>0</v>
      </c>
      <c r="P1100" s="10">
        <v>72108</v>
      </c>
      <c r="Q1100" s="10">
        <f>L1100-M1100-N1100-O1100-P1100</f>
        <v>0</v>
      </c>
    </row>
    <row r="1101" spans="1:17" s="3" customFormat="1" ht="45" outlineLevel="2" x14ac:dyDescent="0.25">
      <c r="A1101" s="14" t="s">
        <v>2100</v>
      </c>
      <c r="B1101" s="14" t="s">
        <v>2099</v>
      </c>
      <c r="C1101" s="14" t="s">
        <v>2069</v>
      </c>
      <c r="D1101" s="14" t="s">
        <v>3738</v>
      </c>
      <c r="E1101" s="13" t="s">
        <v>3737</v>
      </c>
      <c r="F1101" s="13" t="s">
        <v>65</v>
      </c>
      <c r="G1101" s="13" t="s">
        <v>445</v>
      </c>
      <c r="H1101" s="12">
        <v>21132</v>
      </c>
      <c r="I1101" s="12" t="s">
        <v>57</v>
      </c>
      <c r="J1101" s="11">
        <v>146153</v>
      </c>
      <c r="K1101" s="10">
        <f>+L1101-J1101</f>
        <v>0</v>
      </c>
      <c r="L1101" s="10">
        <v>146153</v>
      </c>
      <c r="M1101" s="10">
        <v>0</v>
      </c>
      <c r="N1101" s="10">
        <v>0</v>
      </c>
      <c r="O1101" s="10">
        <v>0</v>
      </c>
      <c r="P1101" s="10">
        <v>146153</v>
      </c>
      <c r="Q1101" s="10">
        <f>L1101-M1101-N1101-O1101-P1101</f>
        <v>0</v>
      </c>
    </row>
    <row r="1102" spans="1:17" s="3" customFormat="1" ht="45" outlineLevel="2" x14ac:dyDescent="0.25">
      <c r="A1102" s="14" t="s">
        <v>2100</v>
      </c>
      <c r="B1102" s="14" t="s">
        <v>2099</v>
      </c>
      <c r="C1102" s="14" t="s">
        <v>2069</v>
      </c>
      <c r="D1102" s="14" t="s">
        <v>3736</v>
      </c>
      <c r="E1102" s="13" t="s">
        <v>3735</v>
      </c>
      <c r="F1102" s="13" t="s">
        <v>65</v>
      </c>
      <c r="G1102" s="13" t="s">
        <v>74</v>
      </c>
      <c r="H1102" s="12">
        <v>23428</v>
      </c>
      <c r="I1102" s="12" t="s">
        <v>57</v>
      </c>
      <c r="J1102" s="11">
        <v>349245</v>
      </c>
      <c r="K1102" s="10">
        <f>+L1102-J1102</f>
        <v>0</v>
      </c>
      <c r="L1102" s="10">
        <v>349245</v>
      </c>
      <c r="M1102" s="10">
        <v>0</v>
      </c>
      <c r="N1102" s="10">
        <v>0</v>
      </c>
      <c r="O1102" s="10">
        <v>0</v>
      </c>
      <c r="P1102" s="10">
        <v>349245</v>
      </c>
      <c r="Q1102" s="10">
        <f>L1102-M1102-N1102-O1102-P1102</f>
        <v>0</v>
      </c>
    </row>
    <row r="1103" spans="1:17" s="3" customFormat="1" ht="30" outlineLevel="2" x14ac:dyDescent="0.25">
      <c r="A1103" s="14" t="s">
        <v>2100</v>
      </c>
      <c r="B1103" s="14" t="s">
        <v>2099</v>
      </c>
      <c r="C1103" s="14" t="s">
        <v>2069</v>
      </c>
      <c r="D1103" s="14" t="s">
        <v>3734</v>
      </c>
      <c r="E1103" s="13" t="s">
        <v>3733</v>
      </c>
      <c r="F1103" s="13" t="s">
        <v>65</v>
      </c>
      <c r="G1103" s="13" t="s">
        <v>10</v>
      </c>
      <c r="H1103" s="12">
        <v>255681</v>
      </c>
      <c r="I1103" s="12" t="s">
        <v>9</v>
      </c>
      <c r="J1103" s="11">
        <v>70044</v>
      </c>
      <c r="K1103" s="10">
        <f>+L1103-J1103</f>
        <v>0</v>
      </c>
      <c r="L1103" s="10">
        <v>70044</v>
      </c>
      <c r="M1103" s="10">
        <v>0</v>
      </c>
      <c r="N1103" s="10">
        <v>0</v>
      </c>
      <c r="O1103" s="10">
        <v>0</v>
      </c>
      <c r="P1103" s="10">
        <v>70044</v>
      </c>
      <c r="Q1103" s="10">
        <f>L1103-M1103-N1103-O1103-P1103</f>
        <v>0</v>
      </c>
    </row>
    <row r="1104" spans="1:17" s="3" customFormat="1" ht="30" outlineLevel="2" x14ac:dyDescent="0.25">
      <c r="A1104" s="14" t="s">
        <v>2100</v>
      </c>
      <c r="B1104" s="14" t="s">
        <v>2099</v>
      </c>
      <c r="C1104" s="14" t="s">
        <v>2069</v>
      </c>
      <c r="D1104" s="14" t="s">
        <v>3732</v>
      </c>
      <c r="E1104" s="13" t="s">
        <v>3731</v>
      </c>
      <c r="F1104" s="13" t="s">
        <v>65</v>
      </c>
      <c r="G1104" s="13" t="s">
        <v>10</v>
      </c>
      <c r="H1104" s="12">
        <v>255681</v>
      </c>
      <c r="I1104" s="12" t="s">
        <v>9</v>
      </c>
      <c r="J1104" s="11">
        <v>188412</v>
      </c>
      <c r="K1104" s="10">
        <f>+L1104-J1104</f>
        <v>0</v>
      </c>
      <c r="L1104" s="10">
        <v>188412</v>
      </c>
      <c r="M1104" s="10">
        <v>0</v>
      </c>
      <c r="N1104" s="10">
        <v>0</v>
      </c>
      <c r="O1104" s="10">
        <v>0</v>
      </c>
      <c r="P1104" s="10">
        <v>188412</v>
      </c>
      <c r="Q1104" s="10">
        <f>L1104-M1104-N1104-O1104-P1104</f>
        <v>0</v>
      </c>
    </row>
    <row r="1105" spans="1:17" s="3" customFormat="1" ht="45" outlineLevel="2" x14ac:dyDescent="0.25">
      <c r="A1105" s="14" t="s">
        <v>2100</v>
      </c>
      <c r="B1105" s="14" t="s">
        <v>2099</v>
      </c>
      <c r="C1105" s="14" t="s">
        <v>2069</v>
      </c>
      <c r="D1105" s="14" t="s">
        <v>3730</v>
      </c>
      <c r="E1105" s="13" t="s">
        <v>3729</v>
      </c>
      <c r="F1105" s="13" t="s">
        <v>65</v>
      </c>
      <c r="G1105" s="13" t="s">
        <v>1258</v>
      </c>
      <c r="H1105" s="12">
        <v>4152</v>
      </c>
      <c r="I1105" s="12" t="s">
        <v>57</v>
      </c>
      <c r="J1105" s="11">
        <v>99039</v>
      </c>
      <c r="K1105" s="10">
        <f>+L1105-J1105</f>
        <v>0</v>
      </c>
      <c r="L1105" s="10">
        <v>99039</v>
      </c>
      <c r="M1105" s="10">
        <v>0</v>
      </c>
      <c r="N1105" s="10">
        <v>0</v>
      </c>
      <c r="O1105" s="10">
        <v>0</v>
      </c>
      <c r="P1105" s="10">
        <v>99039</v>
      </c>
      <c r="Q1105" s="10">
        <f>L1105-M1105-N1105-O1105-P1105</f>
        <v>0</v>
      </c>
    </row>
    <row r="1106" spans="1:17" s="3" customFormat="1" ht="60" outlineLevel="2" x14ac:dyDescent="0.25">
      <c r="A1106" s="14" t="s">
        <v>2100</v>
      </c>
      <c r="B1106" s="14" t="s">
        <v>2099</v>
      </c>
      <c r="C1106" s="14" t="s">
        <v>2069</v>
      </c>
      <c r="D1106" s="14" t="s">
        <v>3728</v>
      </c>
      <c r="E1106" s="13" t="s">
        <v>3727</v>
      </c>
      <c r="F1106" s="13" t="s">
        <v>65</v>
      </c>
      <c r="G1106" s="13" t="s">
        <v>10</v>
      </c>
      <c r="H1106" s="12">
        <v>255681</v>
      </c>
      <c r="I1106" s="12" t="s">
        <v>9</v>
      </c>
      <c r="J1106" s="11">
        <v>140103</v>
      </c>
      <c r="K1106" s="10">
        <f>+L1106-J1106</f>
        <v>0</v>
      </c>
      <c r="L1106" s="10">
        <v>140103</v>
      </c>
      <c r="M1106" s="10">
        <v>0</v>
      </c>
      <c r="N1106" s="10">
        <v>0</v>
      </c>
      <c r="O1106" s="10">
        <v>0</v>
      </c>
      <c r="P1106" s="10">
        <v>140103</v>
      </c>
      <c r="Q1106" s="10">
        <f>L1106-M1106-N1106-O1106-P1106</f>
        <v>0</v>
      </c>
    </row>
    <row r="1107" spans="1:17" s="3" customFormat="1" ht="45" outlineLevel="2" x14ac:dyDescent="0.25">
      <c r="A1107" s="14" t="s">
        <v>2100</v>
      </c>
      <c r="B1107" s="14" t="s">
        <v>2099</v>
      </c>
      <c r="C1107" s="14" t="s">
        <v>2069</v>
      </c>
      <c r="D1107" s="14" t="s">
        <v>3726</v>
      </c>
      <c r="E1107" s="13" t="s">
        <v>3725</v>
      </c>
      <c r="F1107" s="13" t="s">
        <v>65</v>
      </c>
      <c r="G1107" s="13" t="s">
        <v>139</v>
      </c>
      <c r="H1107" s="12">
        <v>478689</v>
      </c>
      <c r="I1107" s="12" t="s">
        <v>57</v>
      </c>
      <c r="J1107" s="11">
        <v>381485</v>
      </c>
      <c r="K1107" s="10">
        <f>+L1107-J1107</f>
        <v>0</v>
      </c>
      <c r="L1107" s="10">
        <v>381485</v>
      </c>
      <c r="M1107" s="10">
        <v>0</v>
      </c>
      <c r="N1107" s="10">
        <v>0</v>
      </c>
      <c r="O1107" s="10">
        <v>0</v>
      </c>
      <c r="P1107" s="10">
        <v>381485</v>
      </c>
      <c r="Q1107" s="10">
        <f>L1107-M1107-N1107-O1107-P1107</f>
        <v>0</v>
      </c>
    </row>
    <row r="1108" spans="1:17" s="3" customFormat="1" ht="60" outlineLevel="2" x14ac:dyDescent="0.25">
      <c r="A1108" s="14" t="s">
        <v>2100</v>
      </c>
      <c r="B1108" s="14" t="s">
        <v>2099</v>
      </c>
      <c r="C1108" s="14" t="s">
        <v>2069</v>
      </c>
      <c r="D1108" s="14" t="s">
        <v>3724</v>
      </c>
      <c r="E1108" s="13" t="s">
        <v>3723</v>
      </c>
      <c r="F1108" s="13" t="s">
        <v>65</v>
      </c>
      <c r="G1108" s="13" t="s">
        <v>1912</v>
      </c>
      <c r="H1108" s="12">
        <v>22284</v>
      </c>
      <c r="I1108" s="12" t="s">
        <v>2</v>
      </c>
      <c r="J1108" s="11">
        <v>126044</v>
      </c>
      <c r="K1108" s="10">
        <f>+L1108-J1108</f>
        <v>0</v>
      </c>
      <c r="L1108" s="10">
        <v>126044</v>
      </c>
      <c r="M1108" s="10">
        <v>0</v>
      </c>
      <c r="N1108" s="10">
        <v>0</v>
      </c>
      <c r="O1108" s="10">
        <v>0</v>
      </c>
      <c r="P1108" s="10">
        <v>126044</v>
      </c>
      <c r="Q1108" s="10">
        <f>L1108-M1108-N1108-O1108-P1108</f>
        <v>0</v>
      </c>
    </row>
    <row r="1109" spans="1:17" s="3" customFormat="1" ht="60" outlineLevel="2" x14ac:dyDescent="0.25">
      <c r="A1109" s="14" t="s">
        <v>2100</v>
      </c>
      <c r="B1109" s="14" t="s">
        <v>2099</v>
      </c>
      <c r="C1109" s="14" t="s">
        <v>2069</v>
      </c>
      <c r="D1109" s="14" t="s">
        <v>3722</v>
      </c>
      <c r="E1109" s="13" t="s">
        <v>3721</v>
      </c>
      <c r="F1109" s="13" t="s">
        <v>65</v>
      </c>
      <c r="G1109" s="13" t="s">
        <v>598</v>
      </c>
      <c r="H1109" s="12">
        <v>17585</v>
      </c>
      <c r="I1109" s="12" t="s">
        <v>57</v>
      </c>
      <c r="J1109" s="11">
        <v>249442</v>
      </c>
      <c r="K1109" s="10">
        <f>+L1109-J1109</f>
        <v>0</v>
      </c>
      <c r="L1109" s="10">
        <v>249442</v>
      </c>
      <c r="M1109" s="10">
        <v>0</v>
      </c>
      <c r="N1109" s="10">
        <v>0</v>
      </c>
      <c r="O1109" s="10">
        <v>0</v>
      </c>
      <c r="P1109" s="10">
        <v>249442</v>
      </c>
      <c r="Q1109" s="10">
        <f>L1109-M1109-N1109-O1109-P1109</f>
        <v>0</v>
      </c>
    </row>
    <row r="1110" spans="1:17" s="3" customFormat="1" ht="45" outlineLevel="2" x14ac:dyDescent="0.25">
      <c r="A1110" s="14" t="s">
        <v>2100</v>
      </c>
      <c r="B1110" s="14" t="s">
        <v>2099</v>
      </c>
      <c r="C1110" s="14" t="s">
        <v>2069</v>
      </c>
      <c r="D1110" s="14" t="s">
        <v>3720</v>
      </c>
      <c r="E1110" s="13" t="s">
        <v>3719</v>
      </c>
      <c r="F1110" s="13" t="s">
        <v>65</v>
      </c>
      <c r="G1110" s="13" t="s">
        <v>1912</v>
      </c>
      <c r="H1110" s="12">
        <v>22284</v>
      </c>
      <c r="I1110" s="12" t="s">
        <v>2</v>
      </c>
      <c r="J1110" s="11">
        <v>38646</v>
      </c>
      <c r="K1110" s="10">
        <f>+L1110-J1110</f>
        <v>0</v>
      </c>
      <c r="L1110" s="10">
        <v>38646</v>
      </c>
      <c r="M1110" s="10">
        <v>0</v>
      </c>
      <c r="N1110" s="10">
        <v>0</v>
      </c>
      <c r="O1110" s="10">
        <v>0</v>
      </c>
      <c r="P1110" s="10">
        <v>38646</v>
      </c>
      <c r="Q1110" s="10">
        <f>L1110-M1110-N1110-O1110-P1110</f>
        <v>0</v>
      </c>
    </row>
    <row r="1111" spans="1:17" s="3" customFormat="1" ht="45" outlineLevel="2" x14ac:dyDescent="0.25">
      <c r="A1111" s="14" t="s">
        <v>2100</v>
      </c>
      <c r="B1111" s="14" t="s">
        <v>2099</v>
      </c>
      <c r="C1111" s="14" t="s">
        <v>2069</v>
      </c>
      <c r="D1111" s="14" t="s">
        <v>3718</v>
      </c>
      <c r="E1111" s="13" t="s">
        <v>3717</v>
      </c>
      <c r="F1111" s="13" t="s">
        <v>65</v>
      </c>
      <c r="G1111" s="13" t="s">
        <v>1912</v>
      </c>
      <c r="H1111" s="12">
        <v>22284</v>
      </c>
      <c r="I1111" s="12" t="s">
        <v>2</v>
      </c>
      <c r="J1111" s="11">
        <v>54590</v>
      </c>
      <c r="K1111" s="10">
        <f>+L1111-J1111</f>
        <v>0</v>
      </c>
      <c r="L1111" s="10">
        <v>54590</v>
      </c>
      <c r="M1111" s="10">
        <v>0</v>
      </c>
      <c r="N1111" s="10">
        <v>0</v>
      </c>
      <c r="O1111" s="10">
        <v>0</v>
      </c>
      <c r="P1111" s="10">
        <v>54590</v>
      </c>
      <c r="Q1111" s="10">
        <f>L1111-M1111-N1111-O1111-P1111</f>
        <v>0</v>
      </c>
    </row>
    <row r="1112" spans="1:17" s="3" customFormat="1" ht="45" outlineLevel="2" x14ac:dyDescent="0.25">
      <c r="A1112" s="14" t="s">
        <v>2100</v>
      </c>
      <c r="B1112" s="14" t="s">
        <v>2099</v>
      </c>
      <c r="C1112" s="14" t="s">
        <v>2069</v>
      </c>
      <c r="D1112" s="14" t="s">
        <v>3716</v>
      </c>
      <c r="E1112" s="13" t="s">
        <v>3715</v>
      </c>
      <c r="F1112" s="13" t="s">
        <v>65</v>
      </c>
      <c r="G1112" s="13" t="s">
        <v>74</v>
      </c>
      <c r="H1112" s="12">
        <v>23428</v>
      </c>
      <c r="I1112" s="12" t="s">
        <v>57</v>
      </c>
      <c r="J1112" s="11">
        <v>45896</v>
      </c>
      <c r="K1112" s="10">
        <f>+L1112-J1112</f>
        <v>0</v>
      </c>
      <c r="L1112" s="10">
        <v>45896</v>
      </c>
      <c r="M1112" s="10">
        <v>0</v>
      </c>
      <c r="N1112" s="10">
        <v>0</v>
      </c>
      <c r="O1112" s="10">
        <v>0</v>
      </c>
      <c r="P1112" s="10">
        <v>45896</v>
      </c>
      <c r="Q1112" s="10">
        <f>L1112-M1112-N1112-O1112-P1112</f>
        <v>0</v>
      </c>
    </row>
    <row r="1113" spans="1:17" s="3" customFormat="1" ht="45" outlineLevel="2" x14ac:dyDescent="0.25">
      <c r="A1113" s="14" t="s">
        <v>2100</v>
      </c>
      <c r="B1113" s="14" t="s">
        <v>2099</v>
      </c>
      <c r="C1113" s="14" t="s">
        <v>2069</v>
      </c>
      <c r="D1113" s="14" t="s">
        <v>3714</v>
      </c>
      <c r="E1113" s="13" t="s">
        <v>3713</v>
      </c>
      <c r="F1113" s="13" t="s">
        <v>65</v>
      </c>
      <c r="G1113" s="13" t="s">
        <v>445</v>
      </c>
      <c r="H1113" s="12">
        <v>21132</v>
      </c>
      <c r="I1113" s="12" t="s">
        <v>57</v>
      </c>
      <c r="J1113" s="11">
        <v>120780</v>
      </c>
      <c r="K1113" s="10">
        <f>+L1113-J1113</f>
        <v>0</v>
      </c>
      <c r="L1113" s="10">
        <v>120780</v>
      </c>
      <c r="M1113" s="10">
        <v>0</v>
      </c>
      <c r="N1113" s="10">
        <v>0</v>
      </c>
      <c r="O1113" s="10">
        <v>0</v>
      </c>
      <c r="P1113" s="10">
        <v>120780</v>
      </c>
      <c r="Q1113" s="10">
        <f>L1113-M1113-N1113-O1113-P1113</f>
        <v>0</v>
      </c>
    </row>
    <row r="1114" spans="1:17" s="3" customFormat="1" ht="45" outlineLevel="2" x14ac:dyDescent="0.25">
      <c r="A1114" s="14" t="s">
        <v>2100</v>
      </c>
      <c r="B1114" s="14" t="s">
        <v>2099</v>
      </c>
      <c r="C1114" s="14" t="s">
        <v>2069</v>
      </c>
      <c r="D1114" s="14" t="s">
        <v>3712</v>
      </c>
      <c r="E1114" s="13" t="s">
        <v>3711</v>
      </c>
      <c r="F1114" s="13" t="s">
        <v>65</v>
      </c>
      <c r="G1114" s="13" t="s">
        <v>758</v>
      </c>
      <c r="H1114" s="12">
        <v>3511</v>
      </c>
      <c r="I1114" s="12" t="s">
        <v>9</v>
      </c>
      <c r="J1114" s="11">
        <v>41065</v>
      </c>
      <c r="K1114" s="10">
        <f>+L1114-J1114</f>
        <v>0</v>
      </c>
      <c r="L1114" s="10">
        <v>41065</v>
      </c>
      <c r="M1114" s="10">
        <v>0</v>
      </c>
      <c r="N1114" s="10">
        <v>0</v>
      </c>
      <c r="O1114" s="10">
        <v>0</v>
      </c>
      <c r="P1114" s="10">
        <v>41065</v>
      </c>
      <c r="Q1114" s="10">
        <f>L1114-M1114-N1114-O1114-P1114</f>
        <v>0</v>
      </c>
    </row>
    <row r="1115" spans="1:17" s="3" customFormat="1" ht="45" outlineLevel="2" x14ac:dyDescent="0.25">
      <c r="A1115" s="14" t="s">
        <v>2100</v>
      </c>
      <c r="B1115" s="14" t="s">
        <v>2099</v>
      </c>
      <c r="C1115" s="14" t="s">
        <v>2069</v>
      </c>
      <c r="D1115" s="14" t="s">
        <v>3710</v>
      </c>
      <c r="E1115" s="13" t="s">
        <v>3709</v>
      </c>
      <c r="F1115" s="13" t="s">
        <v>65</v>
      </c>
      <c r="G1115" s="13" t="s">
        <v>10</v>
      </c>
      <c r="H1115" s="12">
        <v>255681</v>
      </c>
      <c r="I1115" s="12" t="s">
        <v>9</v>
      </c>
      <c r="J1115" s="11">
        <v>86960</v>
      </c>
      <c r="K1115" s="10">
        <f>+L1115-J1115</f>
        <v>0</v>
      </c>
      <c r="L1115" s="10">
        <v>86960</v>
      </c>
      <c r="M1115" s="10">
        <v>0</v>
      </c>
      <c r="N1115" s="10">
        <v>0</v>
      </c>
      <c r="O1115" s="10">
        <v>0</v>
      </c>
      <c r="P1115" s="10">
        <v>86960</v>
      </c>
      <c r="Q1115" s="10">
        <f>L1115-M1115-N1115-O1115-P1115</f>
        <v>0</v>
      </c>
    </row>
    <row r="1116" spans="1:17" s="3" customFormat="1" ht="30" outlineLevel="2" x14ac:dyDescent="0.25">
      <c r="A1116" s="14" t="s">
        <v>2100</v>
      </c>
      <c r="B1116" s="14" t="s">
        <v>2099</v>
      </c>
      <c r="C1116" s="14" t="s">
        <v>2069</v>
      </c>
      <c r="D1116" s="14" t="s">
        <v>3708</v>
      </c>
      <c r="E1116" s="13" t="s">
        <v>3707</v>
      </c>
      <c r="F1116" s="13" t="s">
        <v>65</v>
      </c>
      <c r="G1116" s="13" t="s">
        <v>261</v>
      </c>
      <c r="H1116" s="12">
        <v>5515</v>
      </c>
      <c r="I1116" s="12" t="s">
        <v>57</v>
      </c>
      <c r="J1116" s="11">
        <v>52950</v>
      </c>
      <c r="K1116" s="10">
        <f>+L1116-J1116</f>
        <v>0</v>
      </c>
      <c r="L1116" s="10">
        <v>52950</v>
      </c>
      <c r="M1116" s="10">
        <v>0</v>
      </c>
      <c r="N1116" s="10">
        <v>0</v>
      </c>
      <c r="O1116" s="10">
        <v>0</v>
      </c>
      <c r="P1116" s="10">
        <v>52950</v>
      </c>
      <c r="Q1116" s="10">
        <f>L1116-M1116-N1116-O1116-P1116</f>
        <v>0</v>
      </c>
    </row>
    <row r="1117" spans="1:17" s="3" customFormat="1" ht="45" outlineLevel="2" x14ac:dyDescent="0.25">
      <c r="A1117" s="14" t="s">
        <v>2100</v>
      </c>
      <c r="B1117" s="14" t="s">
        <v>2099</v>
      </c>
      <c r="C1117" s="14" t="s">
        <v>2069</v>
      </c>
      <c r="D1117" s="14" t="s">
        <v>3706</v>
      </c>
      <c r="E1117" s="13" t="s">
        <v>3705</v>
      </c>
      <c r="F1117" s="13" t="s">
        <v>65</v>
      </c>
      <c r="G1117" s="13" t="s">
        <v>324</v>
      </c>
      <c r="H1117" s="12">
        <v>38291</v>
      </c>
      <c r="I1117" s="12" t="s">
        <v>9</v>
      </c>
      <c r="J1117" s="11">
        <v>12078</v>
      </c>
      <c r="K1117" s="10">
        <f>+L1117-J1117</f>
        <v>0</v>
      </c>
      <c r="L1117" s="10">
        <v>12078</v>
      </c>
      <c r="M1117" s="10">
        <v>0</v>
      </c>
      <c r="N1117" s="10">
        <v>0</v>
      </c>
      <c r="O1117" s="10">
        <v>0</v>
      </c>
      <c r="P1117" s="10">
        <v>12078</v>
      </c>
      <c r="Q1117" s="10">
        <f>L1117-M1117-N1117-O1117-P1117</f>
        <v>0</v>
      </c>
    </row>
    <row r="1118" spans="1:17" s="3" customFormat="1" ht="45" outlineLevel="2" x14ac:dyDescent="0.25">
      <c r="A1118" s="14" t="s">
        <v>2100</v>
      </c>
      <c r="B1118" s="14" t="s">
        <v>2099</v>
      </c>
      <c r="C1118" s="14" t="s">
        <v>2069</v>
      </c>
      <c r="D1118" s="14" t="s">
        <v>3704</v>
      </c>
      <c r="E1118" s="13" t="s">
        <v>3703</v>
      </c>
      <c r="F1118" s="13" t="s">
        <v>65</v>
      </c>
      <c r="G1118" s="13" t="s">
        <v>324</v>
      </c>
      <c r="H1118" s="12">
        <v>38291</v>
      </c>
      <c r="I1118" s="12" t="s">
        <v>9</v>
      </c>
      <c r="J1118" s="11">
        <v>13619</v>
      </c>
      <c r="K1118" s="10">
        <f>+L1118-J1118</f>
        <v>0</v>
      </c>
      <c r="L1118" s="10">
        <v>13619</v>
      </c>
      <c r="M1118" s="10">
        <v>0</v>
      </c>
      <c r="N1118" s="10">
        <v>0</v>
      </c>
      <c r="O1118" s="10">
        <v>0</v>
      </c>
      <c r="P1118" s="10">
        <v>13619</v>
      </c>
      <c r="Q1118" s="10">
        <f>L1118-M1118-N1118-O1118-P1118</f>
        <v>0</v>
      </c>
    </row>
    <row r="1119" spans="1:17" s="3" customFormat="1" ht="45" outlineLevel="2" x14ac:dyDescent="0.25">
      <c r="A1119" s="14" t="s">
        <v>2100</v>
      </c>
      <c r="B1119" s="14" t="s">
        <v>2099</v>
      </c>
      <c r="C1119" s="14" t="s">
        <v>2069</v>
      </c>
      <c r="D1119" s="14" t="s">
        <v>3702</v>
      </c>
      <c r="E1119" s="13" t="s">
        <v>3701</v>
      </c>
      <c r="F1119" s="13" t="s">
        <v>65</v>
      </c>
      <c r="G1119" s="13" t="s">
        <v>106</v>
      </c>
      <c r="H1119" s="12">
        <v>5545</v>
      </c>
      <c r="I1119" s="12" t="s">
        <v>57</v>
      </c>
      <c r="J1119" s="11">
        <v>50728</v>
      </c>
      <c r="K1119" s="10">
        <f>+L1119-J1119</f>
        <v>0</v>
      </c>
      <c r="L1119" s="10">
        <v>50728</v>
      </c>
      <c r="M1119" s="10">
        <v>0</v>
      </c>
      <c r="N1119" s="10">
        <v>0</v>
      </c>
      <c r="O1119" s="10">
        <v>0</v>
      </c>
      <c r="P1119" s="10">
        <v>50728</v>
      </c>
      <c r="Q1119" s="10">
        <f>L1119-M1119-N1119-O1119-P1119</f>
        <v>0</v>
      </c>
    </row>
    <row r="1120" spans="1:17" s="3" customFormat="1" ht="30" outlineLevel="2" x14ac:dyDescent="0.25">
      <c r="A1120" s="14" t="s">
        <v>2100</v>
      </c>
      <c r="B1120" s="14" t="s">
        <v>2099</v>
      </c>
      <c r="C1120" s="14" t="s">
        <v>2069</v>
      </c>
      <c r="D1120" s="14" t="s">
        <v>3700</v>
      </c>
      <c r="E1120" s="13" t="s">
        <v>3699</v>
      </c>
      <c r="F1120" s="13" t="s">
        <v>65</v>
      </c>
      <c r="G1120" s="13" t="s">
        <v>106</v>
      </c>
      <c r="H1120" s="12">
        <v>5545</v>
      </c>
      <c r="I1120" s="12" t="s">
        <v>57</v>
      </c>
      <c r="J1120" s="11">
        <v>21622</v>
      </c>
      <c r="K1120" s="10">
        <f>+L1120-J1120</f>
        <v>0</v>
      </c>
      <c r="L1120" s="10">
        <v>21622</v>
      </c>
      <c r="M1120" s="10">
        <v>0</v>
      </c>
      <c r="N1120" s="10">
        <v>0</v>
      </c>
      <c r="O1120" s="10">
        <v>0</v>
      </c>
      <c r="P1120" s="10">
        <v>21622</v>
      </c>
      <c r="Q1120" s="10">
        <f>L1120-M1120-N1120-O1120-P1120</f>
        <v>0</v>
      </c>
    </row>
    <row r="1121" spans="1:17" s="3" customFormat="1" ht="45" outlineLevel="2" x14ac:dyDescent="0.25">
      <c r="A1121" s="14" t="s">
        <v>2100</v>
      </c>
      <c r="B1121" s="14" t="s">
        <v>2099</v>
      </c>
      <c r="C1121" s="14" t="s">
        <v>2069</v>
      </c>
      <c r="D1121" s="14" t="s">
        <v>3698</v>
      </c>
      <c r="E1121" s="13" t="s">
        <v>3697</v>
      </c>
      <c r="F1121" s="13" t="s">
        <v>65</v>
      </c>
      <c r="G1121" s="13" t="s">
        <v>347</v>
      </c>
      <c r="H1121" s="12">
        <v>5400</v>
      </c>
      <c r="I1121" s="12" t="s">
        <v>57</v>
      </c>
      <c r="J1121" s="11">
        <v>62806</v>
      </c>
      <c r="K1121" s="10">
        <f>+L1121-J1121</f>
        <v>0</v>
      </c>
      <c r="L1121" s="10">
        <v>62806</v>
      </c>
      <c r="M1121" s="10">
        <v>0</v>
      </c>
      <c r="N1121" s="10">
        <v>0</v>
      </c>
      <c r="O1121" s="10">
        <v>0</v>
      </c>
      <c r="P1121" s="10">
        <v>62806</v>
      </c>
      <c r="Q1121" s="10">
        <f>L1121-M1121-N1121-O1121-P1121</f>
        <v>0</v>
      </c>
    </row>
    <row r="1122" spans="1:17" s="3" customFormat="1" ht="45" outlineLevel="2" x14ac:dyDescent="0.25">
      <c r="A1122" s="14" t="s">
        <v>2100</v>
      </c>
      <c r="B1122" s="14" t="s">
        <v>2099</v>
      </c>
      <c r="C1122" s="14" t="s">
        <v>2069</v>
      </c>
      <c r="D1122" s="14" t="s">
        <v>3696</v>
      </c>
      <c r="E1122" s="13" t="s">
        <v>3695</v>
      </c>
      <c r="F1122" s="13" t="s">
        <v>65</v>
      </c>
      <c r="G1122" s="13" t="s">
        <v>191</v>
      </c>
      <c r="H1122" s="12">
        <v>72812</v>
      </c>
      <c r="I1122" s="12" t="s">
        <v>57</v>
      </c>
      <c r="J1122" s="11">
        <v>213557</v>
      </c>
      <c r="K1122" s="10">
        <f>+L1122-J1122</f>
        <v>0</v>
      </c>
      <c r="L1122" s="10">
        <v>213557</v>
      </c>
      <c r="M1122" s="10">
        <v>0</v>
      </c>
      <c r="N1122" s="10">
        <v>0</v>
      </c>
      <c r="O1122" s="10">
        <v>0</v>
      </c>
      <c r="P1122" s="10">
        <v>213557</v>
      </c>
      <c r="Q1122" s="10">
        <f>L1122-M1122-N1122-O1122-P1122</f>
        <v>0</v>
      </c>
    </row>
    <row r="1123" spans="1:17" s="3" customFormat="1" ht="30" outlineLevel="2" x14ac:dyDescent="0.25">
      <c r="A1123" s="14" t="s">
        <v>2100</v>
      </c>
      <c r="B1123" s="14" t="s">
        <v>2099</v>
      </c>
      <c r="C1123" s="14" t="s">
        <v>2069</v>
      </c>
      <c r="D1123" s="14" t="s">
        <v>3694</v>
      </c>
      <c r="E1123" s="13" t="s">
        <v>3693</v>
      </c>
      <c r="F1123" s="13" t="s">
        <v>65</v>
      </c>
      <c r="G1123" s="13" t="s">
        <v>45</v>
      </c>
      <c r="H1123" s="12">
        <v>40697</v>
      </c>
      <c r="I1123" s="12" t="s">
        <v>2</v>
      </c>
      <c r="J1123" s="11">
        <v>170203</v>
      </c>
      <c r="K1123" s="10">
        <f>+L1123-J1123</f>
        <v>0</v>
      </c>
      <c r="L1123" s="10">
        <v>170203</v>
      </c>
      <c r="M1123" s="10">
        <v>0</v>
      </c>
      <c r="N1123" s="10">
        <v>0</v>
      </c>
      <c r="O1123" s="10">
        <v>0</v>
      </c>
      <c r="P1123" s="10">
        <v>170203</v>
      </c>
      <c r="Q1123" s="10">
        <f>L1123-M1123-N1123-O1123-P1123</f>
        <v>0</v>
      </c>
    </row>
    <row r="1124" spans="1:17" s="3" customFormat="1" ht="45" outlineLevel="2" x14ac:dyDescent="0.25">
      <c r="A1124" s="14" t="s">
        <v>2100</v>
      </c>
      <c r="B1124" s="14" t="s">
        <v>2099</v>
      </c>
      <c r="C1124" s="14" t="s">
        <v>2069</v>
      </c>
      <c r="D1124" s="14" t="s">
        <v>3692</v>
      </c>
      <c r="E1124" s="13" t="s">
        <v>3660</v>
      </c>
      <c r="F1124" s="13" t="s">
        <v>65</v>
      </c>
      <c r="G1124" s="13" t="s">
        <v>186</v>
      </c>
      <c r="H1124" s="12">
        <v>18084</v>
      </c>
      <c r="I1124" s="12" t="s">
        <v>57</v>
      </c>
      <c r="J1124" s="11">
        <v>214867</v>
      </c>
      <c r="K1124" s="10">
        <f>+L1124-J1124</f>
        <v>0</v>
      </c>
      <c r="L1124" s="10">
        <v>214867</v>
      </c>
      <c r="M1124" s="10">
        <v>0</v>
      </c>
      <c r="N1124" s="10">
        <v>0</v>
      </c>
      <c r="O1124" s="10">
        <v>0</v>
      </c>
      <c r="P1124" s="10">
        <v>214867</v>
      </c>
      <c r="Q1124" s="10">
        <f>L1124-M1124-N1124-O1124-P1124</f>
        <v>0</v>
      </c>
    </row>
    <row r="1125" spans="1:17" s="3" customFormat="1" ht="45" outlineLevel="2" x14ac:dyDescent="0.25">
      <c r="A1125" s="14" t="s">
        <v>2100</v>
      </c>
      <c r="B1125" s="14" t="s">
        <v>2099</v>
      </c>
      <c r="C1125" s="14" t="s">
        <v>2069</v>
      </c>
      <c r="D1125" s="14" t="s">
        <v>3691</v>
      </c>
      <c r="E1125" s="13" t="s">
        <v>3690</v>
      </c>
      <c r="F1125" s="13" t="s">
        <v>65</v>
      </c>
      <c r="G1125" s="13" t="s">
        <v>297</v>
      </c>
      <c r="H1125" s="12">
        <v>21321</v>
      </c>
      <c r="I1125" s="12" t="s">
        <v>57</v>
      </c>
      <c r="J1125" s="11">
        <v>18585</v>
      </c>
      <c r="K1125" s="10">
        <f>+L1125-J1125</f>
        <v>0</v>
      </c>
      <c r="L1125" s="10">
        <v>18585</v>
      </c>
      <c r="M1125" s="10">
        <v>0</v>
      </c>
      <c r="N1125" s="10">
        <v>0</v>
      </c>
      <c r="O1125" s="10">
        <v>0</v>
      </c>
      <c r="P1125" s="10">
        <v>18585</v>
      </c>
      <c r="Q1125" s="10">
        <f>L1125-M1125-N1125-O1125-P1125</f>
        <v>0</v>
      </c>
    </row>
    <row r="1126" spans="1:17" s="3" customFormat="1" ht="45" outlineLevel="2" x14ac:dyDescent="0.25">
      <c r="A1126" s="14" t="s">
        <v>2100</v>
      </c>
      <c r="B1126" s="14" t="s">
        <v>2099</v>
      </c>
      <c r="C1126" s="14" t="s">
        <v>2069</v>
      </c>
      <c r="D1126" s="14" t="s">
        <v>3689</v>
      </c>
      <c r="E1126" s="13" t="s">
        <v>3688</v>
      </c>
      <c r="F1126" s="13" t="s">
        <v>65</v>
      </c>
      <c r="G1126" s="13" t="s">
        <v>297</v>
      </c>
      <c r="H1126" s="12">
        <v>21321</v>
      </c>
      <c r="I1126" s="12" t="s">
        <v>57</v>
      </c>
      <c r="J1126" s="11">
        <v>82497</v>
      </c>
      <c r="K1126" s="10">
        <f>+L1126-J1126</f>
        <v>0</v>
      </c>
      <c r="L1126" s="10">
        <v>82497</v>
      </c>
      <c r="M1126" s="10">
        <v>0</v>
      </c>
      <c r="N1126" s="10">
        <v>0</v>
      </c>
      <c r="O1126" s="10">
        <v>0</v>
      </c>
      <c r="P1126" s="10">
        <v>82497</v>
      </c>
      <c r="Q1126" s="10">
        <f>L1126-M1126-N1126-O1126-P1126</f>
        <v>0</v>
      </c>
    </row>
    <row r="1127" spans="1:17" s="3" customFormat="1" ht="30" outlineLevel="2" x14ac:dyDescent="0.25">
      <c r="A1127" s="14" t="s">
        <v>2100</v>
      </c>
      <c r="B1127" s="14" t="s">
        <v>2099</v>
      </c>
      <c r="C1127" s="14" t="s">
        <v>2069</v>
      </c>
      <c r="D1127" s="14" t="s">
        <v>3687</v>
      </c>
      <c r="E1127" s="13" t="s">
        <v>3686</v>
      </c>
      <c r="F1127" s="13" t="s">
        <v>65</v>
      </c>
      <c r="G1127" s="13" t="s">
        <v>297</v>
      </c>
      <c r="H1127" s="12">
        <v>21321</v>
      </c>
      <c r="I1127" s="12" t="s">
        <v>57</v>
      </c>
      <c r="J1127" s="11">
        <v>137664</v>
      </c>
      <c r="K1127" s="10">
        <f>+L1127-J1127</f>
        <v>0</v>
      </c>
      <c r="L1127" s="10">
        <v>137664</v>
      </c>
      <c r="M1127" s="10">
        <v>0</v>
      </c>
      <c r="N1127" s="10">
        <v>0</v>
      </c>
      <c r="O1127" s="10">
        <v>0</v>
      </c>
      <c r="P1127" s="10">
        <v>137664</v>
      </c>
      <c r="Q1127" s="10">
        <f>L1127-M1127-N1127-O1127-P1127</f>
        <v>0</v>
      </c>
    </row>
    <row r="1128" spans="1:17" s="3" customFormat="1" ht="45" outlineLevel="2" x14ac:dyDescent="0.25">
      <c r="A1128" s="14" t="s">
        <v>2100</v>
      </c>
      <c r="B1128" s="14" t="s">
        <v>2099</v>
      </c>
      <c r="C1128" s="14" t="s">
        <v>2069</v>
      </c>
      <c r="D1128" s="14" t="s">
        <v>3685</v>
      </c>
      <c r="E1128" s="13" t="s">
        <v>3684</v>
      </c>
      <c r="F1128" s="13" t="s">
        <v>65</v>
      </c>
      <c r="G1128" s="13" t="s">
        <v>297</v>
      </c>
      <c r="H1128" s="12">
        <v>21321</v>
      </c>
      <c r="I1128" s="12" t="s">
        <v>57</v>
      </c>
      <c r="J1128" s="11">
        <v>39142</v>
      </c>
      <c r="K1128" s="10">
        <f>+L1128-J1128</f>
        <v>0</v>
      </c>
      <c r="L1128" s="10">
        <v>39142</v>
      </c>
      <c r="M1128" s="10">
        <v>0</v>
      </c>
      <c r="N1128" s="10">
        <v>0</v>
      </c>
      <c r="O1128" s="10">
        <v>0</v>
      </c>
      <c r="P1128" s="10">
        <v>39142</v>
      </c>
      <c r="Q1128" s="10">
        <f>L1128-M1128-N1128-O1128-P1128</f>
        <v>0</v>
      </c>
    </row>
    <row r="1129" spans="1:17" s="3" customFormat="1" ht="30" outlineLevel="2" x14ac:dyDescent="0.25">
      <c r="A1129" s="14" t="s">
        <v>2100</v>
      </c>
      <c r="B1129" s="14" t="s">
        <v>2099</v>
      </c>
      <c r="C1129" s="14" t="s">
        <v>2069</v>
      </c>
      <c r="D1129" s="14" t="s">
        <v>3683</v>
      </c>
      <c r="E1129" s="13" t="s">
        <v>3682</v>
      </c>
      <c r="F1129" s="13" t="s">
        <v>65</v>
      </c>
      <c r="G1129" s="13" t="s">
        <v>297</v>
      </c>
      <c r="H1129" s="12">
        <v>21321</v>
      </c>
      <c r="I1129" s="12" t="s">
        <v>57</v>
      </c>
      <c r="J1129" s="11">
        <v>9058</v>
      </c>
      <c r="K1129" s="10">
        <f>+L1129-J1129</f>
        <v>0</v>
      </c>
      <c r="L1129" s="10">
        <v>9058</v>
      </c>
      <c r="M1129" s="10">
        <v>0</v>
      </c>
      <c r="N1129" s="10">
        <v>0</v>
      </c>
      <c r="O1129" s="10">
        <v>0</v>
      </c>
      <c r="P1129" s="10">
        <v>9058</v>
      </c>
      <c r="Q1129" s="10">
        <f>L1129-M1129-N1129-O1129-P1129</f>
        <v>0</v>
      </c>
    </row>
    <row r="1130" spans="1:17" s="3" customFormat="1" ht="60" outlineLevel="2" x14ac:dyDescent="0.25">
      <c r="A1130" s="14" t="s">
        <v>2100</v>
      </c>
      <c r="B1130" s="14" t="s">
        <v>2099</v>
      </c>
      <c r="C1130" s="14" t="s">
        <v>2069</v>
      </c>
      <c r="D1130" s="14" t="s">
        <v>3681</v>
      </c>
      <c r="E1130" s="13" t="s">
        <v>3680</v>
      </c>
      <c r="F1130" s="13" t="s">
        <v>65</v>
      </c>
      <c r="G1130" s="13" t="s">
        <v>598</v>
      </c>
      <c r="H1130" s="12">
        <v>17585</v>
      </c>
      <c r="I1130" s="12" t="s">
        <v>57</v>
      </c>
      <c r="J1130" s="11">
        <v>174542</v>
      </c>
      <c r="K1130" s="10">
        <f>+L1130-J1130</f>
        <v>0</v>
      </c>
      <c r="L1130" s="10">
        <v>174542</v>
      </c>
      <c r="M1130" s="10">
        <v>0</v>
      </c>
      <c r="N1130" s="10">
        <v>0</v>
      </c>
      <c r="O1130" s="10">
        <v>0</v>
      </c>
      <c r="P1130" s="10">
        <v>174542</v>
      </c>
      <c r="Q1130" s="10">
        <f>L1130-M1130-N1130-O1130-P1130</f>
        <v>0</v>
      </c>
    </row>
    <row r="1131" spans="1:17" s="3" customFormat="1" ht="30" outlineLevel="2" x14ac:dyDescent="0.25">
      <c r="A1131" s="14" t="s">
        <v>2100</v>
      </c>
      <c r="B1131" s="14" t="s">
        <v>2099</v>
      </c>
      <c r="C1131" s="14" t="s">
        <v>2069</v>
      </c>
      <c r="D1131" s="14" t="s">
        <v>3679</v>
      </c>
      <c r="E1131" s="13" t="s">
        <v>3678</v>
      </c>
      <c r="F1131" s="13" t="s">
        <v>65</v>
      </c>
      <c r="G1131" s="13" t="s">
        <v>955</v>
      </c>
      <c r="H1131" s="12">
        <v>6034</v>
      </c>
      <c r="I1131" s="12" t="s">
        <v>2</v>
      </c>
      <c r="J1131" s="11">
        <v>94591</v>
      </c>
      <c r="K1131" s="10">
        <f>+L1131-J1131</f>
        <v>0</v>
      </c>
      <c r="L1131" s="10">
        <v>94591</v>
      </c>
      <c r="M1131" s="10">
        <v>0</v>
      </c>
      <c r="N1131" s="10">
        <v>0</v>
      </c>
      <c r="O1131" s="10">
        <v>0</v>
      </c>
      <c r="P1131" s="10">
        <v>94591</v>
      </c>
      <c r="Q1131" s="10">
        <f>L1131-M1131-N1131-O1131-P1131</f>
        <v>0</v>
      </c>
    </row>
    <row r="1132" spans="1:17" s="3" customFormat="1" ht="45" outlineLevel="2" x14ac:dyDescent="0.25">
      <c r="A1132" s="14" t="s">
        <v>2100</v>
      </c>
      <c r="B1132" s="14" t="s">
        <v>2099</v>
      </c>
      <c r="C1132" s="14" t="s">
        <v>2069</v>
      </c>
      <c r="D1132" s="14" t="s">
        <v>3677</v>
      </c>
      <c r="E1132" s="13" t="s">
        <v>3676</v>
      </c>
      <c r="F1132" s="13" t="s">
        <v>65</v>
      </c>
      <c r="G1132" s="13" t="s">
        <v>191</v>
      </c>
      <c r="H1132" s="12">
        <v>72812</v>
      </c>
      <c r="I1132" s="12" t="s">
        <v>57</v>
      </c>
      <c r="J1132" s="11">
        <v>205162</v>
      </c>
      <c r="K1132" s="10">
        <f>+L1132-J1132</f>
        <v>0</v>
      </c>
      <c r="L1132" s="10">
        <v>205162</v>
      </c>
      <c r="M1132" s="10">
        <v>0</v>
      </c>
      <c r="N1132" s="10">
        <v>0</v>
      </c>
      <c r="O1132" s="10">
        <v>0</v>
      </c>
      <c r="P1132" s="10">
        <v>205162</v>
      </c>
      <c r="Q1132" s="10">
        <f>L1132-M1132-N1132-O1132-P1132</f>
        <v>0</v>
      </c>
    </row>
    <row r="1133" spans="1:17" s="3" customFormat="1" ht="45" outlineLevel="2" x14ac:dyDescent="0.25">
      <c r="A1133" s="14" t="s">
        <v>2100</v>
      </c>
      <c r="B1133" s="14" t="s">
        <v>2099</v>
      </c>
      <c r="C1133" s="14" t="s">
        <v>2069</v>
      </c>
      <c r="D1133" s="14" t="s">
        <v>3675</v>
      </c>
      <c r="E1133" s="13" t="s">
        <v>3674</v>
      </c>
      <c r="F1133" s="13" t="s">
        <v>65</v>
      </c>
      <c r="G1133" s="13" t="s">
        <v>405</v>
      </c>
      <c r="H1133" s="12">
        <v>19005</v>
      </c>
      <c r="I1133" s="12" t="s">
        <v>57</v>
      </c>
      <c r="J1133" s="11">
        <v>72468</v>
      </c>
      <c r="K1133" s="10">
        <f>+L1133-J1133</f>
        <v>0</v>
      </c>
      <c r="L1133" s="10">
        <v>72468</v>
      </c>
      <c r="M1133" s="10">
        <v>0</v>
      </c>
      <c r="N1133" s="10">
        <v>0</v>
      </c>
      <c r="O1133" s="10">
        <v>0</v>
      </c>
      <c r="P1133" s="10">
        <v>72468</v>
      </c>
      <c r="Q1133" s="10">
        <f>L1133-M1133-N1133-O1133-P1133</f>
        <v>0</v>
      </c>
    </row>
    <row r="1134" spans="1:17" s="3" customFormat="1" ht="45" outlineLevel="2" x14ac:dyDescent="0.25">
      <c r="A1134" s="14" t="s">
        <v>2100</v>
      </c>
      <c r="B1134" s="14" t="s">
        <v>2099</v>
      </c>
      <c r="C1134" s="14" t="s">
        <v>2069</v>
      </c>
      <c r="D1134" s="14" t="s">
        <v>3673</v>
      </c>
      <c r="E1134" s="13" t="s">
        <v>3672</v>
      </c>
      <c r="F1134" s="13" t="s">
        <v>65</v>
      </c>
      <c r="G1134" s="13" t="s">
        <v>445</v>
      </c>
      <c r="H1134" s="12">
        <v>21132</v>
      </c>
      <c r="I1134" s="12" t="s">
        <v>57</v>
      </c>
      <c r="J1134" s="11">
        <v>50667</v>
      </c>
      <c r="K1134" s="10">
        <f>+L1134-J1134</f>
        <v>0</v>
      </c>
      <c r="L1134" s="10">
        <v>50667</v>
      </c>
      <c r="M1134" s="10">
        <v>0</v>
      </c>
      <c r="N1134" s="10">
        <v>0</v>
      </c>
      <c r="O1134" s="10">
        <v>0</v>
      </c>
      <c r="P1134" s="10">
        <v>50667</v>
      </c>
      <c r="Q1134" s="10">
        <f>L1134-M1134-N1134-O1134-P1134</f>
        <v>0</v>
      </c>
    </row>
    <row r="1135" spans="1:17" s="3" customFormat="1" ht="30" outlineLevel="2" x14ac:dyDescent="0.25">
      <c r="A1135" s="14" t="s">
        <v>2100</v>
      </c>
      <c r="B1135" s="14" t="s">
        <v>2099</v>
      </c>
      <c r="C1135" s="14" t="s">
        <v>2069</v>
      </c>
      <c r="D1135" s="14" t="s">
        <v>3671</v>
      </c>
      <c r="E1135" s="13" t="s">
        <v>3670</v>
      </c>
      <c r="F1135" s="13" t="s">
        <v>65</v>
      </c>
      <c r="G1135" s="13" t="s">
        <v>10</v>
      </c>
      <c r="H1135" s="12">
        <v>255681</v>
      </c>
      <c r="I1135" s="12" t="s">
        <v>9</v>
      </c>
      <c r="J1135" s="11">
        <v>157012</v>
      </c>
      <c r="K1135" s="10">
        <f>+L1135-J1135</f>
        <v>0</v>
      </c>
      <c r="L1135" s="10">
        <v>157012</v>
      </c>
      <c r="M1135" s="10">
        <v>0</v>
      </c>
      <c r="N1135" s="10">
        <v>0</v>
      </c>
      <c r="O1135" s="10">
        <v>0</v>
      </c>
      <c r="P1135" s="10">
        <v>157012</v>
      </c>
      <c r="Q1135" s="10">
        <f>L1135-M1135-N1135-O1135-P1135</f>
        <v>0</v>
      </c>
    </row>
    <row r="1136" spans="1:17" s="3" customFormat="1" ht="45" outlineLevel="2" x14ac:dyDescent="0.25">
      <c r="A1136" s="14" t="s">
        <v>2100</v>
      </c>
      <c r="B1136" s="14" t="s">
        <v>2099</v>
      </c>
      <c r="C1136" s="14" t="s">
        <v>2069</v>
      </c>
      <c r="D1136" s="14" t="s">
        <v>3669</v>
      </c>
      <c r="E1136" s="13" t="s">
        <v>3668</v>
      </c>
      <c r="F1136" s="13" t="s">
        <v>65</v>
      </c>
      <c r="G1136" s="13" t="s">
        <v>139</v>
      </c>
      <c r="H1136" s="12">
        <v>478689</v>
      </c>
      <c r="I1136" s="12" t="s">
        <v>57</v>
      </c>
      <c r="J1136" s="11">
        <v>189299</v>
      </c>
      <c r="K1136" s="10">
        <f>+L1136-J1136</f>
        <v>0</v>
      </c>
      <c r="L1136" s="10">
        <v>189299</v>
      </c>
      <c r="M1136" s="10">
        <v>0</v>
      </c>
      <c r="N1136" s="10">
        <v>0</v>
      </c>
      <c r="O1136" s="10">
        <v>0</v>
      </c>
      <c r="P1136" s="10">
        <v>189299</v>
      </c>
      <c r="Q1136" s="10">
        <f>L1136-M1136-N1136-O1136-P1136</f>
        <v>0</v>
      </c>
    </row>
    <row r="1137" spans="1:17" s="3" customFormat="1" ht="45" outlineLevel="2" x14ac:dyDescent="0.25">
      <c r="A1137" s="14" t="s">
        <v>2100</v>
      </c>
      <c r="B1137" s="14" t="s">
        <v>2099</v>
      </c>
      <c r="C1137" s="14" t="s">
        <v>2069</v>
      </c>
      <c r="D1137" s="14" t="s">
        <v>3667</v>
      </c>
      <c r="E1137" s="13" t="s">
        <v>3666</v>
      </c>
      <c r="F1137" s="13" t="s">
        <v>65</v>
      </c>
      <c r="G1137" s="13" t="s">
        <v>139</v>
      </c>
      <c r="H1137" s="12">
        <v>478689</v>
      </c>
      <c r="I1137" s="12" t="s">
        <v>57</v>
      </c>
      <c r="J1137" s="11">
        <v>22569</v>
      </c>
      <c r="K1137" s="10">
        <f>+L1137-J1137</f>
        <v>0</v>
      </c>
      <c r="L1137" s="10">
        <v>22569</v>
      </c>
      <c r="M1137" s="10">
        <v>0</v>
      </c>
      <c r="N1137" s="10">
        <v>0</v>
      </c>
      <c r="O1137" s="10">
        <v>0</v>
      </c>
      <c r="P1137" s="10">
        <v>22569</v>
      </c>
      <c r="Q1137" s="10">
        <f>L1137-M1137-N1137-O1137-P1137</f>
        <v>0</v>
      </c>
    </row>
    <row r="1138" spans="1:17" s="3" customFormat="1" ht="45" outlineLevel="2" x14ac:dyDescent="0.25">
      <c r="A1138" s="14" t="s">
        <v>2100</v>
      </c>
      <c r="B1138" s="14" t="s">
        <v>2099</v>
      </c>
      <c r="C1138" s="14" t="s">
        <v>2069</v>
      </c>
      <c r="D1138" s="14" t="s">
        <v>3665</v>
      </c>
      <c r="E1138" s="13" t="s">
        <v>3664</v>
      </c>
      <c r="F1138" s="13" t="s">
        <v>65</v>
      </c>
      <c r="G1138" s="13" t="s">
        <v>758</v>
      </c>
      <c r="H1138" s="12">
        <v>3511</v>
      </c>
      <c r="I1138" s="12" t="s">
        <v>9</v>
      </c>
      <c r="J1138" s="11">
        <v>16801</v>
      </c>
      <c r="K1138" s="10">
        <f>+L1138-J1138</f>
        <v>0</v>
      </c>
      <c r="L1138" s="10">
        <v>16801</v>
      </c>
      <c r="M1138" s="10">
        <v>0</v>
      </c>
      <c r="N1138" s="10">
        <v>0</v>
      </c>
      <c r="O1138" s="10">
        <v>0</v>
      </c>
      <c r="P1138" s="10">
        <v>16801</v>
      </c>
      <c r="Q1138" s="10">
        <f>L1138-M1138-N1138-O1138-P1138</f>
        <v>0</v>
      </c>
    </row>
    <row r="1139" spans="1:17" s="3" customFormat="1" ht="30" outlineLevel="2" x14ac:dyDescent="0.25">
      <c r="A1139" s="14" t="s">
        <v>2100</v>
      </c>
      <c r="B1139" s="14" t="s">
        <v>2099</v>
      </c>
      <c r="C1139" s="14" t="s">
        <v>2069</v>
      </c>
      <c r="D1139" s="14" t="s">
        <v>3663</v>
      </c>
      <c r="E1139" s="13" t="s">
        <v>3662</v>
      </c>
      <c r="F1139" s="13" t="s">
        <v>65</v>
      </c>
      <c r="G1139" s="13" t="s">
        <v>45</v>
      </c>
      <c r="H1139" s="12">
        <v>40697</v>
      </c>
      <c r="I1139" s="12" t="s">
        <v>2</v>
      </c>
      <c r="J1139" s="11">
        <v>166153</v>
      </c>
      <c r="K1139" s="10">
        <f>+L1139-J1139</f>
        <v>0</v>
      </c>
      <c r="L1139" s="10">
        <v>166153</v>
      </c>
      <c r="M1139" s="10">
        <v>0</v>
      </c>
      <c r="N1139" s="10">
        <v>0</v>
      </c>
      <c r="O1139" s="10">
        <v>0</v>
      </c>
      <c r="P1139" s="10">
        <v>166153</v>
      </c>
      <c r="Q1139" s="10">
        <f>L1139-M1139-N1139-O1139-P1139</f>
        <v>0</v>
      </c>
    </row>
    <row r="1140" spans="1:17" s="3" customFormat="1" ht="45" outlineLevel="2" x14ac:dyDescent="0.25">
      <c r="A1140" s="14" t="s">
        <v>2100</v>
      </c>
      <c r="B1140" s="14" t="s">
        <v>2099</v>
      </c>
      <c r="C1140" s="14" t="s">
        <v>2069</v>
      </c>
      <c r="D1140" s="14" t="s">
        <v>3661</v>
      </c>
      <c r="E1140" s="13" t="s">
        <v>3660</v>
      </c>
      <c r="F1140" s="13" t="s">
        <v>65</v>
      </c>
      <c r="G1140" s="13" t="s">
        <v>186</v>
      </c>
      <c r="H1140" s="12">
        <v>18084</v>
      </c>
      <c r="I1140" s="12" t="s">
        <v>57</v>
      </c>
      <c r="J1140" s="11">
        <v>199142</v>
      </c>
      <c r="K1140" s="10">
        <f>+L1140-J1140</f>
        <v>0</v>
      </c>
      <c r="L1140" s="10">
        <v>199142</v>
      </c>
      <c r="M1140" s="10">
        <v>0</v>
      </c>
      <c r="N1140" s="10">
        <v>0</v>
      </c>
      <c r="O1140" s="10">
        <v>0</v>
      </c>
      <c r="P1140" s="10">
        <v>199142</v>
      </c>
      <c r="Q1140" s="10">
        <f>L1140-M1140-N1140-O1140-P1140</f>
        <v>0</v>
      </c>
    </row>
    <row r="1141" spans="1:17" s="3" customFormat="1" ht="30" outlineLevel="2" x14ac:dyDescent="0.25">
      <c r="A1141" s="14" t="s">
        <v>2100</v>
      </c>
      <c r="B1141" s="14" t="s">
        <v>2099</v>
      </c>
      <c r="C1141" s="14" t="s">
        <v>2069</v>
      </c>
      <c r="D1141" s="14" t="s">
        <v>3659</v>
      </c>
      <c r="E1141" s="13" t="s">
        <v>3658</v>
      </c>
      <c r="F1141" s="13" t="s">
        <v>65</v>
      </c>
      <c r="G1141" s="13" t="s">
        <v>395</v>
      </c>
      <c r="H1141" s="12">
        <v>6084</v>
      </c>
      <c r="I1141" s="12" t="s">
        <v>57</v>
      </c>
      <c r="J1141" s="11">
        <v>57466</v>
      </c>
      <c r="K1141" s="10">
        <f>+L1141-J1141</f>
        <v>0</v>
      </c>
      <c r="L1141" s="10">
        <v>57466</v>
      </c>
      <c r="M1141" s="10">
        <v>0</v>
      </c>
      <c r="N1141" s="10">
        <v>0</v>
      </c>
      <c r="O1141" s="10">
        <v>0</v>
      </c>
      <c r="P1141" s="10">
        <v>57466</v>
      </c>
      <c r="Q1141" s="10">
        <f>L1141-M1141-N1141-O1141-P1141</f>
        <v>0</v>
      </c>
    </row>
    <row r="1142" spans="1:17" s="3" customFormat="1" ht="45" outlineLevel="2" x14ac:dyDescent="0.25">
      <c r="A1142" s="14" t="s">
        <v>2100</v>
      </c>
      <c r="B1142" s="14" t="s">
        <v>2099</v>
      </c>
      <c r="C1142" s="14" t="s">
        <v>2069</v>
      </c>
      <c r="D1142" s="14" t="s">
        <v>3657</v>
      </c>
      <c r="E1142" s="13" t="s">
        <v>3656</v>
      </c>
      <c r="F1142" s="13" t="s">
        <v>65</v>
      </c>
      <c r="G1142" s="13" t="s">
        <v>688</v>
      </c>
      <c r="H1142" s="12">
        <v>10029</v>
      </c>
      <c r="I1142" s="12" t="s">
        <v>57</v>
      </c>
      <c r="J1142" s="11">
        <v>136980</v>
      </c>
      <c r="K1142" s="10">
        <f>+L1142-J1142</f>
        <v>0</v>
      </c>
      <c r="L1142" s="10">
        <v>136980</v>
      </c>
      <c r="M1142" s="10">
        <v>0</v>
      </c>
      <c r="N1142" s="10">
        <v>0</v>
      </c>
      <c r="O1142" s="10">
        <v>0</v>
      </c>
      <c r="P1142" s="10">
        <v>136980</v>
      </c>
      <c r="Q1142" s="10">
        <f>L1142-M1142-N1142-O1142-P1142</f>
        <v>0</v>
      </c>
    </row>
    <row r="1143" spans="1:17" s="3" customFormat="1" ht="45" outlineLevel="2" x14ac:dyDescent="0.25">
      <c r="A1143" s="14" t="s">
        <v>2100</v>
      </c>
      <c r="B1143" s="14" t="s">
        <v>2099</v>
      </c>
      <c r="C1143" s="14" t="s">
        <v>2069</v>
      </c>
      <c r="D1143" s="14" t="s">
        <v>3655</v>
      </c>
      <c r="E1143" s="13" t="s">
        <v>3654</v>
      </c>
      <c r="F1143" s="13" t="s">
        <v>65</v>
      </c>
      <c r="G1143" s="13" t="s">
        <v>488</v>
      </c>
      <c r="H1143" s="12">
        <v>8276</v>
      </c>
      <c r="I1143" s="12" t="s">
        <v>57</v>
      </c>
      <c r="J1143" s="11">
        <v>120462</v>
      </c>
      <c r="K1143" s="10">
        <f>+L1143-J1143</f>
        <v>0</v>
      </c>
      <c r="L1143" s="10">
        <v>120462</v>
      </c>
      <c r="M1143" s="10">
        <v>0</v>
      </c>
      <c r="N1143" s="10">
        <v>0</v>
      </c>
      <c r="O1143" s="10">
        <v>0</v>
      </c>
      <c r="P1143" s="10">
        <v>120462</v>
      </c>
      <c r="Q1143" s="10">
        <f>L1143-M1143-N1143-O1143-P1143</f>
        <v>0</v>
      </c>
    </row>
    <row r="1144" spans="1:17" s="3" customFormat="1" ht="30" outlineLevel="2" x14ac:dyDescent="0.25">
      <c r="A1144" s="14" t="s">
        <v>2100</v>
      </c>
      <c r="B1144" s="14" t="s">
        <v>2099</v>
      </c>
      <c r="C1144" s="14" t="s">
        <v>987</v>
      </c>
      <c r="D1144" s="14" t="s">
        <v>3653</v>
      </c>
      <c r="E1144" s="13" t="s">
        <v>3652</v>
      </c>
      <c r="F1144" s="13" t="s">
        <v>65</v>
      </c>
      <c r="G1144" s="13" t="s">
        <v>1307</v>
      </c>
      <c r="H1144" s="12">
        <v>21871</v>
      </c>
      <c r="I1144" s="12" t="s">
        <v>57</v>
      </c>
      <c r="J1144" s="11">
        <v>278250</v>
      </c>
      <c r="K1144" s="10">
        <f>+L1144-J1144</f>
        <v>0</v>
      </c>
      <c r="L1144" s="10">
        <v>278250</v>
      </c>
      <c r="M1144" s="10">
        <v>0</v>
      </c>
      <c r="N1144" s="10">
        <v>0</v>
      </c>
      <c r="O1144" s="10">
        <v>0</v>
      </c>
      <c r="P1144" s="10">
        <v>278250</v>
      </c>
      <c r="Q1144" s="10">
        <f>L1144-M1144-N1144-O1144-P1144</f>
        <v>0</v>
      </c>
    </row>
    <row r="1145" spans="1:17" s="3" customFormat="1" ht="45" outlineLevel="2" x14ac:dyDescent="0.25">
      <c r="A1145" s="14" t="s">
        <v>2100</v>
      </c>
      <c r="B1145" s="14" t="s">
        <v>2099</v>
      </c>
      <c r="C1145" s="14" t="s">
        <v>987</v>
      </c>
      <c r="D1145" s="14" t="s">
        <v>3651</v>
      </c>
      <c r="E1145" s="13" t="s">
        <v>3650</v>
      </c>
      <c r="F1145" s="13" t="s">
        <v>65</v>
      </c>
      <c r="G1145" s="13" t="s">
        <v>1307</v>
      </c>
      <c r="H1145" s="12">
        <v>21871</v>
      </c>
      <c r="I1145" s="12" t="s">
        <v>57</v>
      </c>
      <c r="J1145" s="11">
        <v>474415</v>
      </c>
      <c r="K1145" s="10">
        <f>+L1145-J1145</f>
        <v>0</v>
      </c>
      <c r="L1145" s="10">
        <v>474415</v>
      </c>
      <c r="M1145" s="10">
        <v>0</v>
      </c>
      <c r="N1145" s="10">
        <v>0</v>
      </c>
      <c r="O1145" s="10">
        <v>0</v>
      </c>
      <c r="P1145" s="10">
        <v>474415</v>
      </c>
      <c r="Q1145" s="10">
        <f>L1145-M1145-N1145-O1145-P1145</f>
        <v>0</v>
      </c>
    </row>
    <row r="1146" spans="1:17" s="3" customFormat="1" ht="45" outlineLevel="2" x14ac:dyDescent="0.25">
      <c r="A1146" s="14" t="s">
        <v>2100</v>
      </c>
      <c r="B1146" s="14" t="s">
        <v>2099</v>
      </c>
      <c r="C1146" s="14" t="s">
        <v>987</v>
      </c>
      <c r="D1146" s="14" t="s">
        <v>3649</v>
      </c>
      <c r="E1146" s="13" t="s">
        <v>3648</v>
      </c>
      <c r="F1146" s="13" t="s">
        <v>65</v>
      </c>
      <c r="G1146" s="13" t="s">
        <v>548</v>
      </c>
      <c r="H1146" s="12">
        <v>29192</v>
      </c>
      <c r="I1146" s="12" t="s">
        <v>57</v>
      </c>
      <c r="J1146" s="11">
        <v>752665</v>
      </c>
      <c r="K1146" s="10">
        <f>+L1146-J1146</f>
        <v>0</v>
      </c>
      <c r="L1146" s="10">
        <v>752665</v>
      </c>
      <c r="M1146" s="10">
        <v>0</v>
      </c>
      <c r="N1146" s="10">
        <v>0</v>
      </c>
      <c r="O1146" s="10">
        <v>0</v>
      </c>
      <c r="P1146" s="10">
        <v>752665</v>
      </c>
      <c r="Q1146" s="10">
        <f>L1146-M1146-N1146-O1146-P1146</f>
        <v>0</v>
      </c>
    </row>
    <row r="1147" spans="1:17" s="3" customFormat="1" ht="45" outlineLevel="2" x14ac:dyDescent="0.25">
      <c r="A1147" s="14" t="s">
        <v>2100</v>
      </c>
      <c r="B1147" s="14" t="s">
        <v>2099</v>
      </c>
      <c r="C1147" s="14" t="s">
        <v>987</v>
      </c>
      <c r="D1147" s="14" t="s">
        <v>3647</v>
      </c>
      <c r="E1147" s="13" t="s">
        <v>3646</v>
      </c>
      <c r="F1147" s="13" t="s">
        <v>65</v>
      </c>
      <c r="G1147" s="13" t="s">
        <v>120</v>
      </c>
      <c r="H1147" s="12">
        <v>37986</v>
      </c>
      <c r="I1147" s="12" t="s">
        <v>96</v>
      </c>
      <c r="J1147" s="11">
        <v>40670</v>
      </c>
      <c r="K1147" s="10">
        <f>+L1147-J1147</f>
        <v>0</v>
      </c>
      <c r="L1147" s="10">
        <v>40670</v>
      </c>
      <c r="M1147" s="10">
        <v>0</v>
      </c>
      <c r="N1147" s="10">
        <v>0</v>
      </c>
      <c r="O1147" s="10">
        <v>0</v>
      </c>
      <c r="P1147" s="10">
        <v>40670</v>
      </c>
      <c r="Q1147" s="10">
        <f>L1147-M1147-N1147-O1147-P1147</f>
        <v>0</v>
      </c>
    </row>
    <row r="1148" spans="1:17" s="3" customFormat="1" ht="60" outlineLevel="2" x14ac:dyDescent="0.25">
      <c r="A1148" s="14" t="s">
        <v>2100</v>
      </c>
      <c r="B1148" s="14" t="s">
        <v>2099</v>
      </c>
      <c r="C1148" s="14" t="s">
        <v>984</v>
      </c>
      <c r="D1148" s="14" t="s">
        <v>3645</v>
      </c>
      <c r="E1148" s="13" t="s">
        <v>3644</v>
      </c>
      <c r="F1148" s="13" t="s">
        <v>65</v>
      </c>
      <c r="G1148" s="13" t="s">
        <v>1296</v>
      </c>
      <c r="H1148" s="12">
        <v>48408</v>
      </c>
      <c r="I1148" s="12" t="s">
        <v>57</v>
      </c>
      <c r="J1148" s="11">
        <v>55434</v>
      </c>
      <c r="K1148" s="10">
        <f>+L1148-J1148</f>
        <v>0</v>
      </c>
      <c r="L1148" s="10">
        <v>55434</v>
      </c>
      <c r="M1148" s="10">
        <v>0</v>
      </c>
      <c r="N1148" s="10">
        <v>0</v>
      </c>
      <c r="O1148" s="10">
        <v>0</v>
      </c>
      <c r="P1148" s="10">
        <v>55434</v>
      </c>
      <c r="Q1148" s="10">
        <f>L1148-M1148-N1148-O1148-P1148</f>
        <v>0</v>
      </c>
    </row>
    <row r="1149" spans="1:17" s="3" customFormat="1" ht="45" outlineLevel="2" x14ac:dyDescent="0.25">
      <c r="A1149" s="14" t="s">
        <v>2100</v>
      </c>
      <c r="B1149" s="14" t="s">
        <v>2099</v>
      </c>
      <c r="C1149" s="14" t="s">
        <v>984</v>
      </c>
      <c r="D1149" s="14" t="s">
        <v>3643</v>
      </c>
      <c r="E1149" s="13" t="s">
        <v>3642</v>
      </c>
      <c r="F1149" s="13" t="s">
        <v>65</v>
      </c>
      <c r="G1149" s="13" t="s">
        <v>1296</v>
      </c>
      <c r="H1149" s="12">
        <v>48408</v>
      </c>
      <c r="I1149" s="12" t="s">
        <v>57</v>
      </c>
      <c r="J1149" s="11">
        <v>178808</v>
      </c>
      <c r="K1149" s="10">
        <f>+L1149-J1149</f>
        <v>0</v>
      </c>
      <c r="L1149" s="10">
        <v>178808</v>
      </c>
      <c r="M1149" s="10">
        <v>0</v>
      </c>
      <c r="N1149" s="10">
        <v>0</v>
      </c>
      <c r="O1149" s="10">
        <v>0</v>
      </c>
      <c r="P1149" s="10">
        <v>178808</v>
      </c>
      <c r="Q1149" s="10">
        <f>L1149-M1149-N1149-O1149-P1149</f>
        <v>0</v>
      </c>
    </row>
    <row r="1150" spans="1:17" s="3" customFormat="1" ht="45" outlineLevel="2" x14ac:dyDescent="0.25">
      <c r="A1150" s="14" t="s">
        <v>2100</v>
      </c>
      <c r="B1150" s="14" t="s">
        <v>2099</v>
      </c>
      <c r="C1150" s="14" t="s">
        <v>984</v>
      </c>
      <c r="D1150" s="14" t="s">
        <v>3641</v>
      </c>
      <c r="E1150" s="13" t="s">
        <v>3640</v>
      </c>
      <c r="F1150" s="13" t="s">
        <v>65</v>
      </c>
      <c r="G1150" s="13" t="s">
        <v>1296</v>
      </c>
      <c r="H1150" s="12">
        <v>48408</v>
      </c>
      <c r="I1150" s="12" t="s">
        <v>57</v>
      </c>
      <c r="J1150" s="11">
        <v>39587</v>
      </c>
      <c r="K1150" s="10">
        <f>+L1150-J1150</f>
        <v>0</v>
      </c>
      <c r="L1150" s="10">
        <v>39587</v>
      </c>
      <c r="M1150" s="10">
        <v>0</v>
      </c>
      <c r="N1150" s="10">
        <v>0</v>
      </c>
      <c r="O1150" s="10">
        <v>0</v>
      </c>
      <c r="P1150" s="10">
        <v>39587</v>
      </c>
      <c r="Q1150" s="10">
        <f>L1150-M1150-N1150-O1150-P1150</f>
        <v>0</v>
      </c>
    </row>
    <row r="1151" spans="1:17" s="3" customFormat="1" ht="45" outlineLevel="2" x14ac:dyDescent="0.25">
      <c r="A1151" s="14" t="s">
        <v>2100</v>
      </c>
      <c r="B1151" s="14" t="s">
        <v>2099</v>
      </c>
      <c r="C1151" s="14" t="s">
        <v>984</v>
      </c>
      <c r="D1151" s="14" t="s">
        <v>3639</v>
      </c>
      <c r="E1151" s="13" t="s">
        <v>3638</v>
      </c>
      <c r="F1151" s="13" t="s">
        <v>65</v>
      </c>
      <c r="G1151" s="13" t="s">
        <v>1296</v>
      </c>
      <c r="H1151" s="12">
        <v>48408</v>
      </c>
      <c r="I1151" s="12" t="s">
        <v>57</v>
      </c>
      <c r="J1151" s="11">
        <v>52733</v>
      </c>
      <c r="K1151" s="10">
        <f>+L1151-J1151</f>
        <v>0</v>
      </c>
      <c r="L1151" s="10">
        <v>52733</v>
      </c>
      <c r="M1151" s="10">
        <v>0</v>
      </c>
      <c r="N1151" s="10">
        <v>0</v>
      </c>
      <c r="O1151" s="10">
        <v>0</v>
      </c>
      <c r="P1151" s="10">
        <v>52733</v>
      </c>
      <c r="Q1151" s="10">
        <f>L1151-M1151-N1151-O1151-P1151</f>
        <v>0</v>
      </c>
    </row>
    <row r="1152" spans="1:17" s="3" customFormat="1" ht="45" outlineLevel="2" x14ac:dyDescent="0.25">
      <c r="A1152" s="14" t="s">
        <v>2100</v>
      </c>
      <c r="B1152" s="14" t="s">
        <v>2099</v>
      </c>
      <c r="C1152" s="14" t="s">
        <v>984</v>
      </c>
      <c r="D1152" s="14" t="s">
        <v>3637</v>
      </c>
      <c r="E1152" s="13" t="s">
        <v>3636</v>
      </c>
      <c r="F1152" s="13" t="s">
        <v>65</v>
      </c>
      <c r="G1152" s="13" t="s">
        <v>324</v>
      </c>
      <c r="H1152" s="12">
        <v>38291</v>
      </c>
      <c r="I1152" s="12" t="s">
        <v>9</v>
      </c>
      <c r="J1152" s="11">
        <v>256024</v>
      </c>
      <c r="K1152" s="10">
        <f>+L1152-J1152</f>
        <v>0</v>
      </c>
      <c r="L1152" s="10">
        <v>256024</v>
      </c>
      <c r="M1152" s="10">
        <v>0</v>
      </c>
      <c r="N1152" s="10">
        <v>0</v>
      </c>
      <c r="O1152" s="10">
        <v>0</v>
      </c>
      <c r="P1152" s="10">
        <v>256024</v>
      </c>
      <c r="Q1152" s="10">
        <f>L1152-M1152-N1152-O1152-P1152</f>
        <v>0</v>
      </c>
    </row>
    <row r="1153" spans="1:17" s="3" customFormat="1" ht="45" outlineLevel="2" x14ac:dyDescent="0.25">
      <c r="A1153" s="14" t="s">
        <v>2100</v>
      </c>
      <c r="B1153" s="14" t="s">
        <v>2099</v>
      </c>
      <c r="C1153" s="14" t="s">
        <v>984</v>
      </c>
      <c r="D1153" s="14" t="s">
        <v>3635</v>
      </c>
      <c r="E1153" s="13" t="s">
        <v>3634</v>
      </c>
      <c r="F1153" s="13" t="s">
        <v>65</v>
      </c>
      <c r="G1153" s="13" t="s">
        <v>324</v>
      </c>
      <c r="H1153" s="12">
        <v>38291</v>
      </c>
      <c r="I1153" s="12" t="s">
        <v>9</v>
      </c>
      <c r="J1153" s="11">
        <v>250335</v>
      </c>
      <c r="K1153" s="10">
        <f>+L1153-J1153</f>
        <v>0</v>
      </c>
      <c r="L1153" s="10">
        <v>250335</v>
      </c>
      <c r="M1153" s="10">
        <v>0</v>
      </c>
      <c r="N1153" s="10">
        <v>0</v>
      </c>
      <c r="O1153" s="10">
        <v>0</v>
      </c>
      <c r="P1153" s="10">
        <v>250335</v>
      </c>
      <c r="Q1153" s="10">
        <f>L1153-M1153-N1153-O1153-P1153</f>
        <v>0</v>
      </c>
    </row>
    <row r="1154" spans="1:17" s="3" customFormat="1" ht="45" outlineLevel="2" x14ac:dyDescent="0.25">
      <c r="A1154" s="14" t="s">
        <v>2100</v>
      </c>
      <c r="B1154" s="14" t="s">
        <v>2099</v>
      </c>
      <c r="C1154" s="14" t="s">
        <v>984</v>
      </c>
      <c r="D1154" s="14" t="s">
        <v>3633</v>
      </c>
      <c r="E1154" s="13" t="s">
        <v>3632</v>
      </c>
      <c r="F1154" s="13" t="s">
        <v>65</v>
      </c>
      <c r="G1154" s="13" t="s">
        <v>324</v>
      </c>
      <c r="H1154" s="12">
        <v>38291</v>
      </c>
      <c r="I1154" s="12" t="s">
        <v>9</v>
      </c>
      <c r="J1154" s="11">
        <v>233848</v>
      </c>
      <c r="K1154" s="10">
        <f>+L1154-J1154</f>
        <v>0</v>
      </c>
      <c r="L1154" s="10">
        <v>233848</v>
      </c>
      <c r="M1154" s="10">
        <v>0</v>
      </c>
      <c r="N1154" s="10">
        <v>0</v>
      </c>
      <c r="O1154" s="10">
        <v>0</v>
      </c>
      <c r="P1154" s="10">
        <v>233848</v>
      </c>
      <c r="Q1154" s="10">
        <f>L1154-M1154-N1154-O1154-P1154</f>
        <v>0</v>
      </c>
    </row>
    <row r="1155" spans="1:17" s="3" customFormat="1" ht="45" outlineLevel="2" x14ac:dyDescent="0.25">
      <c r="A1155" s="14" t="s">
        <v>2100</v>
      </c>
      <c r="B1155" s="14" t="s">
        <v>2099</v>
      </c>
      <c r="C1155" s="14" t="s">
        <v>984</v>
      </c>
      <c r="D1155" s="14" t="s">
        <v>3631</v>
      </c>
      <c r="E1155" s="13" t="s">
        <v>3630</v>
      </c>
      <c r="F1155" s="13" t="s">
        <v>65</v>
      </c>
      <c r="G1155" s="13" t="s">
        <v>270</v>
      </c>
      <c r="H1155" s="12">
        <v>48839</v>
      </c>
      <c r="I1155" s="12" t="s">
        <v>2</v>
      </c>
      <c r="J1155" s="11">
        <v>103447</v>
      </c>
      <c r="K1155" s="10">
        <f>+L1155-J1155</f>
        <v>0</v>
      </c>
      <c r="L1155" s="10">
        <v>103447</v>
      </c>
      <c r="M1155" s="10">
        <v>0</v>
      </c>
      <c r="N1155" s="10">
        <v>0</v>
      </c>
      <c r="O1155" s="10">
        <v>0</v>
      </c>
      <c r="P1155" s="10">
        <v>103447</v>
      </c>
      <c r="Q1155" s="10">
        <f>L1155-M1155-N1155-O1155-P1155</f>
        <v>0</v>
      </c>
    </row>
    <row r="1156" spans="1:17" s="3" customFormat="1" ht="45" outlineLevel="2" x14ac:dyDescent="0.25">
      <c r="A1156" s="14" t="s">
        <v>2100</v>
      </c>
      <c r="B1156" s="14" t="s">
        <v>2099</v>
      </c>
      <c r="C1156" s="14" t="s">
        <v>984</v>
      </c>
      <c r="D1156" s="14" t="s">
        <v>3629</v>
      </c>
      <c r="E1156" s="13" t="s">
        <v>3628</v>
      </c>
      <c r="F1156" s="13" t="s">
        <v>65</v>
      </c>
      <c r="G1156" s="13" t="s">
        <v>270</v>
      </c>
      <c r="H1156" s="12">
        <v>48839</v>
      </c>
      <c r="I1156" s="12" t="s">
        <v>2</v>
      </c>
      <c r="J1156" s="11">
        <v>35368</v>
      </c>
      <c r="K1156" s="10">
        <f>+L1156-J1156</f>
        <v>0</v>
      </c>
      <c r="L1156" s="10">
        <v>35368</v>
      </c>
      <c r="M1156" s="10">
        <v>0</v>
      </c>
      <c r="N1156" s="10">
        <v>0</v>
      </c>
      <c r="O1156" s="10">
        <v>0</v>
      </c>
      <c r="P1156" s="10">
        <v>35368</v>
      </c>
      <c r="Q1156" s="10">
        <f>L1156-M1156-N1156-O1156-P1156</f>
        <v>0</v>
      </c>
    </row>
    <row r="1157" spans="1:17" s="3" customFormat="1" ht="30" outlineLevel="2" x14ac:dyDescent="0.25">
      <c r="A1157" s="14" t="s">
        <v>2100</v>
      </c>
      <c r="B1157" s="14" t="s">
        <v>2099</v>
      </c>
      <c r="C1157" s="14" t="s">
        <v>984</v>
      </c>
      <c r="D1157" s="14" t="s">
        <v>3627</v>
      </c>
      <c r="E1157" s="13" t="s">
        <v>3626</v>
      </c>
      <c r="F1157" s="13" t="s">
        <v>65</v>
      </c>
      <c r="G1157" s="13" t="s">
        <v>270</v>
      </c>
      <c r="H1157" s="12">
        <v>48839</v>
      </c>
      <c r="I1157" s="12" t="s">
        <v>2</v>
      </c>
      <c r="J1157" s="11">
        <v>84253</v>
      </c>
      <c r="K1157" s="10">
        <f>+L1157-J1157</f>
        <v>0</v>
      </c>
      <c r="L1157" s="10">
        <v>84253</v>
      </c>
      <c r="M1157" s="10">
        <v>0</v>
      </c>
      <c r="N1157" s="10">
        <v>0</v>
      </c>
      <c r="O1157" s="10">
        <v>0</v>
      </c>
      <c r="P1157" s="10">
        <v>84253</v>
      </c>
      <c r="Q1157" s="10">
        <f>L1157-M1157-N1157-O1157-P1157</f>
        <v>0</v>
      </c>
    </row>
    <row r="1158" spans="1:17" s="3" customFormat="1" ht="30" outlineLevel="2" x14ac:dyDescent="0.25">
      <c r="A1158" s="14" t="s">
        <v>2100</v>
      </c>
      <c r="B1158" s="14" t="s">
        <v>2099</v>
      </c>
      <c r="C1158" s="14" t="s">
        <v>984</v>
      </c>
      <c r="D1158" s="14" t="s">
        <v>3625</v>
      </c>
      <c r="E1158" s="13" t="s">
        <v>3624</v>
      </c>
      <c r="F1158" s="13" t="s">
        <v>65</v>
      </c>
      <c r="G1158" s="13" t="s">
        <v>270</v>
      </c>
      <c r="H1158" s="12">
        <v>48839</v>
      </c>
      <c r="I1158" s="12" t="s">
        <v>2</v>
      </c>
      <c r="J1158" s="11">
        <v>194632</v>
      </c>
      <c r="K1158" s="10">
        <f>+L1158-J1158</f>
        <v>0</v>
      </c>
      <c r="L1158" s="10">
        <v>194632</v>
      </c>
      <c r="M1158" s="10">
        <v>0</v>
      </c>
      <c r="N1158" s="10">
        <v>0</v>
      </c>
      <c r="O1158" s="10">
        <v>0</v>
      </c>
      <c r="P1158" s="10">
        <v>194632</v>
      </c>
      <c r="Q1158" s="10">
        <f>L1158-M1158-N1158-O1158-P1158</f>
        <v>0</v>
      </c>
    </row>
    <row r="1159" spans="1:17" s="3" customFormat="1" ht="45" outlineLevel="2" x14ac:dyDescent="0.25">
      <c r="A1159" s="14" t="s">
        <v>2100</v>
      </c>
      <c r="B1159" s="14" t="s">
        <v>2099</v>
      </c>
      <c r="C1159" s="14" t="s">
        <v>984</v>
      </c>
      <c r="D1159" s="14" t="s">
        <v>3623</v>
      </c>
      <c r="E1159" s="13" t="s">
        <v>3622</v>
      </c>
      <c r="F1159" s="13" t="s">
        <v>65</v>
      </c>
      <c r="G1159" s="13" t="s">
        <v>183</v>
      </c>
      <c r="H1159" s="12">
        <v>608114</v>
      </c>
      <c r="I1159" s="12" t="s">
        <v>57</v>
      </c>
      <c r="J1159" s="11">
        <v>91249</v>
      </c>
      <c r="K1159" s="10">
        <f>+L1159-J1159</f>
        <v>0</v>
      </c>
      <c r="L1159" s="10">
        <v>91249</v>
      </c>
      <c r="M1159" s="10">
        <v>0</v>
      </c>
      <c r="N1159" s="10">
        <v>0</v>
      </c>
      <c r="O1159" s="10">
        <v>0</v>
      </c>
      <c r="P1159" s="10">
        <v>91249</v>
      </c>
      <c r="Q1159" s="10">
        <f>L1159-M1159-N1159-O1159-P1159</f>
        <v>0</v>
      </c>
    </row>
    <row r="1160" spans="1:17" s="3" customFormat="1" ht="45" outlineLevel="2" x14ac:dyDescent="0.25">
      <c r="A1160" s="14" t="s">
        <v>2100</v>
      </c>
      <c r="B1160" s="14" t="s">
        <v>2099</v>
      </c>
      <c r="C1160" s="14" t="s">
        <v>984</v>
      </c>
      <c r="D1160" s="14" t="s">
        <v>3621</v>
      </c>
      <c r="E1160" s="13" t="s">
        <v>3620</v>
      </c>
      <c r="F1160" s="13" t="s">
        <v>65</v>
      </c>
      <c r="G1160" s="13" t="s">
        <v>183</v>
      </c>
      <c r="H1160" s="12">
        <v>608114</v>
      </c>
      <c r="I1160" s="12" t="s">
        <v>57</v>
      </c>
      <c r="J1160" s="11">
        <v>339166</v>
      </c>
      <c r="K1160" s="10">
        <f>+L1160-J1160</f>
        <v>0</v>
      </c>
      <c r="L1160" s="10">
        <v>339166</v>
      </c>
      <c r="M1160" s="10">
        <v>0</v>
      </c>
      <c r="N1160" s="10">
        <v>0</v>
      </c>
      <c r="O1160" s="10">
        <v>0</v>
      </c>
      <c r="P1160" s="10">
        <v>339166</v>
      </c>
      <c r="Q1160" s="10">
        <f>L1160-M1160-N1160-O1160-P1160</f>
        <v>0</v>
      </c>
    </row>
    <row r="1161" spans="1:17" s="3" customFormat="1" ht="45" outlineLevel="2" x14ac:dyDescent="0.25">
      <c r="A1161" s="14" t="s">
        <v>2100</v>
      </c>
      <c r="B1161" s="14" t="s">
        <v>2099</v>
      </c>
      <c r="C1161" s="14" t="s">
        <v>984</v>
      </c>
      <c r="D1161" s="14" t="s">
        <v>3619</v>
      </c>
      <c r="E1161" s="13" t="s">
        <v>3618</v>
      </c>
      <c r="F1161" s="13" t="s">
        <v>65</v>
      </c>
      <c r="G1161" s="13" t="s">
        <v>183</v>
      </c>
      <c r="H1161" s="12">
        <v>608114</v>
      </c>
      <c r="I1161" s="12" t="s">
        <v>57</v>
      </c>
      <c r="J1161" s="11">
        <v>72704</v>
      </c>
      <c r="K1161" s="10">
        <f>+L1161-J1161</f>
        <v>0</v>
      </c>
      <c r="L1161" s="10">
        <v>72704</v>
      </c>
      <c r="M1161" s="10">
        <v>0</v>
      </c>
      <c r="N1161" s="10">
        <v>0</v>
      </c>
      <c r="O1161" s="10">
        <v>0</v>
      </c>
      <c r="P1161" s="10">
        <v>72704</v>
      </c>
      <c r="Q1161" s="10">
        <f>L1161-M1161-N1161-O1161-P1161</f>
        <v>0</v>
      </c>
    </row>
    <row r="1162" spans="1:17" s="3" customFormat="1" ht="45" outlineLevel="2" x14ac:dyDescent="0.25">
      <c r="A1162" s="14" t="s">
        <v>2100</v>
      </c>
      <c r="B1162" s="14" t="s">
        <v>2099</v>
      </c>
      <c r="C1162" s="14" t="s">
        <v>984</v>
      </c>
      <c r="D1162" s="14" t="s">
        <v>3617</v>
      </c>
      <c r="E1162" s="13" t="s">
        <v>3616</v>
      </c>
      <c r="F1162" s="13" t="s">
        <v>65</v>
      </c>
      <c r="G1162" s="13" t="s">
        <v>183</v>
      </c>
      <c r="H1162" s="12">
        <v>608114</v>
      </c>
      <c r="I1162" s="12" t="s">
        <v>57</v>
      </c>
      <c r="J1162" s="11">
        <v>36391</v>
      </c>
      <c r="K1162" s="10">
        <f>+L1162-J1162</f>
        <v>0</v>
      </c>
      <c r="L1162" s="10">
        <v>36391</v>
      </c>
      <c r="M1162" s="10">
        <v>0</v>
      </c>
      <c r="N1162" s="10">
        <v>0</v>
      </c>
      <c r="O1162" s="10">
        <v>0</v>
      </c>
      <c r="P1162" s="10">
        <v>36391</v>
      </c>
      <c r="Q1162" s="10">
        <f>L1162-M1162-N1162-O1162-P1162</f>
        <v>0</v>
      </c>
    </row>
    <row r="1163" spans="1:17" s="3" customFormat="1" ht="45" outlineLevel="2" x14ac:dyDescent="0.25">
      <c r="A1163" s="14" t="s">
        <v>2100</v>
      </c>
      <c r="B1163" s="14" t="s">
        <v>2099</v>
      </c>
      <c r="C1163" s="14" t="s">
        <v>984</v>
      </c>
      <c r="D1163" s="14" t="s">
        <v>3615</v>
      </c>
      <c r="E1163" s="13" t="s">
        <v>3614</v>
      </c>
      <c r="F1163" s="13" t="s">
        <v>65</v>
      </c>
      <c r="G1163" s="13" t="s">
        <v>183</v>
      </c>
      <c r="H1163" s="12">
        <v>608114</v>
      </c>
      <c r="I1163" s="12" t="s">
        <v>57</v>
      </c>
      <c r="J1163" s="11">
        <v>117328</v>
      </c>
      <c r="K1163" s="10">
        <f>+L1163-J1163</f>
        <v>0</v>
      </c>
      <c r="L1163" s="10">
        <v>117328</v>
      </c>
      <c r="M1163" s="10">
        <v>0</v>
      </c>
      <c r="N1163" s="10">
        <v>0</v>
      </c>
      <c r="O1163" s="10">
        <v>0</v>
      </c>
      <c r="P1163" s="10">
        <v>117328</v>
      </c>
      <c r="Q1163" s="10">
        <f>L1163-M1163-N1163-O1163-P1163</f>
        <v>0</v>
      </c>
    </row>
    <row r="1164" spans="1:17" s="3" customFormat="1" ht="45" outlineLevel="2" x14ac:dyDescent="0.25">
      <c r="A1164" s="14" t="s">
        <v>2100</v>
      </c>
      <c r="B1164" s="14" t="s">
        <v>2099</v>
      </c>
      <c r="C1164" s="14" t="s">
        <v>984</v>
      </c>
      <c r="D1164" s="14" t="s">
        <v>3613</v>
      </c>
      <c r="E1164" s="13" t="s">
        <v>3612</v>
      </c>
      <c r="F1164" s="13" t="s">
        <v>65</v>
      </c>
      <c r="G1164" s="13" t="s">
        <v>183</v>
      </c>
      <c r="H1164" s="12">
        <v>608114</v>
      </c>
      <c r="I1164" s="12" t="s">
        <v>57</v>
      </c>
      <c r="J1164" s="11">
        <v>123540</v>
      </c>
      <c r="K1164" s="10">
        <f>+L1164-J1164</f>
        <v>0</v>
      </c>
      <c r="L1164" s="10">
        <v>123540</v>
      </c>
      <c r="M1164" s="10">
        <v>0</v>
      </c>
      <c r="N1164" s="10">
        <v>0</v>
      </c>
      <c r="O1164" s="10">
        <v>0</v>
      </c>
      <c r="P1164" s="10">
        <v>123540</v>
      </c>
      <c r="Q1164" s="10">
        <f>L1164-M1164-N1164-O1164-P1164</f>
        <v>0</v>
      </c>
    </row>
    <row r="1165" spans="1:17" s="3" customFormat="1" ht="45" outlineLevel="2" x14ac:dyDescent="0.25">
      <c r="A1165" s="14" t="s">
        <v>2100</v>
      </c>
      <c r="B1165" s="14" t="s">
        <v>2099</v>
      </c>
      <c r="C1165" s="14" t="s">
        <v>984</v>
      </c>
      <c r="D1165" s="14" t="s">
        <v>3611</v>
      </c>
      <c r="E1165" s="13" t="s">
        <v>3610</v>
      </c>
      <c r="F1165" s="13" t="s">
        <v>65</v>
      </c>
      <c r="G1165" s="13" t="s">
        <v>183</v>
      </c>
      <c r="H1165" s="12">
        <v>608114</v>
      </c>
      <c r="I1165" s="12" t="s">
        <v>57</v>
      </c>
      <c r="J1165" s="11">
        <v>47072</v>
      </c>
      <c r="K1165" s="10">
        <f>+L1165-J1165</f>
        <v>0</v>
      </c>
      <c r="L1165" s="10">
        <v>47072</v>
      </c>
      <c r="M1165" s="10">
        <v>0</v>
      </c>
      <c r="N1165" s="10">
        <v>0</v>
      </c>
      <c r="O1165" s="10">
        <v>0</v>
      </c>
      <c r="P1165" s="10">
        <v>47072</v>
      </c>
      <c r="Q1165" s="10">
        <f>L1165-M1165-N1165-O1165-P1165</f>
        <v>0</v>
      </c>
    </row>
    <row r="1166" spans="1:17" s="3" customFormat="1" ht="45" outlineLevel="2" x14ac:dyDescent="0.25">
      <c r="A1166" s="14" t="s">
        <v>2100</v>
      </c>
      <c r="B1166" s="14" t="s">
        <v>2099</v>
      </c>
      <c r="C1166" s="14" t="s">
        <v>984</v>
      </c>
      <c r="D1166" s="14" t="s">
        <v>3609</v>
      </c>
      <c r="E1166" s="13" t="s">
        <v>3608</v>
      </c>
      <c r="F1166" s="13" t="s">
        <v>65</v>
      </c>
      <c r="G1166" s="13" t="s">
        <v>183</v>
      </c>
      <c r="H1166" s="12">
        <v>608114</v>
      </c>
      <c r="I1166" s="12" t="s">
        <v>57</v>
      </c>
      <c r="J1166" s="11">
        <v>157575</v>
      </c>
      <c r="K1166" s="10">
        <f>+L1166-J1166</f>
        <v>0</v>
      </c>
      <c r="L1166" s="10">
        <v>157575</v>
      </c>
      <c r="M1166" s="10">
        <v>0</v>
      </c>
      <c r="N1166" s="10">
        <v>0</v>
      </c>
      <c r="O1166" s="10">
        <v>0</v>
      </c>
      <c r="P1166" s="10">
        <v>157575</v>
      </c>
      <c r="Q1166" s="10">
        <f>L1166-M1166-N1166-O1166-P1166</f>
        <v>0</v>
      </c>
    </row>
    <row r="1167" spans="1:17" s="3" customFormat="1" ht="45" outlineLevel="2" x14ac:dyDescent="0.25">
      <c r="A1167" s="14" t="s">
        <v>2100</v>
      </c>
      <c r="B1167" s="14" t="s">
        <v>2099</v>
      </c>
      <c r="C1167" s="14" t="s">
        <v>984</v>
      </c>
      <c r="D1167" s="14" t="s">
        <v>3607</v>
      </c>
      <c r="E1167" s="13" t="s">
        <v>3606</v>
      </c>
      <c r="F1167" s="13" t="s">
        <v>65</v>
      </c>
      <c r="G1167" s="13" t="s">
        <v>183</v>
      </c>
      <c r="H1167" s="12">
        <v>608114</v>
      </c>
      <c r="I1167" s="12" t="s">
        <v>57</v>
      </c>
      <c r="J1167" s="11">
        <v>84633</v>
      </c>
      <c r="K1167" s="10">
        <f>+L1167-J1167</f>
        <v>0</v>
      </c>
      <c r="L1167" s="10">
        <v>84633</v>
      </c>
      <c r="M1167" s="10">
        <v>0</v>
      </c>
      <c r="N1167" s="10">
        <v>0</v>
      </c>
      <c r="O1167" s="10">
        <v>0</v>
      </c>
      <c r="P1167" s="10">
        <v>84633</v>
      </c>
      <c r="Q1167" s="10">
        <f>L1167-M1167-N1167-O1167-P1167</f>
        <v>0</v>
      </c>
    </row>
    <row r="1168" spans="1:17" s="3" customFormat="1" ht="45" outlineLevel="2" x14ac:dyDescent="0.25">
      <c r="A1168" s="14" t="s">
        <v>2100</v>
      </c>
      <c r="B1168" s="14" t="s">
        <v>2099</v>
      </c>
      <c r="C1168" s="14" t="s">
        <v>984</v>
      </c>
      <c r="D1168" s="14" t="s">
        <v>3605</v>
      </c>
      <c r="E1168" s="13" t="s">
        <v>3604</v>
      </c>
      <c r="F1168" s="13" t="s">
        <v>65</v>
      </c>
      <c r="G1168" s="13" t="s">
        <v>183</v>
      </c>
      <c r="H1168" s="12">
        <v>608114</v>
      </c>
      <c r="I1168" s="12" t="s">
        <v>57</v>
      </c>
      <c r="J1168" s="11">
        <v>259738</v>
      </c>
      <c r="K1168" s="10">
        <f>+L1168-J1168</f>
        <v>0</v>
      </c>
      <c r="L1168" s="10">
        <v>259738</v>
      </c>
      <c r="M1168" s="10">
        <v>0</v>
      </c>
      <c r="N1168" s="10">
        <v>0</v>
      </c>
      <c r="O1168" s="10">
        <v>0</v>
      </c>
      <c r="P1168" s="10">
        <v>259738</v>
      </c>
      <c r="Q1168" s="10">
        <f>L1168-M1168-N1168-O1168-P1168</f>
        <v>0</v>
      </c>
    </row>
    <row r="1169" spans="1:17" s="3" customFormat="1" ht="45" outlineLevel="2" x14ac:dyDescent="0.25">
      <c r="A1169" s="14" t="s">
        <v>2100</v>
      </c>
      <c r="B1169" s="14" t="s">
        <v>2099</v>
      </c>
      <c r="C1169" s="14" t="s">
        <v>984</v>
      </c>
      <c r="D1169" s="14" t="s">
        <v>3603</v>
      </c>
      <c r="E1169" s="13" t="s">
        <v>3602</v>
      </c>
      <c r="F1169" s="13" t="s">
        <v>65</v>
      </c>
      <c r="G1169" s="13" t="s">
        <v>183</v>
      </c>
      <c r="H1169" s="12">
        <v>608114</v>
      </c>
      <c r="I1169" s="12" t="s">
        <v>57</v>
      </c>
      <c r="J1169" s="11">
        <v>468954</v>
      </c>
      <c r="K1169" s="10">
        <f>+L1169-J1169</f>
        <v>0</v>
      </c>
      <c r="L1169" s="10">
        <v>468954</v>
      </c>
      <c r="M1169" s="10">
        <v>0</v>
      </c>
      <c r="N1169" s="10">
        <v>0</v>
      </c>
      <c r="O1169" s="10">
        <v>0</v>
      </c>
      <c r="P1169" s="10">
        <v>468954</v>
      </c>
      <c r="Q1169" s="10">
        <f>L1169-M1169-N1169-O1169-P1169</f>
        <v>0</v>
      </c>
    </row>
    <row r="1170" spans="1:17" s="3" customFormat="1" ht="45" outlineLevel="2" x14ac:dyDescent="0.25">
      <c r="A1170" s="14" t="s">
        <v>2100</v>
      </c>
      <c r="B1170" s="14" t="s">
        <v>2099</v>
      </c>
      <c r="C1170" s="14" t="s">
        <v>984</v>
      </c>
      <c r="D1170" s="14" t="s">
        <v>3601</v>
      </c>
      <c r="E1170" s="13" t="s">
        <v>3600</v>
      </c>
      <c r="F1170" s="13" t="s">
        <v>65</v>
      </c>
      <c r="G1170" s="13" t="s">
        <v>1296</v>
      </c>
      <c r="H1170" s="12">
        <v>48408</v>
      </c>
      <c r="I1170" s="12" t="s">
        <v>57</v>
      </c>
      <c r="J1170" s="11">
        <v>60816</v>
      </c>
      <c r="K1170" s="10">
        <f>+L1170-J1170</f>
        <v>0</v>
      </c>
      <c r="L1170" s="10">
        <v>60816</v>
      </c>
      <c r="M1170" s="10">
        <v>0</v>
      </c>
      <c r="N1170" s="10">
        <v>0</v>
      </c>
      <c r="O1170" s="10">
        <v>0</v>
      </c>
      <c r="P1170" s="10">
        <v>60816</v>
      </c>
      <c r="Q1170" s="10">
        <f>L1170-M1170-N1170-O1170-P1170</f>
        <v>0</v>
      </c>
    </row>
    <row r="1171" spans="1:17" s="3" customFormat="1" ht="45" outlineLevel="2" x14ac:dyDescent="0.25">
      <c r="A1171" s="14" t="s">
        <v>2100</v>
      </c>
      <c r="B1171" s="14" t="s">
        <v>2099</v>
      </c>
      <c r="C1171" s="14" t="s">
        <v>984</v>
      </c>
      <c r="D1171" s="14" t="s">
        <v>3599</v>
      </c>
      <c r="E1171" s="13" t="s">
        <v>3598</v>
      </c>
      <c r="F1171" s="13" t="s">
        <v>65</v>
      </c>
      <c r="G1171" s="13" t="s">
        <v>1296</v>
      </c>
      <c r="H1171" s="12">
        <v>48408</v>
      </c>
      <c r="I1171" s="12" t="s">
        <v>57</v>
      </c>
      <c r="J1171" s="11">
        <v>152187</v>
      </c>
      <c r="K1171" s="10">
        <f>+L1171-J1171</f>
        <v>0</v>
      </c>
      <c r="L1171" s="10">
        <v>152187</v>
      </c>
      <c r="M1171" s="10">
        <v>0</v>
      </c>
      <c r="N1171" s="10">
        <v>0</v>
      </c>
      <c r="O1171" s="10">
        <v>0</v>
      </c>
      <c r="P1171" s="10">
        <v>152187</v>
      </c>
      <c r="Q1171" s="10">
        <f>L1171-M1171-N1171-O1171-P1171</f>
        <v>0</v>
      </c>
    </row>
    <row r="1172" spans="1:17" s="3" customFormat="1" ht="45" outlineLevel="2" x14ac:dyDescent="0.25">
      <c r="A1172" s="14" t="s">
        <v>2100</v>
      </c>
      <c r="B1172" s="14" t="s">
        <v>2099</v>
      </c>
      <c r="C1172" s="14" t="s">
        <v>984</v>
      </c>
      <c r="D1172" s="14" t="s">
        <v>3597</v>
      </c>
      <c r="E1172" s="13" t="s">
        <v>3596</v>
      </c>
      <c r="F1172" s="13" t="s">
        <v>65</v>
      </c>
      <c r="G1172" s="13" t="s">
        <v>139</v>
      </c>
      <c r="H1172" s="12">
        <v>478689</v>
      </c>
      <c r="I1172" s="12" t="s">
        <v>57</v>
      </c>
      <c r="J1172" s="11">
        <v>224685</v>
      </c>
      <c r="K1172" s="10">
        <f>+L1172-J1172</f>
        <v>0</v>
      </c>
      <c r="L1172" s="10">
        <v>224685</v>
      </c>
      <c r="M1172" s="10">
        <v>0</v>
      </c>
      <c r="N1172" s="10">
        <v>0</v>
      </c>
      <c r="O1172" s="10">
        <v>0</v>
      </c>
      <c r="P1172" s="10">
        <v>224685</v>
      </c>
      <c r="Q1172" s="10">
        <f>L1172-M1172-N1172-O1172-P1172</f>
        <v>0</v>
      </c>
    </row>
    <row r="1173" spans="1:17" s="3" customFormat="1" ht="45" outlineLevel="2" x14ac:dyDescent="0.25">
      <c r="A1173" s="14" t="s">
        <v>2100</v>
      </c>
      <c r="B1173" s="14" t="s">
        <v>2099</v>
      </c>
      <c r="C1173" s="14" t="s">
        <v>984</v>
      </c>
      <c r="D1173" s="14" t="s">
        <v>3595</v>
      </c>
      <c r="E1173" s="13" t="s">
        <v>3594</v>
      </c>
      <c r="F1173" s="13" t="s">
        <v>65</v>
      </c>
      <c r="G1173" s="13" t="s">
        <v>646</v>
      </c>
      <c r="H1173" s="12">
        <v>92967</v>
      </c>
      <c r="I1173" s="12" t="s">
        <v>57</v>
      </c>
      <c r="J1173" s="11">
        <v>110000</v>
      </c>
      <c r="K1173" s="10">
        <f>+L1173-J1173</f>
        <v>0</v>
      </c>
      <c r="L1173" s="10">
        <v>110000</v>
      </c>
      <c r="M1173" s="10">
        <v>0</v>
      </c>
      <c r="N1173" s="10">
        <v>0</v>
      </c>
      <c r="O1173" s="10">
        <v>0</v>
      </c>
      <c r="P1173" s="10">
        <v>110000</v>
      </c>
      <c r="Q1173" s="10">
        <f>L1173-M1173-N1173-O1173-P1173</f>
        <v>0</v>
      </c>
    </row>
    <row r="1174" spans="1:17" s="3" customFormat="1" ht="45" outlineLevel="2" x14ac:dyDescent="0.25">
      <c r="A1174" s="14" t="s">
        <v>2100</v>
      </c>
      <c r="B1174" s="14" t="s">
        <v>2099</v>
      </c>
      <c r="C1174" s="14" t="s">
        <v>984</v>
      </c>
      <c r="D1174" s="14" t="s">
        <v>3593</v>
      </c>
      <c r="E1174" s="13" t="s">
        <v>3592</v>
      </c>
      <c r="F1174" s="13" t="s">
        <v>65</v>
      </c>
      <c r="G1174" s="13" t="s">
        <v>646</v>
      </c>
      <c r="H1174" s="12">
        <v>92967</v>
      </c>
      <c r="I1174" s="12" t="s">
        <v>57</v>
      </c>
      <c r="J1174" s="11">
        <v>448825</v>
      </c>
      <c r="K1174" s="10">
        <f>+L1174-J1174</f>
        <v>0</v>
      </c>
      <c r="L1174" s="10">
        <v>448825</v>
      </c>
      <c r="M1174" s="10">
        <v>0</v>
      </c>
      <c r="N1174" s="10">
        <v>0</v>
      </c>
      <c r="O1174" s="10">
        <v>0</v>
      </c>
      <c r="P1174" s="10">
        <v>448825</v>
      </c>
      <c r="Q1174" s="10">
        <f>L1174-M1174-N1174-O1174-P1174</f>
        <v>0</v>
      </c>
    </row>
    <row r="1175" spans="1:17" s="3" customFormat="1" ht="60" outlineLevel="2" x14ac:dyDescent="0.25">
      <c r="A1175" s="14" t="s">
        <v>2100</v>
      </c>
      <c r="B1175" s="14" t="s">
        <v>2099</v>
      </c>
      <c r="C1175" s="14" t="s">
        <v>984</v>
      </c>
      <c r="D1175" s="14" t="s">
        <v>3591</v>
      </c>
      <c r="E1175" s="13" t="s">
        <v>3590</v>
      </c>
      <c r="F1175" s="13" t="s">
        <v>65</v>
      </c>
      <c r="G1175" s="13" t="s">
        <v>264</v>
      </c>
      <c r="H1175" s="12">
        <v>65219</v>
      </c>
      <c r="I1175" s="12" t="s">
        <v>57</v>
      </c>
      <c r="J1175" s="11">
        <v>171819</v>
      </c>
      <c r="K1175" s="10">
        <f>+L1175-J1175</f>
        <v>0</v>
      </c>
      <c r="L1175" s="10">
        <v>171819</v>
      </c>
      <c r="M1175" s="10">
        <v>0</v>
      </c>
      <c r="N1175" s="10">
        <v>0</v>
      </c>
      <c r="O1175" s="10">
        <v>0</v>
      </c>
      <c r="P1175" s="10">
        <v>171819</v>
      </c>
      <c r="Q1175" s="10">
        <f>L1175-M1175-N1175-O1175-P1175</f>
        <v>0</v>
      </c>
    </row>
    <row r="1176" spans="1:17" s="3" customFormat="1" ht="45" outlineLevel="2" x14ac:dyDescent="0.25">
      <c r="A1176" s="14" t="s">
        <v>2100</v>
      </c>
      <c r="B1176" s="14" t="s">
        <v>2099</v>
      </c>
      <c r="C1176" s="14" t="s">
        <v>984</v>
      </c>
      <c r="D1176" s="14" t="s">
        <v>3589</v>
      </c>
      <c r="E1176" s="13" t="s">
        <v>3588</v>
      </c>
      <c r="F1176" s="13" t="s">
        <v>65</v>
      </c>
      <c r="G1176" s="13" t="s">
        <v>264</v>
      </c>
      <c r="H1176" s="12">
        <v>65219</v>
      </c>
      <c r="I1176" s="12" t="s">
        <v>57</v>
      </c>
      <c r="J1176" s="11">
        <v>36945</v>
      </c>
      <c r="K1176" s="10">
        <f>+L1176-J1176</f>
        <v>0</v>
      </c>
      <c r="L1176" s="10">
        <v>36945</v>
      </c>
      <c r="M1176" s="10">
        <v>0</v>
      </c>
      <c r="N1176" s="10">
        <v>0</v>
      </c>
      <c r="O1176" s="10">
        <v>0</v>
      </c>
      <c r="P1176" s="10">
        <v>36945</v>
      </c>
      <c r="Q1176" s="10">
        <f>L1176-M1176-N1176-O1176-P1176</f>
        <v>0</v>
      </c>
    </row>
    <row r="1177" spans="1:17" s="3" customFormat="1" ht="45" outlineLevel="2" x14ac:dyDescent="0.25">
      <c r="A1177" s="14" t="s">
        <v>2100</v>
      </c>
      <c r="B1177" s="14" t="s">
        <v>2099</v>
      </c>
      <c r="C1177" s="14" t="s">
        <v>984</v>
      </c>
      <c r="D1177" s="14" t="s">
        <v>3587</v>
      </c>
      <c r="E1177" s="13" t="s">
        <v>3586</v>
      </c>
      <c r="F1177" s="13" t="s">
        <v>65</v>
      </c>
      <c r="G1177" s="13" t="s">
        <v>264</v>
      </c>
      <c r="H1177" s="12">
        <v>65219</v>
      </c>
      <c r="I1177" s="12" t="s">
        <v>57</v>
      </c>
      <c r="J1177" s="11">
        <v>57991</v>
      </c>
      <c r="K1177" s="10">
        <f>+L1177-J1177</f>
        <v>0</v>
      </c>
      <c r="L1177" s="10">
        <v>57991</v>
      </c>
      <c r="M1177" s="10">
        <v>0</v>
      </c>
      <c r="N1177" s="10">
        <v>0</v>
      </c>
      <c r="O1177" s="10">
        <v>0</v>
      </c>
      <c r="P1177" s="10">
        <v>57991</v>
      </c>
      <c r="Q1177" s="10">
        <f>L1177-M1177-N1177-O1177-P1177</f>
        <v>0</v>
      </c>
    </row>
    <row r="1178" spans="1:17" s="3" customFormat="1" ht="45" outlineLevel="2" x14ac:dyDescent="0.25">
      <c r="A1178" s="14" t="s">
        <v>2100</v>
      </c>
      <c r="B1178" s="14" t="s">
        <v>2099</v>
      </c>
      <c r="C1178" s="14" t="s">
        <v>984</v>
      </c>
      <c r="D1178" s="14" t="s">
        <v>3585</v>
      </c>
      <c r="E1178" s="13" t="s">
        <v>3584</v>
      </c>
      <c r="F1178" s="13" t="s">
        <v>65</v>
      </c>
      <c r="G1178" s="13" t="s">
        <v>264</v>
      </c>
      <c r="H1178" s="12">
        <v>65219</v>
      </c>
      <c r="I1178" s="12" t="s">
        <v>57</v>
      </c>
      <c r="J1178" s="11">
        <v>87455</v>
      </c>
      <c r="K1178" s="10">
        <f>+L1178-J1178</f>
        <v>0</v>
      </c>
      <c r="L1178" s="10">
        <v>87455</v>
      </c>
      <c r="M1178" s="10">
        <v>0</v>
      </c>
      <c r="N1178" s="10">
        <v>0</v>
      </c>
      <c r="O1178" s="10">
        <v>0</v>
      </c>
      <c r="P1178" s="10">
        <v>87455</v>
      </c>
      <c r="Q1178" s="10">
        <f>L1178-M1178-N1178-O1178-P1178</f>
        <v>0</v>
      </c>
    </row>
    <row r="1179" spans="1:17" s="3" customFormat="1" ht="45" outlineLevel="2" x14ac:dyDescent="0.25">
      <c r="A1179" s="14" t="s">
        <v>2100</v>
      </c>
      <c r="B1179" s="14" t="s">
        <v>2099</v>
      </c>
      <c r="C1179" s="14" t="s">
        <v>984</v>
      </c>
      <c r="D1179" s="14" t="s">
        <v>3583</v>
      </c>
      <c r="E1179" s="13" t="s">
        <v>3582</v>
      </c>
      <c r="F1179" s="13" t="s">
        <v>65</v>
      </c>
      <c r="G1179" s="13" t="s">
        <v>264</v>
      </c>
      <c r="H1179" s="12">
        <v>65219</v>
      </c>
      <c r="I1179" s="12" t="s">
        <v>57</v>
      </c>
      <c r="J1179" s="11">
        <v>138896</v>
      </c>
      <c r="K1179" s="10">
        <f>+L1179-J1179</f>
        <v>0</v>
      </c>
      <c r="L1179" s="10">
        <v>138896</v>
      </c>
      <c r="M1179" s="10">
        <v>0</v>
      </c>
      <c r="N1179" s="10">
        <v>0</v>
      </c>
      <c r="O1179" s="10">
        <v>0</v>
      </c>
      <c r="P1179" s="10">
        <v>138896</v>
      </c>
      <c r="Q1179" s="10">
        <f>L1179-M1179-N1179-O1179-P1179</f>
        <v>0</v>
      </c>
    </row>
    <row r="1180" spans="1:17" s="3" customFormat="1" ht="45" outlineLevel="2" x14ac:dyDescent="0.25">
      <c r="A1180" s="14" t="s">
        <v>2100</v>
      </c>
      <c r="B1180" s="14" t="s">
        <v>2099</v>
      </c>
      <c r="C1180" s="14" t="s">
        <v>984</v>
      </c>
      <c r="D1180" s="14" t="s">
        <v>3581</v>
      </c>
      <c r="E1180" s="13" t="s">
        <v>3580</v>
      </c>
      <c r="F1180" s="13" t="s">
        <v>65</v>
      </c>
      <c r="G1180" s="13" t="s">
        <v>183</v>
      </c>
      <c r="H1180" s="12">
        <v>608114</v>
      </c>
      <c r="I1180" s="12" t="s">
        <v>57</v>
      </c>
      <c r="J1180" s="11">
        <v>193078</v>
      </c>
      <c r="K1180" s="10">
        <f>+L1180-J1180</f>
        <v>0</v>
      </c>
      <c r="L1180" s="10">
        <v>193078</v>
      </c>
      <c r="M1180" s="10">
        <v>0</v>
      </c>
      <c r="N1180" s="10">
        <v>0</v>
      </c>
      <c r="O1180" s="10">
        <v>0</v>
      </c>
      <c r="P1180" s="10">
        <v>193078</v>
      </c>
      <c r="Q1180" s="10">
        <f>L1180-M1180-N1180-O1180-P1180</f>
        <v>0</v>
      </c>
    </row>
    <row r="1181" spans="1:17" s="3" customFormat="1" ht="45" outlineLevel="2" x14ac:dyDescent="0.25">
      <c r="A1181" s="14" t="s">
        <v>2100</v>
      </c>
      <c r="B1181" s="14" t="s">
        <v>2099</v>
      </c>
      <c r="C1181" s="14" t="s">
        <v>984</v>
      </c>
      <c r="D1181" s="14" t="s">
        <v>3579</v>
      </c>
      <c r="E1181" s="13" t="s">
        <v>3578</v>
      </c>
      <c r="F1181" s="13" t="s">
        <v>65</v>
      </c>
      <c r="G1181" s="13" t="s">
        <v>1296</v>
      </c>
      <c r="H1181" s="12">
        <v>48408</v>
      </c>
      <c r="I1181" s="12" t="s">
        <v>57</v>
      </c>
      <c r="J1181" s="11">
        <v>36898</v>
      </c>
      <c r="K1181" s="10">
        <f>+L1181-J1181</f>
        <v>0</v>
      </c>
      <c r="L1181" s="10">
        <v>36898</v>
      </c>
      <c r="M1181" s="10">
        <v>0</v>
      </c>
      <c r="N1181" s="10">
        <v>0</v>
      </c>
      <c r="O1181" s="10">
        <v>0</v>
      </c>
      <c r="P1181" s="10">
        <v>36898</v>
      </c>
      <c r="Q1181" s="10">
        <f>L1181-M1181-N1181-O1181-P1181</f>
        <v>0</v>
      </c>
    </row>
    <row r="1182" spans="1:17" s="3" customFormat="1" ht="45" outlineLevel="2" x14ac:dyDescent="0.25">
      <c r="A1182" s="14" t="s">
        <v>2100</v>
      </c>
      <c r="B1182" s="14" t="s">
        <v>2099</v>
      </c>
      <c r="C1182" s="14" t="s">
        <v>984</v>
      </c>
      <c r="D1182" s="14" t="s">
        <v>3577</v>
      </c>
      <c r="E1182" s="13" t="s">
        <v>3576</v>
      </c>
      <c r="F1182" s="13" t="s">
        <v>65</v>
      </c>
      <c r="G1182" s="13" t="s">
        <v>646</v>
      </c>
      <c r="H1182" s="12">
        <v>92967</v>
      </c>
      <c r="I1182" s="12" t="s">
        <v>57</v>
      </c>
      <c r="J1182" s="11">
        <v>95175</v>
      </c>
      <c r="K1182" s="10">
        <f>+L1182-J1182</f>
        <v>0</v>
      </c>
      <c r="L1182" s="10">
        <v>95175</v>
      </c>
      <c r="M1182" s="10">
        <v>0</v>
      </c>
      <c r="N1182" s="10">
        <v>0</v>
      </c>
      <c r="O1182" s="10">
        <v>0</v>
      </c>
      <c r="P1182" s="10">
        <v>95175</v>
      </c>
      <c r="Q1182" s="10">
        <f>L1182-M1182-N1182-O1182-P1182</f>
        <v>0</v>
      </c>
    </row>
    <row r="1183" spans="1:17" s="3" customFormat="1" ht="45" outlineLevel="2" x14ac:dyDescent="0.25">
      <c r="A1183" s="14" t="s">
        <v>2100</v>
      </c>
      <c r="B1183" s="14" t="s">
        <v>2099</v>
      </c>
      <c r="C1183" s="14" t="s">
        <v>984</v>
      </c>
      <c r="D1183" s="14" t="s">
        <v>3575</v>
      </c>
      <c r="E1183" s="13" t="s">
        <v>3574</v>
      </c>
      <c r="F1183" s="13" t="s">
        <v>4</v>
      </c>
      <c r="G1183" s="13" t="s">
        <v>230</v>
      </c>
      <c r="H1183" s="12">
        <v>153817</v>
      </c>
      <c r="I1183" s="12" t="s">
        <v>57</v>
      </c>
      <c r="J1183" s="11">
        <v>572813</v>
      </c>
      <c r="K1183" s="10">
        <f>+L1183-J1183</f>
        <v>0</v>
      </c>
      <c r="L1183" s="10">
        <v>572813</v>
      </c>
      <c r="M1183" s="10">
        <v>0</v>
      </c>
      <c r="N1183" s="10">
        <v>0</v>
      </c>
      <c r="O1183" s="10">
        <v>0</v>
      </c>
      <c r="P1183" s="10">
        <v>572813</v>
      </c>
      <c r="Q1183" s="10">
        <f>L1183-M1183-N1183-O1183-P1183</f>
        <v>0</v>
      </c>
    </row>
    <row r="1184" spans="1:17" s="3" customFormat="1" ht="30" outlineLevel="2" x14ac:dyDescent="0.25">
      <c r="A1184" s="14" t="s">
        <v>2100</v>
      </c>
      <c r="B1184" s="14" t="s">
        <v>2099</v>
      </c>
      <c r="C1184" s="14" t="s">
        <v>984</v>
      </c>
      <c r="D1184" s="14" t="s">
        <v>3573</v>
      </c>
      <c r="E1184" s="13" t="s">
        <v>3572</v>
      </c>
      <c r="F1184" s="13" t="s">
        <v>4</v>
      </c>
      <c r="G1184" s="13" t="s">
        <v>230</v>
      </c>
      <c r="H1184" s="12">
        <v>153817</v>
      </c>
      <c r="I1184" s="12" t="s">
        <v>57</v>
      </c>
      <c r="J1184" s="11">
        <v>56021</v>
      </c>
      <c r="K1184" s="10">
        <f>+L1184-J1184</f>
        <v>0</v>
      </c>
      <c r="L1184" s="10">
        <v>56021</v>
      </c>
      <c r="M1184" s="10">
        <v>0</v>
      </c>
      <c r="N1184" s="10">
        <v>0</v>
      </c>
      <c r="O1184" s="10">
        <v>0</v>
      </c>
      <c r="P1184" s="10">
        <v>56021</v>
      </c>
      <c r="Q1184" s="10">
        <f>L1184-M1184-N1184-O1184-P1184</f>
        <v>0</v>
      </c>
    </row>
    <row r="1185" spans="1:17" s="3" customFormat="1" ht="45" outlineLevel="2" x14ac:dyDescent="0.25">
      <c r="A1185" s="14" t="s">
        <v>2100</v>
      </c>
      <c r="B1185" s="14" t="s">
        <v>2099</v>
      </c>
      <c r="C1185" s="14" t="s">
        <v>984</v>
      </c>
      <c r="D1185" s="14" t="s">
        <v>3571</v>
      </c>
      <c r="E1185" s="13" t="s">
        <v>3570</v>
      </c>
      <c r="F1185" s="13" t="s">
        <v>4</v>
      </c>
      <c r="G1185" s="13" t="s">
        <v>230</v>
      </c>
      <c r="H1185" s="12">
        <v>153817</v>
      </c>
      <c r="I1185" s="12" t="s">
        <v>57</v>
      </c>
      <c r="J1185" s="11">
        <v>119087</v>
      </c>
      <c r="K1185" s="10">
        <f>+L1185-J1185</f>
        <v>0</v>
      </c>
      <c r="L1185" s="10">
        <v>119087</v>
      </c>
      <c r="M1185" s="10">
        <v>0</v>
      </c>
      <c r="N1185" s="10">
        <v>0</v>
      </c>
      <c r="O1185" s="10">
        <v>0</v>
      </c>
      <c r="P1185" s="10">
        <v>119087</v>
      </c>
      <c r="Q1185" s="10">
        <f>L1185-M1185-N1185-O1185-P1185</f>
        <v>0</v>
      </c>
    </row>
    <row r="1186" spans="1:17" s="3" customFormat="1" ht="45" outlineLevel="2" x14ac:dyDescent="0.25">
      <c r="A1186" s="14" t="s">
        <v>2100</v>
      </c>
      <c r="B1186" s="14" t="s">
        <v>2099</v>
      </c>
      <c r="C1186" s="14" t="s">
        <v>984</v>
      </c>
      <c r="D1186" s="14" t="s">
        <v>3569</v>
      </c>
      <c r="E1186" s="13" t="s">
        <v>3568</v>
      </c>
      <c r="F1186" s="13" t="s">
        <v>4</v>
      </c>
      <c r="G1186" s="13" t="s">
        <v>230</v>
      </c>
      <c r="H1186" s="12">
        <v>153817</v>
      </c>
      <c r="I1186" s="12" t="s">
        <v>57</v>
      </c>
      <c r="J1186" s="11">
        <v>68844</v>
      </c>
      <c r="K1186" s="10">
        <f>+L1186-J1186</f>
        <v>0</v>
      </c>
      <c r="L1186" s="10">
        <v>68844</v>
      </c>
      <c r="M1186" s="10">
        <v>0</v>
      </c>
      <c r="N1186" s="10">
        <v>0</v>
      </c>
      <c r="O1186" s="10">
        <v>0</v>
      </c>
      <c r="P1186" s="10">
        <v>68844</v>
      </c>
      <c r="Q1186" s="10">
        <f>L1186-M1186-N1186-O1186-P1186</f>
        <v>0</v>
      </c>
    </row>
    <row r="1187" spans="1:17" s="3" customFormat="1" ht="30" outlineLevel="2" x14ac:dyDescent="0.25">
      <c r="A1187" s="14" t="s">
        <v>2100</v>
      </c>
      <c r="B1187" s="14" t="s">
        <v>2099</v>
      </c>
      <c r="C1187" s="14" t="s">
        <v>984</v>
      </c>
      <c r="D1187" s="14" t="s">
        <v>3567</v>
      </c>
      <c r="E1187" s="13" t="s">
        <v>3566</v>
      </c>
      <c r="F1187" s="13" t="s">
        <v>4</v>
      </c>
      <c r="G1187" s="13" t="s">
        <v>230</v>
      </c>
      <c r="H1187" s="12">
        <v>153817</v>
      </c>
      <c r="I1187" s="12" t="s">
        <v>57</v>
      </c>
      <c r="J1187" s="11">
        <v>18361</v>
      </c>
      <c r="K1187" s="10">
        <f>+L1187-J1187</f>
        <v>0</v>
      </c>
      <c r="L1187" s="10">
        <v>18361</v>
      </c>
      <c r="M1187" s="10">
        <v>0</v>
      </c>
      <c r="N1187" s="10">
        <v>0</v>
      </c>
      <c r="O1187" s="10">
        <v>0</v>
      </c>
      <c r="P1187" s="10">
        <v>18361</v>
      </c>
      <c r="Q1187" s="10">
        <f>L1187-M1187-N1187-O1187-P1187</f>
        <v>0</v>
      </c>
    </row>
    <row r="1188" spans="1:17" s="3" customFormat="1" ht="30" outlineLevel="2" x14ac:dyDescent="0.25">
      <c r="A1188" s="14" t="s">
        <v>2100</v>
      </c>
      <c r="B1188" s="14" t="s">
        <v>2099</v>
      </c>
      <c r="C1188" s="14" t="s">
        <v>984</v>
      </c>
      <c r="D1188" s="14" t="s">
        <v>3565</v>
      </c>
      <c r="E1188" s="13" t="s">
        <v>3564</v>
      </c>
      <c r="F1188" s="13" t="s">
        <v>4</v>
      </c>
      <c r="G1188" s="13" t="s">
        <v>230</v>
      </c>
      <c r="H1188" s="12">
        <v>153817</v>
      </c>
      <c r="I1188" s="12" t="s">
        <v>57</v>
      </c>
      <c r="J1188" s="11">
        <v>23661</v>
      </c>
      <c r="K1188" s="10">
        <f>+L1188-J1188</f>
        <v>0</v>
      </c>
      <c r="L1188" s="10">
        <v>23661</v>
      </c>
      <c r="M1188" s="10">
        <v>0</v>
      </c>
      <c r="N1188" s="10">
        <v>0</v>
      </c>
      <c r="O1188" s="10">
        <v>0</v>
      </c>
      <c r="P1188" s="10">
        <v>23661</v>
      </c>
      <c r="Q1188" s="10">
        <f>L1188-M1188-N1188-O1188-P1188</f>
        <v>0</v>
      </c>
    </row>
    <row r="1189" spans="1:17" s="3" customFormat="1" ht="30" outlineLevel="2" x14ac:dyDescent="0.25">
      <c r="A1189" s="14" t="s">
        <v>2100</v>
      </c>
      <c r="B1189" s="14" t="s">
        <v>2099</v>
      </c>
      <c r="C1189" s="14" t="s">
        <v>984</v>
      </c>
      <c r="D1189" s="14" t="s">
        <v>3563</v>
      </c>
      <c r="E1189" s="13" t="s">
        <v>3562</v>
      </c>
      <c r="F1189" s="13" t="s">
        <v>4</v>
      </c>
      <c r="G1189" s="13" t="s">
        <v>230</v>
      </c>
      <c r="H1189" s="12">
        <v>153817</v>
      </c>
      <c r="I1189" s="12" t="s">
        <v>57</v>
      </c>
      <c r="J1189" s="11">
        <v>30516</v>
      </c>
      <c r="K1189" s="10">
        <f>+L1189-J1189</f>
        <v>0</v>
      </c>
      <c r="L1189" s="10">
        <v>30516</v>
      </c>
      <c r="M1189" s="10">
        <v>0</v>
      </c>
      <c r="N1189" s="10">
        <v>0</v>
      </c>
      <c r="O1189" s="10">
        <v>0</v>
      </c>
      <c r="P1189" s="10">
        <v>30516</v>
      </c>
      <c r="Q1189" s="10">
        <f>L1189-M1189-N1189-O1189-P1189</f>
        <v>0</v>
      </c>
    </row>
    <row r="1190" spans="1:17" s="3" customFormat="1" ht="30" outlineLevel="2" x14ac:dyDescent="0.25">
      <c r="A1190" s="14" t="s">
        <v>2100</v>
      </c>
      <c r="B1190" s="14" t="s">
        <v>2099</v>
      </c>
      <c r="C1190" s="14" t="s">
        <v>984</v>
      </c>
      <c r="D1190" s="14" t="s">
        <v>3561</v>
      </c>
      <c r="E1190" s="13" t="s">
        <v>3560</v>
      </c>
      <c r="F1190" s="13" t="s">
        <v>4</v>
      </c>
      <c r="G1190" s="13" t="s">
        <v>230</v>
      </c>
      <c r="H1190" s="12">
        <v>153817</v>
      </c>
      <c r="I1190" s="12" t="s">
        <v>57</v>
      </c>
      <c r="J1190" s="11">
        <v>16527</v>
      </c>
      <c r="K1190" s="10">
        <f>+L1190-J1190</f>
        <v>0</v>
      </c>
      <c r="L1190" s="10">
        <v>16527</v>
      </c>
      <c r="M1190" s="10">
        <v>0</v>
      </c>
      <c r="N1190" s="10">
        <v>0</v>
      </c>
      <c r="O1190" s="10">
        <v>0</v>
      </c>
      <c r="P1190" s="10">
        <v>16527</v>
      </c>
      <c r="Q1190" s="10">
        <f>L1190-M1190-N1190-O1190-P1190</f>
        <v>0</v>
      </c>
    </row>
    <row r="1191" spans="1:17" s="3" customFormat="1" ht="45" outlineLevel="2" x14ac:dyDescent="0.25">
      <c r="A1191" s="14" t="s">
        <v>2100</v>
      </c>
      <c r="B1191" s="14" t="s">
        <v>2099</v>
      </c>
      <c r="C1191" s="14" t="s">
        <v>984</v>
      </c>
      <c r="D1191" s="14" t="s">
        <v>3559</v>
      </c>
      <c r="E1191" s="13" t="s">
        <v>3558</v>
      </c>
      <c r="F1191" s="13" t="s">
        <v>4</v>
      </c>
      <c r="G1191" s="13" t="s">
        <v>646</v>
      </c>
      <c r="H1191" s="12">
        <v>92967</v>
      </c>
      <c r="I1191" s="12" t="s">
        <v>57</v>
      </c>
      <c r="J1191" s="11">
        <v>357375</v>
      </c>
      <c r="K1191" s="10">
        <f>+L1191-J1191</f>
        <v>0</v>
      </c>
      <c r="L1191" s="10">
        <v>357375</v>
      </c>
      <c r="M1191" s="10">
        <v>0</v>
      </c>
      <c r="N1191" s="10">
        <v>0</v>
      </c>
      <c r="O1191" s="10">
        <v>0</v>
      </c>
      <c r="P1191" s="10">
        <v>357375</v>
      </c>
      <c r="Q1191" s="10">
        <f>L1191-M1191-N1191-O1191-P1191</f>
        <v>0</v>
      </c>
    </row>
    <row r="1192" spans="1:17" s="3" customFormat="1" ht="45" outlineLevel="2" x14ac:dyDescent="0.25">
      <c r="A1192" s="14" t="s">
        <v>2100</v>
      </c>
      <c r="B1192" s="14" t="s">
        <v>2099</v>
      </c>
      <c r="C1192" s="14" t="s">
        <v>984</v>
      </c>
      <c r="D1192" s="14" t="s">
        <v>3557</v>
      </c>
      <c r="E1192" s="13" t="s">
        <v>3556</v>
      </c>
      <c r="F1192" s="13" t="s">
        <v>4</v>
      </c>
      <c r="G1192" s="13" t="s">
        <v>136</v>
      </c>
      <c r="H1192" s="12">
        <v>1495189</v>
      </c>
      <c r="I1192" s="12" t="s">
        <v>57</v>
      </c>
      <c r="J1192" s="11">
        <v>600000</v>
      </c>
      <c r="K1192" s="10">
        <f>+L1192-J1192</f>
        <v>0</v>
      </c>
      <c r="L1192" s="10">
        <v>600000</v>
      </c>
      <c r="M1192" s="10">
        <v>0</v>
      </c>
      <c r="N1192" s="10">
        <v>0</v>
      </c>
      <c r="O1192" s="10">
        <v>0</v>
      </c>
      <c r="P1192" s="10">
        <v>600000</v>
      </c>
      <c r="Q1192" s="10">
        <f>L1192-M1192-N1192-O1192-P1192</f>
        <v>0</v>
      </c>
    </row>
    <row r="1193" spans="1:17" s="3" customFormat="1" ht="30" outlineLevel="2" x14ac:dyDescent="0.25">
      <c r="A1193" s="14" t="s">
        <v>2100</v>
      </c>
      <c r="B1193" s="14" t="s">
        <v>2099</v>
      </c>
      <c r="C1193" s="14" t="s">
        <v>984</v>
      </c>
      <c r="D1193" s="14" t="s">
        <v>3555</v>
      </c>
      <c r="E1193" s="13" t="s">
        <v>3554</v>
      </c>
      <c r="F1193" s="13" t="s">
        <v>4</v>
      </c>
      <c r="G1193" s="13" t="s">
        <v>136</v>
      </c>
      <c r="H1193" s="12">
        <v>1495189</v>
      </c>
      <c r="I1193" s="12" t="s">
        <v>57</v>
      </c>
      <c r="J1193" s="11">
        <v>100000</v>
      </c>
      <c r="K1193" s="10">
        <f>+L1193-J1193</f>
        <v>0</v>
      </c>
      <c r="L1193" s="10">
        <v>100000</v>
      </c>
      <c r="M1193" s="10">
        <v>0</v>
      </c>
      <c r="N1193" s="10">
        <v>0</v>
      </c>
      <c r="O1193" s="10">
        <v>0</v>
      </c>
      <c r="P1193" s="10">
        <v>100000</v>
      </c>
      <c r="Q1193" s="10">
        <f>L1193-M1193-N1193-O1193-P1193</f>
        <v>0</v>
      </c>
    </row>
    <row r="1194" spans="1:17" s="3" customFormat="1" ht="30" outlineLevel="2" x14ac:dyDescent="0.25">
      <c r="A1194" s="14" t="s">
        <v>2100</v>
      </c>
      <c r="B1194" s="14" t="s">
        <v>2099</v>
      </c>
      <c r="C1194" s="14" t="s">
        <v>984</v>
      </c>
      <c r="D1194" s="14" t="s">
        <v>3553</v>
      </c>
      <c r="E1194" s="13" t="s">
        <v>3552</v>
      </c>
      <c r="F1194" s="13" t="s">
        <v>4</v>
      </c>
      <c r="G1194" s="13" t="s">
        <v>646</v>
      </c>
      <c r="H1194" s="12">
        <v>92967</v>
      </c>
      <c r="I1194" s="12" t="s">
        <v>57</v>
      </c>
      <c r="J1194" s="11">
        <v>379500</v>
      </c>
      <c r="K1194" s="10">
        <f>+L1194-J1194</f>
        <v>0</v>
      </c>
      <c r="L1194" s="10">
        <v>379500</v>
      </c>
      <c r="M1194" s="10">
        <v>0</v>
      </c>
      <c r="N1194" s="10">
        <v>0</v>
      </c>
      <c r="O1194" s="10">
        <v>0</v>
      </c>
      <c r="P1194" s="10">
        <v>379500</v>
      </c>
      <c r="Q1194" s="10">
        <f>L1194-M1194-N1194-O1194-P1194</f>
        <v>0</v>
      </c>
    </row>
    <row r="1195" spans="1:17" s="3" customFormat="1" ht="45" outlineLevel="2" x14ac:dyDescent="0.25">
      <c r="A1195" s="14" t="s">
        <v>2100</v>
      </c>
      <c r="B1195" s="14" t="s">
        <v>2099</v>
      </c>
      <c r="C1195" s="14" t="s">
        <v>984</v>
      </c>
      <c r="D1195" s="14" t="s">
        <v>3551</v>
      </c>
      <c r="E1195" s="13" t="s">
        <v>3550</v>
      </c>
      <c r="F1195" s="13" t="s">
        <v>4</v>
      </c>
      <c r="G1195" s="13" t="s">
        <v>1296</v>
      </c>
      <c r="H1195" s="12">
        <v>48408</v>
      </c>
      <c r="I1195" s="12" t="s">
        <v>57</v>
      </c>
      <c r="J1195" s="11">
        <v>134105</v>
      </c>
      <c r="K1195" s="10">
        <f>+L1195-J1195</f>
        <v>0</v>
      </c>
      <c r="L1195" s="10">
        <v>134105</v>
      </c>
      <c r="M1195" s="10">
        <v>0</v>
      </c>
      <c r="N1195" s="10">
        <v>0</v>
      </c>
      <c r="O1195" s="10">
        <v>0</v>
      </c>
      <c r="P1195" s="10">
        <v>134105</v>
      </c>
      <c r="Q1195" s="10">
        <f>L1195-M1195-N1195-O1195-P1195</f>
        <v>0</v>
      </c>
    </row>
    <row r="1196" spans="1:17" s="3" customFormat="1" ht="45" outlineLevel="2" x14ac:dyDescent="0.25">
      <c r="A1196" s="14" t="s">
        <v>2100</v>
      </c>
      <c r="B1196" s="14" t="s">
        <v>2099</v>
      </c>
      <c r="C1196" s="14" t="s">
        <v>984</v>
      </c>
      <c r="D1196" s="14" t="s">
        <v>3549</v>
      </c>
      <c r="E1196" s="13" t="s">
        <v>3548</v>
      </c>
      <c r="F1196" s="13" t="s">
        <v>4</v>
      </c>
      <c r="G1196" s="13" t="s">
        <v>221</v>
      </c>
      <c r="H1196" s="12">
        <v>136123</v>
      </c>
      <c r="I1196" s="12" t="s">
        <v>2</v>
      </c>
      <c r="J1196" s="11">
        <v>200000</v>
      </c>
      <c r="K1196" s="10">
        <f>+L1196-J1196</f>
        <v>0</v>
      </c>
      <c r="L1196" s="10">
        <v>200000</v>
      </c>
      <c r="M1196" s="10">
        <v>0</v>
      </c>
      <c r="N1196" s="10">
        <v>0</v>
      </c>
      <c r="O1196" s="10">
        <v>0</v>
      </c>
      <c r="P1196" s="10">
        <v>200000</v>
      </c>
      <c r="Q1196" s="10">
        <f>L1196-M1196-N1196-O1196-P1196</f>
        <v>0</v>
      </c>
    </row>
    <row r="1197" spans="1:17" s="3" customFormat="1" ht="45" outlineLevel="2" x14ac:dyDescent="0.25">
      <c r="A1197" s="14" t="s">
        <v>2100</v>
      </c>
      <c r="B1197" s="14" t="s">
        <v>2099</v>
      </c>
      <c r="C1197" s="14" t="s">
        <v>984</v>
      </c>
      <c r="D1197" s="14" t="s">
        <v>3547</v>
      </c>
      <c r="E1197" s="13" t="s">
        <v>3546</v>
      </c>
      <c r="F1197" s="13" t="s">
        <v>4</v>
      </c>
      <c r="G1197" s="13" t="s">
        <v>221</v>
      </c>
      <c r="H1197" s="12">
        <v>136123</v>
      </c>
      <c r="I1197" s="12" t="s">
        <v>2</v>
      </c>
      <c r="J1197" s="11">
        <v>200000</v>
      </c>
      <c r="K1197" s="10">
        <f>+L1197-J1197</f>
        <v>0</v>
      </c>
      <c r="L1197" s="10">
        <v>200000</v>
      </c>
      <c r="M1197" s="10">
        <v>0</v>
      </c>
      <c r="N1197" s="10">
        <v>0</v>
      </c>
      <c r="O1197" s="10">
        <v>0</v>
      </c>
      <c r="P1197" s="10">
        <v>200000</v>
      </c>
      <c r="Q1197" s="10">
        <f>L1197-M1197-N1197-O1197-P1197</f>
        <v>0</v>
      </c>
    </row>
    <row r="1198" spans="1:17" s="3" customFormat="1" ht="45" outlineLevel="2" x14ac:dyDescent="0.25">
      <c r="A1198" s="14" t="s">
        <v>2100</v>
      </c>
      <c r="B1198" s="14" t="s">
        <v>2099</v>
      </c>
      <c r="C1198" s="14" t="s">
        <v>984</v>
      </c>
      <c r="D1198" s="14" t="s">
        <v>3545</v>
      </c>
      <c r="E1198" s="13" t="s">
        <v>3544</v>
      </c>
      <c r="F1198" s="13" t="s">
        <v>65</v>
      </c>
      <c r="G1198" s="13" t="s">
        <v>400</v>
      </c>
      <c r="H1198" s="12">
        <v>100534</v>
      </c>
      <c r="I1198" s="12" t="s">
        <v>57</v>
      </c>
      <c r="J1198" s="11">
        <v>58393</v>
      </c>
      <c r="K1198" s="10">
        <f>+L1198-J1198</f>
        <v>0</v>
      </c>
      <c r="L1198" s="10">
        <v>58393</v>
      </c>
      <c r="M1198" s="10">
        <v>0</v>
      </c>
      <c r="N1198" s="10">
        <v>0</v>
      </c>
      <c r="O1198" s="10">
        <v>0</v>
      </c>
      <c r="P1198" s="10">
        <v>58393</v>
      </c>
      <c r="Q1198" s="10">
        <f>L1198-M1198-N1198-O1198-P1198</f>
        <v>0</v>
      </c>
    </row>
    <row r="1199" spans="1:17" s="3" customFormat="1" ht="45" outlineLevel="2" x14ac:dyDescent="0.25">
      <c r="A1199" s="14" t="s">
        <v>2100</v>
      </c>
      <c r="B1199" s="14" t="s">
        <v>2099</v>
      </c>
      <c r="C1199" s="14" t="s">
        <v>984</v>
      </c>
      <c r="D1199" s="14" t="s">
        <v>3543</v>
      </c>
      <c r="E1199" s="13" t="s">
        <v>3542</v>
      </c>
      <c r="F1199" s="13" t="s">
        <v>65</v>
      </c>
      <c r="G1199" s="13" t="s">
        <v>400</v>
      </c>
      <c r="H1199" s="12">
        <v>100534</v>
      </c>
      <c r="I1199" s="12" t="s">
        <v>57</v>
      </c>
      <c r="J1199" s="11">
        <v>77750</v>
      </c>
      <c r="K1199" s="10">
        <f>+L1199-J1199</f>
        <v>0</v>
      </c>
      <c r="L1199" s="10">
        <v>77750</v>
      </c>
      <c r="M1199" s="10">
        <v>0</v>
      </c>
      <c r="N1199" s="10">
        <v>0</v>
      </c>
      <c r="O1199" s="10">
        <v>0</v>
      </c>
      <c r="P1199" s="10">
        <v>77750</v>
      </c>
      <c r="Q1199" s="10">
        <f>L1199-M1199-N1199-O1199-P1199</f>
        <v>0</v>
      </c>
    </row>
    <row r="1200" spans="1:17" s="3" customFormat="1" ht="30" outlineLevel="2" x14ac:dyDescent="0.25">
      <c r="A1200" s="14" t="s">
        <v>2100</v>
      </c>
      <c r="B1200" s="14" t="s">
        <v>2099</v>
      </c>
      <c r="C1200" s="14" t="s">
        <v>984</v>
      </c>
      <c r="D1200" s="14" t="s">
        <v>3541</v>
      </c>
      <c r="E1200" s="13" t="s">
        <v>3540</v>
      </c>
      <c r="F1200" s="13" t="s">
        <v>65</v>
      </c>
      <c r="G1200" s="13" t="s">
        <v>400</v>
      </c>
      <c r="H1200" s="12">
        <v>100534</v>
      </c>
      <c r="I1200" s="12" t="s">
        <v>57</v>
      </c>
      <c r="J1200" s="11">
        <v>49782</v>
      </c>
      <c r="K1200" s="10">
        <f>+L1200-J1200</f>
        <v>0</v>
      </c>
      <c r="L1200" s="10">
        <v>49782</v>
      </c>
      <c r="M1200" s="10">
        <v>0</v>
      </c>
      <c r="N1200" s="10">
        <v>0</v>
      </c>
      <c r="O1200" s="10">
        <v>0</v>
      </c>
      <c r="P1200" s="10">
        <v>49782</v>
      </c>
      <c r="Q1200" s="10">
        <f>L1200-M1200-N1200-O1200-P1200</f>
        <v>0</v>
      </c>
    </row>
    <row r="1201" spans="1:17" s="3" customFormat="1" ht="45" outlineLevel="2" x14ac:dyDescent="0.25">
      <c r="A1201" s="14" t="s">
        <v>2100</v>
      </c>
      <c r="B1201" s="14" t="s">
        <v>2099</v>
      </c>
      <c r="C1201" s="14" t="s">
        <v>984</v>
      </c>
      <c r="D1201" s="14" t="s">
        <v>3539</v>
      </c>
      <c r="E1201" s="13" t="s">
        <v>3538</v>
      </c>
      <c r="F1201" s="13" t="s">
        <v>65</v>
      </c>
      <c r="G1201" s="13" t="s">
        <v>400</v>
      </c>
      <c r="H1201" s="12">
        <v>100534</v>
      </c>
      <c r="I1201" s="12" t="s">
        <v>57</v>
      </c>
      <c r="J1201" s="11">
        <v>12003</v>
      </c>
      <c r="K1201" s="10">
        <f>+L1201-J1201</f>
        <v>0</v>
      </c>
      <c r="L1201" s="10">
        <v>12003</v>
      </c>
      <c r="M1201" s="10">
        <v>0</v>
      </c>
      <c r="N1201" s="10">
        <v>0</v>
      </c>
      <c r="O1201" s="10">
        <v>0</v>
      </c>
      <c r="P1201" s="10">
        <v>12003</v>
      </c>
      <c r="Q1201" s="10">
        <f>L1201-M1201-N1201-O1201-P1201</f>
        <v>0</v>
      </c>
    </row>
    <row r="1202" spans="1:17" s="3" customFormat="1" ht="30" outlineLevel="2" x14ac:dyDescent="0.25">
      <c r="A1202" s="14" t="s">
        <v>2100</v>
      </c>
      <c r="B1202" s="14" t="s">
        <v>2099</v>
      </c>
      <c r="C1202" s="14" t="s">
        <v>984</v>
      </c>
      <c r="D1202" s="14" t="s">
        <v>3537</v>
      </c>
      <c r="E1202" s="13" t="s">
        <v>3536</v>
      </c>
      <c r="F1202" s="13" t="s">
        <v>65</v>
      </c>
      <c r="G1202" s="13" t="s">
        <v>400</v>
      </c>
      <c r="H1202" s="12">
        <v>100534</v>
      </c>
      <c r="I1202" s="12" t="s">
        <v>57</v>
      </c>
      <c r="J1202" s="11">
        <v>180126</v>
      </c>
      <c r="K1202" s="10">
        <f>+L1202-J1202</f>
        <v>0</v>
      </c>
      <c r="L1202" s="10">
        <v>180126</v>
      </c>
      <c r="M1202" s="10">
        <v>0</v>
      </c>
      <c r="N1202" s="10">
        <v>0</v>
      </c>
      <c r="O1202" s="10">
        <v>0</v>
      </c>
      <c r="P1202" s="10">
        <v>180126</v>
      </c>
      <c r="Q1202" s="10">
        <f>L1202-M1202-N1202-O1202-P1202</f>
        <v>0</v>
      </c>
    </row>
    <row r="1203" spans="1:17" s="3" customFormat="1" ht="45" outlineLevel="2" x14ac:dyDescent="0.25">
      <c r="A1203" s="14" t="s">
        <v>2100</v>
      </c>
      <c r="B1203" s="14" t="s">
        <v>2099</v>
      </c>
      <c r="C1203" s="14" t="s">
        <v>984</v>
      </c>
      <c r="D1203" s="14" t="s">
        <v>3535</v>
      </c>
      <c r="E1203" s="13" t="s">
        <v>3534</v>
      </c>
      <c r="F1203" s="13" t="s">
        <v>65</v>
      </c>
      <c r="G1203" s="13" t="s">
        <v>183</v>
      </c>
      <c r="H1203" s="12">
        <v>608114</v>
      </c>
      <c r="I1203" s="12" t="s">
        <v>57</v>
      </c>
      <c r="J1203" s="11">
        <v>311000</v>
      </c>
      <c r="K1203" s="10">
        <f>+L1203-J1203</f>
        <v>0</v>
      </c>
      <c r="L1203" s="10">
        <v>311000</v>
      </c>
      <c r="M1203" s="10">
        <v>0</v>
      </c>
      <c r="N1203" s="10">
        <v>0</v>
      </c>
      <c r="O1203" s="10">
        <v>0</v>
      </c>
      <c r="P1203" s="10">
        <v>311000</v>
      </c>
      <c r="Q1203" s="10">
        <f>L1203-M1203-N1203-O1203-P1203</f>
        <v>0</v>
      </c>
    </row>
    <row r="1204" spans="1:17" s="3" customFormat="1" ht="45" outlineLevel="2" x14ac:dyDescent="0.25">
      <c r="A1204" s="14" t="s">
        <v>2100</v>
      </c>
      <c r="B1204" s="14" t="s">
        <v>2099</v>
      </c>
      <c r="C1204" s="14" t="s">
        <v>984</v>
      </c>
      <c r="D1204" s="14" t="s">
        <v>3533</v>
      </c>
      <c r="E1204" s="13" t="s">
        <v>3532</v>
      </c>
      <c r="F1204" s="13" t="s">
        <v>65</v>
      </c>
      <c r="G1204" s="13" t="s">
        <v>58</v>
      </c>
      <c r="H1204" s="12">
        <v>1243756</v>
      </c>
      <c r="I1204" s="12" t="s">
        <v>57</v>
      </c>
      <c r="J1204" s="11">
        <v>132534</v>
      </c>
      <c r="K1204" s="10">
        <f>+L1204-J1204</f>
        <v>0</v>
      </c>
      <c r="L1204" s="10">
        <v>132534</v>
      </c>
      <c r="M1204" s="10">
        <v>0</v>
      </c>
      <c r="N1204" s="10">
        <v>0</v>
      </c>
      <c r="O1204" s="10">
        <v>0</v>
      </c>
      <c r="P1204" s="10">
        <v>132534</v>
      </c>
      <c r="Q1204" s="10">
        <f>L1204-M1204-N1204-O1204-P1204</f>
        <v>0</v>
      </c>
    </row>
    <row r="1205" spans="1:17" s="3" customFormat="1" ht="45" outlineLevel="2" x14ac:dyDescent="0.25">
      <c r="A1205" s="14" t="s">
        <v>2100</v>
      </c>
      <c r="B1205" s="14" t="s">
        <v>2099</v>
      </c>
      <c r="C1205" s="14" t="s">
        <v>984</v>
      </c>
      <c r="D1205" s="14" t="s">
        <v>3531</v>
      </c>
      <c r="E1205" s="13" t="s">
        <v>3530</v>
      </c>
      <c r="F1205" s="13" t="s">
        <v>65</v>
      </c>
      <c r="G1205" s="13" t="s">
        <v>58</v>
      </c>
      <c r="H1205" s="12">
        <v>1243756</v>
      </c>
      <c r="I1205" s="12" t="s">
        <v>57</v>
      </c>
      <c r="J1205" s="11">
        <v>194732</v>
      </c>
      <c r="K1205" s="10">
        <f>+L1205-J1205</f>
        <v>0</v>
      </c>
      <c r="L1205" s="10">
        <v>194732</v>
      </c>
      <c r="M1205" s="10">
        <v>0</v>
      </c>
      <c r="N1205" s="10">
        <v>0</v>
      </c>
      <c r="O1205" s="10">
        <v>0</v>
      </c>
      <c r="P1205" s="10">
        <v>194732</v>
      </c>
      <c r="Q1205" s="10">
        <f>L1205-M1205-N1205-O1205-P1205</f>
        <v>0</v>
      </c>
    </row>
    <row r="1206" spans="1:17" s="3" customFormat="1" ht="45" outlineLevel="2" x14ac:dyDescent="0.25">
      <c r="A1206" s="14" t="s">
        <v>2100</v>
      </c>
      <c r="B1206" s="14" t="s">
        <v>2099</v>
      </c>
      <c r="C1206" s="14" t="s">
        <v>984</v>
      </c>
      <c r="D1206" s="14" t="s">
        <v>3529</v>
      </c>
      <c r="E1206" s="13" t="s">
        <v>3528</v>
      </c>
      <c r="F1206" s="13" t="s">
        <v>65</v>
      </c>
      <c r="G1206" s="13" t="s">
        <v>10</v>
      </c>
      <c r="H1206" s="12">
        <v>255681</v>
      </c>
      <c r="I1206" s="12" t="s">
        <v>9</v>
      </c>
      <c r="J1206" s="11">
        <v>209244</v>
      </c>
      <c r="K1206" s="10">
        <f>+L1206-J1206</f>
        <v>0</v>
      </c>
      <c r="L1206" s="10">
        <v>209244</v>
      </c>
      <c r="M1206" s="10">
        <v>0</v>
      </c>
      <c r="N1206" s="10">
        <v>0</v>
      </c>
      <c r="O1206" s="10">
        <v>0</v>
      </c>
      <c r="P1206" s="10">
        <v>209244</v>
      </c>
      <c r="Q1206" s="10">
        <f>L1206-M1206-N1206-O1206-P1206</f>
        <v>0</v>
      </c>
    </row>
    <row r="1207" spans="1:17" s="3" customFormat="1" ht="45" outlineLevel="2" x14ac:dyDescent="0.25">
      <c r="A1207" s="14" t="s">
        <v>2100</v>
      </c>
      <c r="B1207" s="14" t="s">
        <v>2099</v>
      </c>
      <c r="C1207" s="14" t="s">
        <v>984</v>
      </c>
      <c r="D1207" s="14" t="s">
        <v>3527</v>
      </c>
      <c r="E1207" s="13" t="s">
        <v>3526</v>
      </c>
      <c r="F1207" s="13" t="s">
        <v>65</v>
      </c>
      <c r="G1207" s="13" t="s">
        <v>10</v>
      </c>
      <c r="H1207" s="12">
        <v>255681</v>
      </c>
      <c r="I1207" s="12" t="s">
        <v>9</v>
      </c>
      <c r="J1207" s="11">
        <v>406797</v>
      </c>
      <c r="K1207" s="10">
        <f>+L1207-J1207</f>
        <v>0</v>
      </c>
      <c r="L1207" s="10">
        <v>406797</v>
      </c>
      <c r="M1207" s="10">
        <v>0</v>
      </c>
      <c r="N1207" s="10">
        <v>0</v>
      </c>
      <c r="O1207" s="10">
        <v>0</v>
      </c>
      <c r="P1207" s="10">
        <v>406797</v>
      </c>
      <c r="Q1207" s="10">
        <f>L1207-M1207-N1207-O1207-P1207</f>
        <v>0</v>
      </c>
    </row>
    <row r="1208" spans="1:17" s="3" customFormat="1" ht="45" outlineLevel="2" x14ac:dyDescent="0.25">
      <c r="A1208" s="14" t="s">
        <v>2100</v>
      </c>
      <c r="B1208" s="14" t="s">
        <v>2099</v>
      </c>
      <c r="C1208" s="14" t="s">
        <v>984</v>
      </c>
      <c r="D1208" s="14" t="s">
        <v>3525</v>
      </c>
      <c r="E1208" s="13" t="s">
        <v>3524</v>
      </c>
      <c r="F1208" s="13" t="s">
        <v>65</v>
      </c>
      <c r="G1208" s="13" t="s">
        <v>10</v>
      </c>
      <c r="H1208" s="12">
        <v>255681</v>
      </c>
      <c r="I1208" s="12" t="s">
        <v>9</v>
      </c>
      <c r="J1208" s="11">
        <v>167018</v>
      </c>
      <c r="K1208" s="10">
        <f>+L1208-J1208</f>
        <v>0</v>
      </c>
      <c r="L1208" s="10">
        <v>167018</v>
      </c>
      <c r="M1208" s="10">
        <v>0</v>
      </c>
      <c r="N1208" s="10">
        <v>0</v>
      </c>
      <c r="O1208" s="10">
        <v>0</v>
      </c>
      <c r="P1208" s="10">
        <v>167018</v>
      </c>
      <c r="Q1208" s="10">
        <f>L1208-M1208-N1208-O1208-P1208</f>
        <v>0</v>
      </c>
    </row>
    <row r="1209" spans="1:17" s="3" customFormat="1" ht="45" outlineLevel="2" x14ac:dyDescent="0.25">
      <c r="A1209" s="14" t="s">
        <v>2100</v>
      </c>
      <c r="B1209" s="14" t="s">
        <v>2099</v>
      </c>
      <c r="C1209" s="14" t="s">
        <v>984</v>
      </c>
      <c r="D1209" s="14" t="s">
        <v>3523</v>
      </c>
      <c r="E1209" s="13" t="s">
        <v>3522</v>
      </c>
      <c r="F1209" s="13" t="s">
        <v>65</v>
      </c>
      <c r="G1209" s="13" t="s">
        <v>10</v>
      </c>
      <c r="H1209" s="12">
        <v>255681</v>
      </c>
      <c r="I1209" s="12" t="s">
        <v>9</v>
      </c>
      <c r="J1209" s="11">
        <v>373697</v>
      </c>
      <c r="K1209" s="10">
        <f>+L1209-J1209</f>
        <v>0</v>
      </c>
      <c r="L1209" s="10">
        <v>373697</v>
      </c>
      <c r="M1209" s="10">
        <v>0</v>
      </c>
      <c r="N1209" s="10">
        <v>0</v>
      </c>
      <c r="O1209" s="10">
        <v>0</v>
      </c>
      <c r="P1209" s="10">
        <v>373697</v>
      </c>
      <c r="Q1209" s="10">
        <f>L1209-M1209-N1209-O1209-P1209</f>
        <v>0</v>
      </c>
    </row>
    <row r="1210" spans="1:17" s="3" customFormat="1" ht="45" outlineLevel="2" x14ac:dyDescent="0.25">
      <c r="A1210" s="14" t="s">
        <v>2100</v>
      </c>
      <c r="B1210" s="14" t="s">
        <v>2099</v>
      </c>
      <c r="C1210" s="14" t="s">
        <v>984</v>
      </c>
      <c r="D1210" s="14" t="s">
        <v>3521</v>
      </c>
      <c r="E1210" s="13" t="s">
        <v>3520</v>
      </c>
      <c r="F1210" s="13" t="s">
        <v>65</v>
      </c>
      <c r="G1210" s="13" t="s">
        <v>646</v>
      </c>
      <c r="H1210" s="12">
        <v>92967</v>
      </c>
      <c r="I1210" s="12" t="s">
        <v>57</v>
      </c>
      <c r="J1210" s="11">
        <v>296950</v>
      </c>
      <c r="K1210" s="10">
        <f>+L1210-J1210</f>
        <v>0</v>
      </c>
      <c r="L1210" s="10">
        <v>296950</v>
      </c>
      <c r="M1210" s="10">
        <v>0</v>
      </c>
      <c r="N1210" s="10">
        <v>0</v>
      </c>
      <c r="O1210" s="10">
        <v>0</v>
      </c>
      <c r="P1210" s="10">
        <v>296950</v>
      </c>
      <c r="Q1210" s="10">
        <f>L1210-M1210-N1210-O1210-P1210</f>
        <v>0</v>
      </c>
    </row>
    <row r="1211" spans="1:17" s="3" customFormat="1" ht="45" outlineLevel="2" x14ac:dyDescent="0.25">
      <c r="A1211" s="14" t="s">
        <v>2100</v>
      </c>
      <c r="B1211" s="14" t="s">
        <v>2099</v>
      </c>
      <c r="C1211" s="14" t="s">
        <v>984</v>
      </c>
      <c r="D1211" s="14" t="s">
        <v>3519</v>
      </c>
      <c r="E1211" s="13" t="s">
        <v>3518</v>
      </c>
      <c r="F1211" s="13" t="s">
        <v>65</v>
      </c>
      <c r="G1211" s="13" t="s">
        <v>646</v>
      </c>
      <c r="H1211" s="12">
        <v>92967</v>
      </c>
      <c r="I1211" s="12" t="s">
        <v>57</v>
      </c>
      <c r="J1211" s="11">
        <v>290790</v>
      </c>
      <c r="K1211" s="10">
        <f>+L1211-J1211</f>
        <v>0</v>
      </c>
      <c r="L1211" s="10">
        <v>290790</v>
      </c>
      <c r="M1211" s="10">
        <v>0</v>
      </c>
      <c r="N1211" s="10">
        <v>0</v>
      </c>
      <c r="O1211" s="10">
        <v>0</v>
      </c>
      <c r="P1211" s="10">
        <v>290790</v>
      </c>
      <c r="Q1211" s="10">
        <f>L1211-M1211-N1211-O1211-P1211</f>
        <v>0</v>
      </c>
    </row>
    <row r="1212" spans="1:17" s="3" customFormat="1" ht="45" outlineLevel="2" x14ac:dyDescent="0.25">
      <c r="A1212" s="14" t="s">
        <v>2100</v>
      </c>
      <c r="B1212" s="14" t="s">
        <v>2099</v>
      </c>
      <c r="C1212" s="14" t="s">
        <v>984</v>
      </c>
      <c r="D1212" s="14" t="s">
        <v>3517</v>
      </c>
      <c r="E1212" s="13" t="s">
        <v>3516</v>
      </c>
      <c r="F1212" s="13" t="s">
        <v>65</v>
      </c>
      <c r="G1212" s="13" t="s">
        <v>1800</v>
      </c>
      <c r="H1212" s="12">
        <v>64269</v>
      </c>
      <c r="I1212" s="12" t="s">
        <v>2</v>
      </c>
      <c r="J1212" s="11">
        <v>143582</v>
      </c>
      <c r="K1212" s="10">
        <f>+L1212-J1212</f>
        <v>0</v>
      </c>
      <c r="L1212" s="10">
        <v>143582</v>
      </c>
      <c r="M1212" s="10">
        <v>0</v>
      </c>
      <c r="N1212" s="10">
        <v>0</v>
      </c>
      <c r="O1212" s="10">
        <v>0</v>
      </c>
      <c r="P1212" s="10">
        <v>143582</v>
      </c>
      <c r="Q1212" s="10">
        <f>L1212-M1212-N1212-O1212-P1212</f>
        <v>0</v>
      </c>
    </row>
    <row r="1213" spans="1:17" s="3" customFormat="1" ht="45" outlineLevel="2" x14ac:dyDescent="0.25">
      <c r="A1213" s="14" t="s">
        <v>2100</v>
      </c>
      <c r="B1213" s="14" t="s">
        <v>2099</v>
      </c>
      <c r="C1213" s="14" t="s">
        <v>984</v>
      </c>
      <c r="D1213" s="14" t="s">
        <v>3515</v>
      </c>
      <c r="E1213" s="13" t="s">
        <v>3514</v>
      </c>
      <c r="F1213" s="13" t="s">
        <v>65</v>
      </c>
      <c r="G1213" s="13" t="s">
        <v>1800</v>
      </c>
      <c r="H1213" s="12">
        <v>64269</v>
      </c>
      <c r="I1213" s="12" t="s">
        <v>2</v>
      </c>
      <c r="J1213" s="11">
        <v>73632</v>
      </c>
      <c r="K1213" s="10">
        <f>+L1213-J1213</f>
        <v>0</v>
      </c>
      <c r="L1213" s="10">
        <v>73632</v>
      </c>
      <c r="M1213" s="10">
        <v>0</v>
      </c>
      <c r="N1213" s="10">
        <v>0</v>
      </c>
      <c r="O1213" s="10">
        <v>0</v>
      </c>
      <c r="P1213" s="10">
        <v>73632</v>
      </c>
      <c r="Q1213" s="10">
        <f>L1213-M1213-N1213-O1213-P1213</f>
        <v>0</v>
      </c>
    </row>
    <row r="1214" spans="1:17" s="3" customFormat="1" ht="45" outlineLevel="2" x14ac:dyDescent="0.25">
      <c r="A1214" s="14" t="s">
        <v>2100</v>
      </c>
      <c r="B1214" s="14" t="s">
        <v>2099</v>
      </c>
      <c r="C1214" s="14" t="s">
        <v>984</v>
      </c>
      <c r="D1214" s="14" t="s">
        <v>3513</v>
      </c>
      <c r="E1214" s="13" t="s">
        <v>3512</v>
      </c>
      <c r="F1214" s="13" t="s">
        <v>65</v>
      </c>
      <c r="G1214" s="13" t="s">
        <v>1800</v>
      </c>
      <c r="H1214" s="12">
        <v>64269</v>
      </c>
      <c r="I1214" s="12" t="s">
        <v>2</v>
      </c>
      <c r="J1214" s="11">
        <v>133417</v>
      </c>
      <c r="K1214" s="10">
        <f>+L1214-J1214</f>
        <v>0</v>
      </c>
      <c r="L1214" s="10">
        <v>133417</v>
      </c>
      <c r="M1214" s="10">
        <v>0</v>
      </c>
      <c r="N1214" s="10">
        <v>0</v>
      </c>
      <c r="O1214" s="10">
        <v>0</v>
      </c>
      <c r="P1214" s="10">
        <v>133417</v>
      </c>
      <c r="Q1214" s="10">
        <f>L1214-M1214-N1214-O1214-P1214</f>
        <v>0</v>
      </c>
    </row>
    <row r="1215" spans="1:17" s="3" customFormat="1" ht="45" outlineLevel="2" x14ac:dyDescent="0.25">
      <c r="A1215" s="14" t="s">
        <v>2100</v>
      </c>
      <c r="B1215" s="14" t="s">
        <v>2099</v>
      </c>
      <c r="C1215" s="14" t="s">
        <v>984</v>
      </c>
      <c r="D1215" s="14" t="s">
        <v>3511</v>
      </c>
      <c r="E1215" s="13" t="s">
        <v>3510</v>
      </c>
      <c r="F1215" s="13" t="s">
        <v>65</v>
      </c>
      <c r="G1215" s="13" t="s">
        <v>1800</v>
      </c>
      <c r="H1215" s="12">
        <v>64269</v>
      </c>
      <c r="I1215" s="12" t="s">
        <v>2</v>
      </c>
      <c r="J1215" s="11">
        <v>83782</v>
      </c>
      <c r="K1215" s="10">
        <f>+L1215-J1215</f>
        <v>0</v>
      </c>
      <c r="L1215" s="10">
        <v>83782</v>
      </c>
      <c r="M1215" s="10">
        <v>0</v>
      </c>
      <c r="N1215" s="10">
        <v>0</v>
      </c>
      <c r="O1215" s="10">
        <v>0</v>
      </c>
      <c r="P1215" s="10">
        <v>83782</v>
      </c>
      <c r="Q1215" s="10">
        <f>L1215-M1215-N1215-O1215-P1215</f>
        <v>0</v>
      </c>
    </row>
    <row r="1216" spans="1:17" s="3" customFormat="1" ht="45" outlineLevel="2" x14ac:dyDescent="0.25">
      <c r="A1216" s="14" t="s">
        <v>2100</v>
      </c>
      <c r="B1216" s="14" t="s">
        <v>2099</v>
      </c>
      <c r="C1216" s="14" t="s">
        <v>984</v>
      </c>
      <c r="D1216" s="14" t="s">
        <v>3509</v>
      </c>
      <c r="E1216" s="13" t="s">
        <v>3508</v>
      </c>
      <c r="F1216" s="13" t="s">
        <v>65</v>
      </c>
      <c r="G1216" s="13" t="s">
        <v>1800</v>
      </c>
      <c r="H1216" s="12">
        <v>64269</v>
      </c>
      <c r="I1216" s="12" t="s">
        <v>2</v>
      </c>
      <c r="J1216" s="11">
        <v>169021</v>
      </c>
      <c r="K1216" s="10">
        <f>+L1216-J1216</f>
        <v>0</v>
      </c>
      <c r="L1216" s="10">
        <v>169021</v>
      </c>
      <c r="M1216" s="10">
        <v>0</v>
      </c>
      <c r="N1216" s="10">
        <v>0</v>
      </c>
      <c r="O1216" s="10">
        <v>0</v>
      </c>
      <c r="P1216" s="10">
        <v>169021</v>
      </c>
      <c r="Q1216" s="10">
        <f>L1216-M1216-N1216-O1216-P1216</f>
        <v>0</v>
      </c>
    </row>
    <row r="1217" spans="1:17" s="3" customFormat="1" ht="45" outlineLevel="2" x14ac:dyDescent="0.25">
      <c r="A1217" s="14" t="s">
        <v>2100</v>
      </c>
      <c r="B1217" s="14" t="s">
        <v>2099</v>
      </c>
      <c r="C1217" s="14" t="s">
        <v>984</v>
      </c>
      <c r="D1217" s="14" t="s">
        <v>3507</v>
      </c>
      <c r="E1217" s="13" t="s">
        <v>3506</v>
      </c>
      <c r="F1217" s="13" t="s">
        <v>65</v>
      </c>
      <c r="G1217" s="13" t="s">
        <v>1800</v>
      </c>
      <c r="H1217" s="12">
        <v>64269</v>
      </c>
      <c r="I1217" s="12" t="s">
        <v>2</v>
      </c>
      <c r="J1217" s="11">
        <v>69055</v>
      </c>
      <c r="K1217" s="10">
        <f>+L1217-J1217</f>
        <v>0</v>
      </c>
      <c r="L1217" s="10">
        <v>69055</v>
      </c>
      <c r="M1217" s="10">
        <v>0</v>
      </c>
      <c r="N1217" s="10">
        <v>0</v>
      </c>
      <c r="O1217" s="10">
        <v>0</v>
      </c>
      <c r="P1217" s="10">
        <v>69055</v>
      </c>
      <c r="Q1217" s="10">
        <f>L1217-M1217-N1217-O1217-P1217</f>
        <v>0</v>
      </c>
    </row>
    <row r="1218" spans="1:17" s="3" customFormat="1" ht="45" outlineLevel="2" x14ac:dyDescent="0.25">
      <c r="A1218" s="14" t="s">
        <v>2100</v>
      </c>
      <c r="B1218" s="14" t="s">
        <v>2099</v>
      </c>
      <c r="C1218" s="14" t="s">
        <v>984</v>
      </c>
      <c r="D1218" s="14" t="s">
        <v>3505</v>
      </c>
      <c r="E1218" s="13" t="s">
        <v>3504</v>
      </c>
      <c r="F1218" s="13" t="s">
        <v>65</v>
      </c>
      <c r="G1218" s="13" t="s">
        <v>1800</v>
      </c>
      <c r="H1218" s="12">
        <v>64269</v>
      </c>
      <c r="I1218" s="12" t="s">
        <v>2</v>
      </c>
      <c r="J1218" s="11">
        <v>339328</v>
      </c>
      <c r="K1218" s="10">
        <f>+L1218-J1218</f>
        <v>0</v>
      </c>
      <c r="L1218" s="10">
        <v>339328</v>
      </c>
      <c r="M1218" s="10">
        <v>0</v>
      </c>
      <c r="N1218" s="10">
        <v>0</v>
      </c>
      <c r="O1218" s="10">
        <v>0</v>
      </c>
      <c r="P1218" s="10">
        <v>339328</v>
      </c>
      <c r="Q1218" s="10">
        <f>L1218-M1218-N1218-O1218-P1218</f>
        <v>0</v>
      </c>
    </row>
    <row r="1219" spans="1:17" s="3" customFormat="1" ht="45" outlineLevel="2" x14ac:dyDescent="0.25">
      <c r="A1219" s="14" t="s">
        <v>2100</v>
      </c>
      <c r="B1219" s="14" t="s">
        <v>2099</v>
      </c>
      <c r="C1219" s="14" t="s">
        <v>984</v>
      </c>
      <c r="D1219" s="14" t="s">
        <v>3503</v>
      </c>
      <c r="E1219" s="13" t="s">
        <v>3502</v>
      </c>
      <c r="F1219" s="13" t="s">
        <v>65</v>
      </c>
      <c r="G1219" s="13" t="s">
        <v>1800</v>
      </c>
      <c r="H1219" s="12">
        <v>64269</v>
      </c>
      <c r="I1219" s="12" t="s">
        <v>2</v>
      </c>
      <c r="J1219" s="11">
        <v>259988</v>
      </c>
      <c r="K1219" s="10">
        <f>+L1219-J1219</f>
        <v>0</v>
      </c>
      <c r="L1219" s="10">
        <v>259988</v>
      </c>
      <c r="M1219" s="10">
        <v>0</v>
      </c>
      <c r="N1219" s="10">
        <v>0</v>
      </c>
      <c r="O1219" s="10">
        <v>0</v>
      </c>
      <c r="P1219" s="10">
        <v>259988</v>
      </c>
      <c r="Q1219" s="10">
        <f>L1219-M1219-N1219-O1219-P1219</f>
        <v>0</v>
      </c>
    </row>
    <row r="1220" spans="1:17" s="3" customFormat="1" ht="45" outlineLevel="2" x14ac:dyDescent="0.25">
      <c r="A1220" s="14" t="s">
        <v>2100</v>
      </c>
      <c r="B1220" s="14" t="s">
        <v>2099</v>
      </c>
      <c r="C1220" s="14" t="s">
        <v>984</v>
      </c>
      <c r="D1220" s="14" t="s">
        <v>3501</v>
      </c>
      <c r="E1220" s="13" t="s">
        <v>3500</v>
      </c>
      <c r="F1220" s="13" t="s">
        <v>65</v>
      </c>
      <c r="G1220" s="13" t="s">
        <v>58</v>
      </c>
      <c r="H1220" s="12">
        <v>1243756</v>
      </c>
      <c r="I1220" s="12" t="s">
        <v>57</v>
      </c>
      <c r="J1220" s="11">
        <v>148922</v>
      </c>
      <c r="K1220" s="10">
        <f>+L1220-J1220</f>
        <v>0</v>
      </c>
      <c r="L1220" s="10">
        <v>148922</v>
      </c>
      <c r="M1220" s="10">
        <v>0</v>
      </c>
      <c r="N1220" s="10">
        <v>0</v>
      </c>
      <c r="O1220" s="10">
        <v>0</v>
      </c>
      <c r="P1220" s="10">
        <v>148922</v>
      </c>
      <c r="Q1220" s="10">
        <f>L1220-M1220-N1220-O1220-P1220</f>
        <v>0</v>
      </c>
    </row>
    <row r="1221" spans="1:17" s="3" customFormat="1" ht="30" outlineLevel="2" x14ac:dyDescent="0.25">
      <c r="A1221" s="14" t="s">
        <v>2100</v>
      </c>
      <c r="B1221" s="14" t="s">
        <v>2099</v>
      </c>
      <c r="C1221" s="14" t="s">
        <v>984</v>
      </c>
      <c r="D1221" s="14" t="s">
        <v>3499</v>
      </c>
      <c r="E1221" s="13" t="s">
        <v>3498</v>
      </c>
      <c r="F1221" s="13" t="s">
        <v>4</v>
      </c>
      <c r="G1221" s="13" t="s">
        <v>646</v>
      </c>
      <c r="H1221" s="12">
        <v>92967</v>
      </c>
      <c r="I1221" s="12" t="s">
        <v>57</v>
      </c>
      <c r="J1221" s="11">
        <v>2998</v>
      </c>
      <c r="K1221" s="10">
        <f>+L1221-J1221</f>
        <v>0</v>
      </c>
      <c r="L1221" s="10">
        <v>2998</v>
      </c>
      <c r="M1221" s="10">
        <v>0</v>
      </c>
      <c r="N1221" s="10">
        <v>0</v>
      </c>
      <c r="O1221" s="10">
        <v>0</v>
      </c>
      <c r="P1221" s="10">
        <v>2998</v>
      </c>
      <c r="Q1221" s="10">
        <f>L1221-M1221-N1221-O1221-P1221</f>
        <v>0</v>
      </c>
    </row>
    <row r="1222" spans="1:17" s="3" customFormat="1" ht="45" outlineLevel="2" x14ac:dyDescent="0.25">
      <c r="A1222" s="14" t="s">
        <v>2100</v>
      </c>
      <c r="B1222" s="14" t="s">
        <v>2099</v>
      </c>
      <c r="C1222" s="14" t="s">
        <v>984</v>
      </c>
      <c r="D1222" s="14" t="s">
        <v>3497</v>
      </c>
      <c r="E1222" s="13" t="s">
        <v>3496</v>
      </c>
      <c r="F1222" s="13" t="s">
        <v>4</v>
      </c>
      <c r="G1222" s="13" t="s">
        <v>646</v>
      </c>
      <c r="H1222" s="12">
        <v>92967</v>
      </c>
      <c r="I1222" s="12" t="s">
        <v>57</v>
      </c>
      <c r="J1222" s="11">
        <v>13913</v>
      </c>
      <c r="K1222" s="10">
        <f>+L1222-J1222</f>
        <v>0</v>
      </c>
      <c r="L1222" s="10">
        <v>13913</v>
      </c>
      <c r="M1222" s="10">
        <v>0</v>
      </c>
      <c r="N1222" s="10">
        <v>0</v>
      </c>
      <c r="O1222" s="10">
        <v>0</v>
      </c>
      <c r="P1222" s="10">
        <v>13913</v>
      </c>
      <c r="Q1222" s="10">
        <f>L1222-M1222-N1222-O1222-P1222</f>
        <v>0</v>
      </c>
    </row>
    <row r="1223" spans="1:17" s="3" customFormat="1" ht="45" outlineLevel="2" x14ac:dyDescent="0.25">
      <c r="A1223" s="14" t="s">
        <v>2100</v>
      </c>
      <c r="B1223" s="14" t="s">
        <v>2099</v>
      </c>
      <c r="C1223" s="14" t="s">
        <v>984</v>
      </c>
      <c r="D1223" s="14" t="s">
        <v>3495</v>
      </c>
      <c r="E1223" s="13" t="s">
        <v>3494</v>
      </c>
      <c r="F1223" s="13" t="s">
        <v>4</v>
      </c>
      <c r="G1223" s="13" t="s">
        <v>646</v>
      </c>
      <c r="H1223" s="12">
        <v>92967</v>
      </c>
      <c r="I1223" s="12" t="s">
        <v>57</v>
      </c>
      <c r="J1223" s="11">
        <v>9250</v>
      </c>
      <c r="K1223" s="10">
        <f>+L1223-J1223</f>
        <v>0</v>
      </c>
      <c r="L1223" s="10">
        <v>9250</v>
      </c>
      <c r="M1223" s="10">
        <v>0</v>
      </c>
      <c r="N1223" s="10">
        <v>0</v>
      </c>
      <c r="O1223" s="10">
        <v>0</v>
      </c>
      <c r="P1223" s="10">
        <v>9250</v>
      </c>
      <c r="Q1223" s="10">
        <f>L1223-M1223-N1223-O1223-P1223</f>
        <v>0</v>
      </c>
    </row>
    <row r="1224" spans="1:17" s="3" customFormat="1" ht="45" outlineLevel="2" x14ac:dyDescent="0.25">
      <c r="A1224" s="14" t="s">
        <v>2100</v>
      </c>
      <c r="B1224" s="14" t="s">
        <v>2099</v>
      </c>
      <c r="C1224" s="14" t="s">
        <v>984</v>
      </c>
      <c r="D1224" s="14" t="s">
        <v>3493</v>
      </c>
      <c r="E1224" s="13" t="s">
        <v>3492</v>
      </c>
      <c r="F1224" s="13" t="s">
        <v>4</v>
      </c>
      <c r="G1224" s="13" t="s">
        <v>646</v>
      </c>
      <c r="H1224" s="12">
        <v>92967</v>
      </c>
      <c r="I1224" s="12" t="s">
        <v>57</v>
      </c>
      <c r="J1224" s="11">
        <v>9250</v>
      </c>
      <c r="K1224" s="10">
        <f>+L1224-J1224</f>
        <v>0</v>
      </c>
      <c r="L1224" s="10">
        <v>9250</v>
      </c>
      <c r="M1224" s="10">
        <v>0</v>
      </c>
      <c r="N1224" s="10">
        <v>0</v>
      </c>
      <c r="O1224" s="10">
        <v>0</v>
      </c>
      <c r="P1224" s="10">
        <v>9250</v>
      </c>
      <c r="Q1224" s="10">
        <f>L1224-M1224-N1224-O1224-P1224</f>
        <v>0</v>
      </c>
    </row>
    <row r="1225" spans="1:17" s="3" customFormat="1" ht="30" outlineLevel="2" x14ac:dyDescent="0.25">
      <c r="A1225" s="14" t="s">
        <v>2100</v>
      </c>
      <c r="B1225" s="14" t="s">
        <v>2099</v>
      </c>
      <c r="C1225" s="14" t="s">
        <v>984</v>
      </c>
      <c r="D1225" s="14" t="s">
        <v>3491</v>
      </c>
      <c r="E1225" s="13" t="s">
        <v>3490</v>
      </c>
      <c r="F1225" s="13" t="s">
        <v>4</v>
      </c>
      <c r="G1225" s="13" t="s">
        <v>646</v>
      </c>
      <c r="H1225" s="12">
        <v>92967</v>
      </c>
      <c r="I1225" s="12" t="s">
        <v>57</v>
      </c>
      <c r="J1225" s="11">
        <v>2998</v>
      </c>
      <c r="K1225" s="10">
        <f>+L1225-J1225</f>
        <v>0</v>
      </c>
      <c r="L1225" s="10">
        <v>2998</v>
      </c>
      <c r="M1225" s="10">
        <v>0</v>
      </c>
      <c r="N1225" s="10">
        <v>0</v>
      </c>
      <c r="O1225" s="10">
        <v>0</v>
      </c>
      <c r="P1225" s="10">
        <v>2998</v>
      </c>
      <c r="Q1225" s="10">
        <f>L1225-M1225-N1225-O1225-P1225</f>
        <v>0</v>
      </c>
    </row>
    <row r="1226" spans="1:17" s="3" customFormat="1" ht="30" outlineLevel="2" x14ac:dyDescent="0.25">
      <c r="A1226" s="14" t="s">
        <v>2100</v>
      </c>
      <c r="B1226" s="14" t="s">
        <v>2099</v>
      </c>
      <c r="C1226" s="14" t="s">
        <v>984</v>
      </c>
      <c r="D1226" s="14" t="s">
        <v>3489</v>
      </c>
      <c r="E1226" s="13" t="s">
        <v>3488</v>
      </c>
      <c r="F1226" s="13" t="s">
        <v>4</v>
      </c>
      <c r="G1226" s="13" t="s">
        <v>646</v>
      </c>
      <c r="H1226" s="12">
        <v>92967</v>
      </c>
      <c r="I1226" s="12" t="s">
        <v>57</v>
      </c>
      <c r="J1226" s="11">
        <v>3838</v>
      </c>
      <c r="K1226" s="10">
        <f>+L1226-J1226</f>
        <v>0</v>
      </c>
      <c r="L1226" s="10">
        <v>3838</v>
      </c>
      <c r="M1226" s="10">
        <v>0</v>
      </c>
      <c r="N1226" s="10">
        <v>0</v>
      </c>
      <c r="O1226" s="10">
        <v>0</v>
      </c>
      <c r="P1226" s="10">
        <v>3838</v>
      </c>
      <c r="Q1226" s="10">
        <f>L1226-M1226-N1226-O1226-P1226</f>
        <v>0</v>
      </c>
    </row>
    <row r="1227" spans="1:17" s="3" customFormat="1" ht="30" outlineLevel="2" x14ac:dyDescent="0.25">
      <c r="A1227" s="14" t="s">
        <v>2100</v>
      </c>
      <c r="B1227" s="14" t="s">
        <v>2099</v>
      </c>
      <c r="C1227" s="14" t="s">
        <v>984</v>
      </c>
      <c r="D1227" s="14" t="s">
        <v>3487</v>
      </c>
      <c r="E1227" s="13" t="s">
        <v>3486</v>
      </c>
      <c r="F1227" s="13" t="s">
        <v>4</v>
      </c>
      <c r="G1227" s="13" t="s">
        <v>646</v>
      </c>
      <c r="H1227" s="12">
        <v>92967</v>
      </c>
      <c r="I1227" s="12" t="s">
        <v>57</v>
      </c>
      <c r="J1227" s="11">
        <v>2998</v>
      </c>
      <c r="K1227" s="10">
        <f>+L1227-J1227</f>
        <v>0</v>
      </c>
      <c r="L1227" s="10">
        <v>2998</v>
      </c>
      <c r="M1227" s="10">
        <v>0</v>
      </c>
      <c r="N1227" s="10">
        <v>0</v>
      </c>
      <c r="O1227" s="10">
        <v>0</v>
      </c>
      <c r="P1227" s="10">
        <v>2998</v>
      </c>
      <c r="Q1227" s="10">
        <f>L1227-M1227-N1227-O1227-P1227</f>
        <v>0</v>
      </c>
    </row>
    <row r="1228" spans="1:17" s="3" customFormat="1" ht="30" outlineLevel="2" x14ac:dyDescent="0.25">
      <c r="A1228" s="14" t="s">
        <v>2100</v>
      </c>
      <c r="B1228" s="14" t="s">
        <v>2099</v>
      </c>
      <c r="C1228" s="14" t="s">
        <v>984</v>
      </c>
      <c r="D1228" s="14" t="s">
        <v>3485</v>
      </c>
      <c r="E1228" s="13" t="s">
        <v>3484</v>
      </c>
      <c r="F1228" s="13" t="s">
        <v>4</v>
      </c>
      <c r="G1228" s="13" t="s">
        <v>646</v>
      </c>
      <c r="H1228" s="12">
        <v>92967</v>
      </c>
      <c r="I1228" s="12" t="s">
        <v>57</v>
      </c>
      <c r="J1228" s="11">
        <v>9250</v>
      </c>
      <c r="K1228" s="10">
        <f>+L1228-J1228</f>
        <v>0</v>
      </c>
      <c r="L1228" s="10">
        <v>9250</v>
      </c>
      <c r="M1228" s="10">
        <v>0</v>
      </c>
      <c r="N1228" s="10">
        <v>0</v>
      </c>
      <c r="O1228" s="10">
        <v>0</v>
      </c>
      <c r="P1228" s="10">
        <v>9250</v>
      </c>
      <c r="Q1228" s="10">
        <f>L1228-M1228-N1228-O1228-P1228</f>
        <v>0</v>
      </c>
    </row>
    <row r="1229" spans="1:17" s="3" customFormat="1" ht="45" outlineLevel="2" x14ac:dyDescent="0.25">
      <c r="A1229" s="14" t="s">
        <v>2100</v>
      </c>
      <c r="B1229" s="14" t="s">
        <v>2099</v>
      </c>
      <c r="C1229" s="14" t="s">
        <v>984</v>
      </c>
      <c r="D1229" s="14" t="s">
        <v>3483</v>
      </c>
      <c r="E1229" s="13" t="s">
        <v>3482</v>
      </c>
      <c r="F1229" s="13" t="s">
        <v>4</v>
      </c>
      <c r="G1229" s="13" t="s">
        <v>646</v>
      </c>
      <c r="H1229" s="12">
        <v>92967</v>
      </c>
      <c r="I1229" s="12" t="s">
        <v>57</v>
      </c>
      <c r="J1229" s="11">
        <v>13913</v>
      </c>
      <c r="K1229" s="10">
        <f>+L1229-J1229</f>
        <v>0</v>
      </c>
      <c r="L1229" s="10">
        <v>13913</v>
      </c>
      <c r="M1229" s="10">
        <v>0</v>
      </c>
      <c r="N1229" s="10">
        <v>0</v>
      </c>
      <c r="O1229" s="10">
        <v>0</v>
      </c>
      <c r="P1229" s="10">
        <v>13913</v>
      </c>
      <c r="Q1229" s="10">
        <f>L1229-M1229-N1229-O1229-P1229</f>
        <v>0</v>
      </c>
    </row>
    <row r="1230" spans="1:17" s="3" customFormat="1" ht="30" outlineLevel="2" x14ac:dyDescent="0.25">
      <c r="A1230" s="14" t="s">
        <v>2100</v>
      </c>
      <c r="B1230" s="14" t="s">
        <v>2099</v>
      </c>
      <c r="C1230" s="14" t="s">
        <v>984</v>
      </c>
      <c r="D1230" s="14" t="s">
        <v>3481</v>
      </c>
      <c r="E1230" s="13" t="s">
        <v>3480</v>
      </c>
      <c r="F1230" s="13" t="s">
        <v>4</v>
      </c>
      <c r="G1230" s="13" t="s">
        <v>646</v>
      </c>
      <c r="H1230" s="12">
        <v>92967</v>
      </c>
      <c r="I1230" s="12" t="s">
        <v>57</v>
      </c>
      <c r="J1230" s="11">
        <v>2998</v>
      </c>
      <c r="K1230" s="10">
        <f>+L1230-J1230</f>
        <v>0</v>
      </c>
      <c r="L1230" s="10">
        <v>2998</v>
      </c>
      <c r="M1230" s="10">
        <v>0</v>
      </c>
      <c r="N1230" s="10">
        <v>0</v>
      </c>
      <c r="O1230" s="10">
        <v>0</v>
      </c>
      <c r="P1230" s="10">
        <v>2998</v>
      </c>
      <c r="Q1230" s="10">
        <f>L1230-M1230-N1230-O1230-P1230</f>
        <v>0</v>
      </c>
    </row>
    <row r="1231" spans="1:17" s="3" customFormat="1" ht="45" outlineLevel="2" x14ac:dyDescent="0.25">
      <c r="A1231" s="14" t="s">
        <v>2100</v>
      </c>
      <c r="B1231" s="14" t="s">
        <v>2099</v>
      </c>
      <c r="C1231" s="14" t="s">
        <v>984</v>
      </c>
      <c r="D1231" s="14" t="s">
        <v>3479</v>
      </c>
      <c r="E1231" s="13" t="s">
        <v>3478</v>
      </c>
      <c r="F1231" s="13" t="s">
        <v>4</v>
      </c>
      <c r="G1231" s="13" t="s">
        <v>646</v>
      </c>
      <c r="H1231" s="12">
        <v>92967</v>
      </c>
      <c r="I1231" s="12" t="s">
        <v>57</v>
      </c>
      <c r="J1231" s="11">
        <v>3839</v>
      </c>
      <c r="K1231" s="10">
        <f>+L1231-J1231</f>
        <v>0</v>
      </c>
      <c r="L1231" s="10">
        <v>3839</v>
      </c>
      <c r="M1231" s="10">
        <v>0</v>
      </c>
      <c r="N1231" s="10">
        <v>0</v>
      </c>
      <c r="O1231" s="10">
        <v>0</v>
      </c>
      <c r="P1231" s="10">
        <v>3839</v>
      </c>
      <c r="Q1231" s="10">
        <f>L1231-M1231-N1231-O1231-P1231</f>
        <v>0</v>
      </c>
    </row>
    <row r="1232" spans="1:17" s="3" customFormat="1" ht="30" outlineLevel="2" x14ac:dyDescent="0.25">
      <c r="A1232" s="14" t="s">
        <v>2100</v>
      </c>
      <c r="B1232" s="14" t="s">
        <v>2099</v>
      </c>
      <c r="C1232" s="14" t="s">
        <v>984</v>
      </c>
      <c r="D1232" s="14" t="s">
        <v>3477</v>
      </c>
      <c r="E1232" s="13" t="s">
        <v>3476</v>
      </c>
      <c r="F1232" s="13" t="s">
        <v>4</v>
      </c>
      <c r="G1232" s="13" t="s">
        <v>139</v>
      </c>
      <c r="H1232" s="12">
        <v>478689</v>
      </c>
      <c r="I1232" s="12" t="s">
        <v>57</v>
      </c>
      <c r="J1232" s="11">
        <v>10912</v>
      </c>
      <c r="K1232" s="10">
        <f>+L1232-J1232</f>
        <v>0</v>
      </c>
      <c r="L1232" s="10">
        <v>10912</v>
      </c>
      <c r="M1232" s="10">
        <v>0</v>
      </c>
      <c r="N1232" s="10">
        <v>0</v>
      </c>
      <c r="O1232" s="10">
        <v>0</v>
      </c>
      <c r="P1232" s="10">
        <v>10912</v>
      </c>
      <c r="Q1232" s="10">
        <f>L1232-M1232-N1232-O1232-P1232</f>
        <v>0</v>
      </c>
    </row>
    <row r="1233" spans="1:17" s="3" customFormat="1" ht="30" outlineLevel="2" x14ac:dyDescent="0.25">
      <c r="A1233" s="14" t="s">
        <v>2100</v>
      </c>
      <c r="B1233" s="14" t="s">
        <v>2099</v>
      </c>
      <c r="C1233" s="14" t="s">
        <v>984</v>
      </c>
      <c r="D1233" s="14" t="s">
        <v>3475</v>
      </c>
      <c r="E1233" s="13" t="s">
        <v>3474</v>
      </c>
      <c r="F1233" s="13" t="s">
        <v>4</v>
      </c>
      <c r="G1233" s="13" t="s">
        <v>139</v>
      </c>
      <c r="H1233" s="12">
        <v>478689</v>
      </c>
      <c r="I1233" s="12" t="s">
        <v>57</v>
      </c>
      <c r="J1233" s="11">
        <v>10912</v>
      </c>
      <c r="K1233" s="10">
        <f>+L1233-J1233</f>
        <v>0</v>
      </c>
      <c r="L1233" s="10">
        <v>10912</v>
      </c>
      <c r="M1233" s="10">
        <v>0</v>
      </c>
      <c r="N1233" s="10">
        <v>0</v>
      </c>
      <c r="O1233" s="10">
        <v>0</v>
      </c>
      <c r="P1233" s="10">
        <v>10912</v>
      </c>
      <c r="Q1233" s="10">
        <f>L1233-M1233-N1233-O1233-P1233</f>
        <v>0</v>
      </c>
    </row>
    <row r="1234" spans="1:17" s="3" customFormat="1" ht="45" outlineLevel="2" x14ac:dyDescent="0.25">
      <c r="A1234" s="14" t="s">
        <v>2100</v>
      </c>
      <c r="B1234" s="14" t="s">
        <v>2099</v>
      </c>
      <c r="C1234" s="14" t="s">
        <v>984</v>
      </c>
      <c r="D1234" s="14" t="s">
        <v>3473</v>
      </c>
      <c r="E1234" s="13" t="s">
        <v>3472</v>
      </c>
      <c r="F1234" s="13" t="s">
        <v>4</v>
      </c>
      <c r="G1234" s="13" t="s">
        <v>183</v>
      </c>
      <c r="H1234" s="12">
        <v>608114</v>
      </c>
      <c r="I1234" s="12" t="s">
        <v>57</v>
      </c>
      <c r="J1234" s="11">
        <v>1757</v>
      </c>
      <c r="K1234" s="10">
        <f>+L1234-J1234</f>
        <v>0</v>
      </c>
      <c r="L1234" s="10">
        <v>1757</v>
      </c>
      <c r="M1234" s="10">
        <v>0</v>
      </c>
      <c r="N1234" s="10">
        <v>0</v>
      </c>
      <c r="O1234" s="10">
        <v>0</v>
      </c>
      <c r="P1234" s="10">
        <v>1757</v>
      </c>
      <c r="Q1234" s="10">
        <f>L1234-M1234-N1234-O1234-P1234</f>
        <v>0</v>
      </c>
    </row>
    <row r="1235" spans="1:17" s="3" customFormat="1" ht="30" outlineLevel="2" x14ac:dyDescent="0.25">
      <c r="A1235" s="14" t="s">
        <v>2100</v>
      </c>
      <c r="B1235" s="14" t="s">
        <v>2099</v>
      </c>
      <c r="C1235" s="14" t="s">
        <v>984</v>
      </c>
      <c r="D1235" s="14" t="s">
        <v>3471</v>
      </c>
      <c r="E1235" s="13" t="s">
        <v>3470</v>
      </c>
      <c r="F1235" s="13" t="s">
        <v>4</v>
      </c>
      <c r="G1235" s="13" t="s">
        <v>183</v>
      </c>
      <c r="H1235" s="12">
        <v>608114</v>
      </c>
      <c r="I1235" s="12" t="s">
        <v>57</v>
      </c>
      <c r="J1235" s="11">
        <v>1500</v>
      </c>
      <c r="K1235" s="10">
        <f>+L1235-J1235</f>
        <v>0</v>
      </c>
      <c r="L1235" s="10">
        <v>1500</v>
      </c>
      <c r="M1235" s="10">
        <v>0</v>
      </c>
      <c r="N1235" s="10">
        <v>0</v>
      </c>
      <c r="O1235" s="10">
        <v>0</v>
      </c>
      <c r="P1235" s="10">
        <v>1500</v>
      </c>
      <c r="Q1235" s="10">
        <f>L1235-M1235-N1235-O1235-P1235</f>
        <v>0</v>
      </c>
    </row>
    <row r="1236" spans="1:17" s="3" customFormat="1" ht="45" outlineLevel="2" x14ac:dyDescent="0.25">
      <c r="A1236" s="14" t="s">
        <v>2100</v>
      </c>
      <c r="B1236" s="14" t="s">
        <v>2099</v>
      </c>
      <c r="C1236" s="14" t="s">
        <v>984</v>
      </c>
      <c r="D1236" s="14" t="s">
        <v>3469</v>
      </c>
      <c r="E1236" s="13" t="s">
        <v>3468</v>
      </c>
      <c r="F1236" s="13" t="s">
        <v>4</v>
      </c>
      <c r="G1236" s="13" t="s">
        <v>183</v>
      </c>
      <c r="H1236" s="12">
        <v>608114</v>
      </c>
      <c r="I1236" s="12" t="s">
        <v>57</v>
      </c>
      <c r="J1236" s="11">
        <v>1757</v>
      </c>
      <c r="K1236" s="10">
        <f>+L1236-J1236</f>
        <v>0</v>
      </c>
      <c r="L1236" s="10">
        <v>1757</v>
      </c>
      <c r="M1236" s="10">
        <v>0</v>
      </c>
      <c r="N1236" s="10">
        <v>0</v>
      </c>
      <c r="O1236" s="10">
        <v>0</v>
      </c>
      <c r="P1236" s="10">
        <v>1757</v>
      </c>
      <c r="Q1236" s="10">
        <f>L1236-M1236-N1236-O1236-P1236</f>
        <v>0</v>
      </c>
    </row>
    <row r="1237" spans="1:17" s="3" customFormat="1" ht="30" outlineLevel="2" x14ac:dyDescent="0.25">
      <c r="A1237" s="14" t="s">
        <v>2100</v>
      </c>
      <c r="B1237" s="14" t="s">
        <v>2099</v>
      </c>
      <c r="C1237" s="14" t="s">
        <v>984</v>
      </c>
      <c r="D1237" s="14" t="s">
        <v>3467</v>
      </c>
      <c r="E1237" s="13" t="s">
        <v>3466</v>
      </c>
      <c r="F1237" s="13" t="s">
        <v>4</v>
      </c>
      <c r="G1237" s="13" t="s">
        <v>183</v>
      </c>
      <c r="H1237" s="12">
        <v>608114</v>
      </c>
      <c r="I1237" s="12" t="s">
        <v>57</v>
      </c>
      <c r="J1237" s="11">
        <v>3000</v>
      </c>
      <c r="K1237" s="10">
        <f>+L1237-J1237</f>
        <v>0</v>
      </c>
      <c r="L1237" s="10">
        <v>3000</v>
      </c>
      <c r="M1237" s="10">
        <v>0</v>
      </c>
      <c r="N1237" s="10">
        <v>0</v>
      </c>
      <c r="O1237" s="10">
        <v>0</v>
      </c>
      <c r="P1237" s="10">
        <v>3000</v>
      </c>
      <c r="Q1237" s="10">
        <f>L1237-M1237-N1237-O1237-P1237</f>
        <v>0</v>
      </c>
    </row>
    <row r="1238" spans="1:17" s="3" customFormat="1" ht="30" outlineLevel="2" x14ac:dyDescent="0.25">
      <c r="A1238" s="14" t="s">
        <v>2100</v>
      </c>
      <c r="B1238" s="14" t="s">
        <v>2099</v>
      </c>
      <c r="C1238" s="14" t="s">
        <v>984</v>
      </c>
      <c r="D1238" s="14" t="s">
        <v>3465</v>
      </c>
      <c r="E1238" s="13" t="s">
        <v>3464</v>
      </c>
      <c r="F1238" s="13" t="s">
        <v>4</v>
      </c>
      <c r="G1238" s="13" t="s">
        <v>183</v>
      </c>
      <c r="H1238" s="12">
        <v>608114</v>
      </c>
      <c r="I1238" s="12" t="s">
        <v>57</v>
      </c>
      <c r="J1238" s="11">
        <v>6792</v>
      </c>
      <c r="K1238" s="10">
        <f>+L1238-J1238</f>
        <v>0</v>
      </c>
      <c r="L1238" s="10">
        <v>6792</v>
      </c>
      <c r="M1238" s="10">
        <v>0</v>
      </c>
      <c r="N1238" s="10">
        <v>0</v>
      </c>
      <c r="O1238" s="10">
        <v>0</v>
      </c>
      <c r="P1238" s="10">
        <v>6792</v>
      </c>
      <c r="Q1238" s="10">
        <f>L1238-M1238-N1238-O1238-P1238</f>
        <v>0</v>
      </c>
    </row>
    <row r="1239" spans="1:17" s="3" customFormat="1" ht="45" outlineLevel="2" x14ac:dyDescent="0.25">
      <c r="A1239" s="14" t="s">
        <v>2100</v>
      </c>
      <c r="B1239" s="14" t="s">
        <v>2099</v>
      </c>
      <c r="C1239" s="14" t="s">
        <v>984</v>
      </c>
      <c r="D1239" s="14" t="s">
        <v>3463</v>
      </c>
      <c r="E1239" s="13" t="s">
        <v>3462</v>
      </c>
      <c r="F1239" s="13" t="s">
        <v>4</v>
      </c>
      <c r="G1239" s="13" t="s">
        <v>183</v>
      </c>
      <c r="H1239" s="12">
        <v>608114</v>
      </c>
      <c r="I1239" s="12" t="s">
        <v>57</v>
      </c>
      <c r="J1239" s="11">
        <v>49293</v>
      </c>
      <c r="K1239" s="10">
        <f>+L1239-J1239</f>
        <v>0</v>
      </c>
      <c r="L1239" s="10">
        <v>49293</v>
      </c>
      <c r="M1239" s="10">
        <v>0</v>
      </c>
      <c r="N1239" s="10">
        <v>0</v>
      </c>
      <c r="O1239" s="10">
        <v>0</v>
      </c>
      <c r="P1239" s="10">
        <v>49293</v>
      </c>
      <c r="Q1239" s="10">
        <f>L1239-M1239-N1239-O1239-P1239</f>
        <v>0</v>
      </c>
    </row>
    <row r="1240" spans="1:17" s="3" customFormat="1" ht="30" outlineLevel="2" x14ac:dyDescent="0.25">
      <c r="A1240" s="14" t="s">
        <v>2100</v>
      </c>
      <c r="B1240" s="14" t="s">
        <v>2099</v>
      </c>
      <c r="C1240" s="14" t="s">
        <v>984</v>
      </c>
      <c r="D1240" s="14" t="s">
        <v>3461</v>
      </c>
      <c r="E1240" s="13" t="s">
        <v>3460</v>
      </c>
      <c r="F1240" s="13" t="s">
        <v>4</v>
      </c>
      <c r="G1240" s="13" t="s">
        <v>183</v>
      </c>
      <c r="H1240" s="12">
        <v>608114</v>
      </c>
      <c r="I1240" s="12" t="s">
        <v>57</v>
      </c>
      <c r="J1240" s="11">
        <v>6792</v>
      </c>
      <c r="K1240" s="10">
        <f>+L1240-J1240</f>
        <v>0</v>
      </c>
      <c r="L1240" s="10">
        <v>6792</v>
      </c>
      <c r="M1240" s="10">
        <v>0</v>
      </c>
      <c r="N1240" s="10">
        <v>0</v>
      </c>
      <c r="O1240" s="10">
        <v>0</v>
      </c>
      <c r="P1240" s="10">
        <v>6792</v>
      </c>
      <c r="Q1240" s="10">
        <f>L1240-M1240-N1240-O1240-P1240</f>
        <v>0</v>
      </c>
    </row>
    <row r="1241" spans="1:17" s="3" customFormat="1" ht="45" outlineLevel="2" x14ac:dyDescent="0.25">
      <c r="A1241" s="14" t="s">
        <v>2100</v>
      </c>
      <c r="B1241" s="14" t="s">
        <v>2099</v>
      </c>
      <c r="C1241" s="14" t="s">
        <v>984</v>
      </c>
      <c r="D1241" s="14" t="s">
        <v>3459</v>
      </c>
      <c r="E1241" s="13" t="s">
        <v>3458</v>
      </c>
      <c r="F1241" s="13" t="s">
        <v>4</v>
      </c>
      <c r="G1241" s="13" t="s">
        <v>183</v>
      </c>
      <c r="H1241" s="12">
        <v>608114</v>
      </c>
      <c r="I1241" s="12" t="s">
        <v>57</v>
      </c>
      <c r="J1241" s="11">
        <v>1757</v>
      </c>
      <c r="K1241" s="10">
        <f>+L1241-J1241</f>
        <v>0</v>
      </c>
      <c r="L1241" s="10">
        <v>1757</v>
      </c>
      <c r="M1241" s="10">
        <v>0</v>
      </c>
      <c r="N1241" s="10">
        <v>0</v>
      </c>
      <c r="O1241" s="10">
        <v>0</v>
      </c>
      <c r="P1241" s="10">
        <v>1757</v>
      </c>
      <c r="Q1241" s="10">
        <f>L1241-M1241-N1241-O1241-P1241</f>
        <v>0</v>
      </c>
    </row>
    <row r="1242" spans="1:17" s="3" customFormat="1" ht="30" outlineLevel="2" x14ac:dyDescent="0.25">
      <c r="A1242" s="14" t="s">
        <v>2100</v>
      </c>
      <c r="B1242" s="14" t="s">
        <v>2099</v>
      </c>
      <c r="C1242" s="14" t="s">
        <v>984</v>
      </c>
      <c r="D1242" s="14" t="s">
        <v>3457</v>
      </c>
      <c r="E1242" s="13" t="s">
        <v>3456</v>
      </c>
      <c r="F1242" s="13" t="s">
        <v>4</v>
      </c>
      <c r="G1242" s="13" t="s">
        <v>183</v>
      </c>
      <c r="H1242" s="12">
        <v>608114</v>
      </c>
      <c r="I1242" s="12" t="s">
        <v>57</v>
      </c>
      <c r="J1242" s="11">
        <v>3000</v>
      </c>
      <c r="K1242" s="10">
        <f>+L1242-J1242</f>
        <v>0</v>
      </c>
      <c r="L1242" s="10">
        <v>3000</v>
      </c>
      <c r="M1242" s="10">
        <v>0</v>
      </c>
      <c r="N1242" s="10">
        <v>0</v>
      </c>
      <c r="O1242" s="10">
        <v>0</v>
      </c>
      <c r="P1242" s="10">
        <v>3000</v>
      </c>
      <c r="Q1242" s="10">
        <f>L1242-M1242-N1242-O1242-P1242</f>
        <v>0</v>
      </c>
    </row>
    <row r="1243" spans="1:17" s="3" customFormat="1" ht="45" outlineLevel="2" x14ac:dyDescent="0.25">
      <c r="A1243" s="14" t="s">
        <v>2100</v>
      </c>
      <c r="B1243" s="14" t="s">
        <v>2099</v>
      </c>
      <c r="C1243" s="14" t="s">
        <v>984</v>
      </c>
      <c r="D1243" s="14" t="s">
        <v>3455</v>
      </c>
      <c r="E1243" s="13" t="s">
        <v>3454</v>
      </c>
      <c r="F1243" s="13" t="s">
        <v>4</v>
      </c>
      <c r="G1243" s="13" t="s">
        <v>183</v>
      </c>
      <c r="H1243" s="12">
        <v>608114</v>
      </c>
      <c r="I1243" s="12" t="s">
        <v>57</v>
      </c>
      <c r="J1243" s="11">
        <v>1757</v>
      </c>
      <c r="K1243" s="10">
        <f>+L1243-J1243</f>
        <v>0</v>
      </c>
      <c r="L1243" s="10">
        <v>1757</v>
      </c>
      <c r="M1243" s="10">
        <v>0</v>
      </c>
      <c r="N1243" s="10">
        <v>0</v>
      </c>
      <c r="O1243" s="10">
        <v>0</v>
      </c>
      <c r="P1243" s="10">
        <v>1757</v>
      </c>
      <c r="Q1243" s="10">
        <f>L1243-M1243-N1243-O1243-P1243</f>
        <v>0</v>
      </c>
    </row>
    <row r="1244" spans="1:17" s="3" customFormat="1" ht="30" outlineLevel="2" x14ac:dyDescent="0.25">
      <c r="A1244" s="14" t="s">
        <v>2100</v>
      </c>
      <c r="B1244" s="14" t="s">
        <v>2099</v>
      </c>
      <c r="C1244" s="14" t="s">
        <v>984</v>
      </c>
      <c r="D1244" s="14" t="s">
        <v>3453</v>
      </c>
      <c r="E1244" s="13" t="s">
        <v>3452</v>
      </c>
      <c r="F1244" s="13" t="s">
        <v>4</v>
      </c>
      <c r="G1244" s="13" t="s">
        <v>183</v>
      </c>
      <c r="H1244" s="12">
        <v>608114</v>
      </c>
      <c r="I1244" s="12" t="s">
        <v>57</v>
      </c>
      <c r="J1244" s="11">
        <v>3000</v>
      </c>
      <c r="K1244" s="10">
        <f>+L1244-J1244</f>
        <v>0</v>
      </c>
      <c r="L1244" s="10">
        <v>3000</v>
      </c>
      <c r="M1244" s="10">
        <v>0</v>
      </c>
      <c r="N1244" s="10">
        <v>0</v>
      </c>
      <c r="O1244" s="10">
        <v>0</v>
      </c>
      <c r="P1244" s="10">
        <v>3000</v>
      </c>
      <c r="Q1244" s="10">
        <f>L1244-M1244-N1244-O1244-P1244</f>
        <v>0</v>
      </c>
    </row>
    <row r="1245" spans="1:17" s="3" customFormat="1" ht="30" outlineLevel="2" x14ac:dyDescent="0.25">
      <c r="A1245" s="14" t="s">
        <v>2100</v>
      </c>
      <c r="B1245" s="14" t="s">
        <v>2099</v>
      </c>
      <c r="C1245" s="14" t="s">
        <v>984</v>
      </c>
      <c r="D1245" s="14" t="s">
        <v>3451</v>
      </c>
      <c r="E1245" s="13" t="s">
        <v>3450</v>
      </c>
      <c r="F1245" s="13" t="s">
        <v>4</v>
      </c>
      <c r="G1245" s="13" t="s">
        <v>183</v>
      </c>
      <c r="H1245" s="12">
        <v>608114</v>
      </c>
      <c r="I1245" s="12" t="s">
        <v>57</v>
      </c>
      <c r="J1245" s="11">
        <v>6792</v>
      </c>
      <c r="K1245" s="10">
        <f>+L1245-J1245</f>
        <v>0</v>
      </c>
      <c r="L1245" s="10">
        <v>6792</v>
      </c>
      <c r="M1245" s="10">
        <v>0</v>
      </c>
      <c r="N1245" s="10">
        <v>0</v>
      </c>
      <c r="O1245" s="10">
        <v>0</v>
      </c>
      <c r="P1245" s="10">
        <v>6792</v>
      </c>
      <c r="Q1245" s="10">
        <f>L1245-M1245-N1245-O1245-P1245</f>
        <v>0</v>
      </c>
    </row>
    <row r="1246" spans="1:17" s="3" customFormat="1" ht="45" outlineLevel="2" x14ac:dyDescent="0.25">
      <c r="A1246" s="14" t="s">
        <v>2100</v>
      </c>
      <c r="B1246" s="14" t="s">
        <v>2099</v>
      </c>
      <c r="C1246" s="14" t="s">
        <v>984</v>
      </c>
      <c r="D1246" s="14" t="s">
        <v>3449</v>
      </c>
      <c r="E1246" s="13" t="s">
        <v>3448</v>
      </c>
      <c r="F1246" s="13" t="s">
        <v>4</v>
      </c>
      <c r="G1246" s="13" t="s">
        <v>183</v>
      </c>
      <c r="H1246" s="12">
        <v>608114</v>
      </c>
      <c r="I1246" s="12" t="s">
        <v>57</v>
      </c>
      <c r="J1246" s="11">
        <v>1757</v>
      </c>
      <c r="K1246" s="10">
        <f>+L1246-J1246</f>
        <v>0</v>
      </c>
      <c r="L1246" s="10">
        <v>1757</v>
      </c>
      <c r="M1246" s="10">
        <v>0</v>
      </c>
      <c r="N1246" s="10">
        <v>0</v>
      </c>
      <c r="O1246" s="10">
        <v>0</v>
      </c>
      <c r="P1246" s="10">
        <v>1757</v>
      </c>
      <c r="Q1246" s="10">
        <f>L1246-M1246-N1246-O1246-P1246</f>
        <v>0</v>
      </c>
    </row>
    <row r="1247" spans="1:17" s="3" customFormat="1" ht="30" outlineLevel="2" x14ac:dyDescent="0.25">
      <c r="A1247" s="14" t="s">
        <v>2100</v>
      </c>
      <c r="B1247" s="14" t="s">
        <v>2099</v>
      </c>
      <c r="C1247" s="14" t="s">
        <v>984</v>
      </c>
      <c r="D1247" s="14" t="s">
        <v>3447</v>
      </c>
      <c r="E1247" s="13" t="s">
        <v>3446</v>
      </c>
      <c r="F1247" s="13" t="s">
        <v>4</v>
      </c>
      <c r="G1247" s="13" t="s">
        <v>183</v>
      </c>
      <c r="H1247" s="12">
        <v>608114</v>
      </c>
      <c r="I1247" s="12" t="s">
        <v>57</v>
      </c>
      <c r="J1247" s="11">
        <v>3000</v>
      </c>
      <c r="K1247" s="10">
        <f>+L1247-J1247</f>
        <v>0</v>
      </c>
      <c r="L1247" s="10">
        <v>3000</v>
      </c>
      <c r="M1247" s="10">
        <v>0</v>
      </c>
      <c r="N1247" s="10">
        <v>0</v>
      </c>
      <c r="O1247" s="10">
        <v>0</v>
      </c>
      <c r="P1247" s="10">
        <v>3000</v>
      </c>
      <c r="Q1247" s="10">
        <f>L1247-M1247-N1247-O1247-P1247</f>
        <v>0</v>
      </c>
    </row>
    <row r="1248" spans="1:17" s="3" customFormat="1" ht="30" outlineLevel="2" x14ac:dyDescent="0.25">
      <c r="A1248" s="14" t="s">
        <v>2100</v>
      </c>
      <c r="B1248" s="14" t="s">
        <v>2099</v>
      </c>
      <c r="C1248" s="14" t="s">
        <v>984</v>
      </c>
      <c r="D1248" s="14" t="s">
        <v>3445</v>
      </c>
      <c r="E1248" s="13" t="s">
        <v>3444</v>
      </c>
      <c r="F1248" s="13" t="s">
        <v>4</v>
      </c>
      <c r="G1248" s="13" t="s">
        <v>183</v>
      </c>
      <c r="H1248" s="12">
        <v>608114</v>
      </c>
      <c r="I1248" s="12" t="s">
        <v>57</v>
      </c>
      <c r="J1248" s="11">
        <v>6792</v>
      </c>
      <c r="K1248" s="10">
        <f>+L1248-J1248</f>
        <v>0</v>
      </c>
      <c r="L1248" s="10">
        <v>6792</v>
      </c>
      <c r="M1248" s="10">
        <v>0</v>
      </c>
      <c r="N1248" s="10">
        <v>0</v>
      </c>
      <c r="O1248" s="10">
        <v>0</v>
      </c>
      <c r="P1248" s="10">
        <v>6792</v>
      </c>
      <c r="Q1248" s="10">
        <f>L1248-M1248-N1248-O1248-P1248</f>
        <v>0</v>
      </c>
    </row>
    <row r="1249" spans="1:17" s="3" customFormat="1" ht="45" outlineLevel="2" x14ac:dyDescent="0.25">
      <c r="A1249" s="14" t="s">
        <v>2100</v>
      </c>
      <c r="B1249" s="14" t="s">
        <v>2099</v>
      </c>
      <c r="C1249" s="14" t="s">
        <v>984</v>
      </c>
      <c r="D1249" s="14" t="s">
        <v>3443</v>
      </c>
      <c r="E1249" s="13" t="s">
        <v>3442</v>
      </c>
      <c r="F1249" s="13" t="s">
        <v>4</v>
      </c>
      <c r="G1249" s="13" t="s">
        <v>183</v>
      </c>
      <c r="H1249" s="12">
        <v>608114</v>
      </c>
      <c r="I1249" s="12" t="s">
        <v>57</v>
      </c>
      <c r="J1249" s="11">
        <v>45019</v>
      </c>
      <c r="K1249" s="10">
        <f>+L1249-J1249</f>
        <v>0</v>
      </c>
      <c r="L1249" s="10">
        <v>45019</v>
      </c>
      <c r="M1249" s="10">
        <v>0</v>
      </c>
      <c r="N1249" s="10">
        <v>0</v>
      </c>
      <c r="O1249" s="10">
        <v>0</v>
      </c>
      <c r="P1249" s="10">
        <v>45019</v>
      </c>
      <c r="Q1249" s="10">
        <f>L1249-M1249-N1249-O1249-P1249</f>
        <v>0</v>
      </c>
    </row>
    <row r="1250" spans="1:17" s="3" customFormat="1" ht="30" outlineLevel="2" x14ac:dyDescent="0.25">
      <c r="A1250" s="14" t="s">
        <v>2100</v>
      </c>
      <c r="B1250" s="14" t="s">
        <v>2099</v>
      </c>
      <c r="C1250" s="14" t="s">
        <v>984</v>
      </c>
      <c r="D1250" s="14" t="s">
        <v>3441</v>
      </c>
      <c r="E1250" s="13" t="s">
        <v>3440</v>
      </c>
      <c r="F1250" s="13" t="s">
        <v>4</v>
      </c>
      <c r="G1250" s="13" t="s">
        <v>183</v>
      </c>
      <c r="H1250" s="12">
        <v>608114</v>
      </c>
      <c r="I1250" s="12" t="s">
        <v>57</v>
      </c>
      <c r="J1250" s="11">
        <v>3000</v>
      </c>
      <c r="K1250" s="10">
        <f>+L1250-J1250</f>
        <v>0</v>
      </c>
      <c r="L1250" s="10">
        <v>3000</v>
      </c>
      <c r="M1250" s="10">
        <v>0</v>
      </c>
      <c r="N1250" s="10">
        <v>0</v>
      </c>
      <c r="O1250" s="10">
        <v>0</v>
      </c>
      <c r="P1250" s="10">
        <v>3000</v>
      </c>
      <c r="Q1250" s="10">
        <f>L1250-M1250-N1250-O1250-P1250</f>
        <v>0</v>
      </c>
    </row>
    <row r="1251" spans="1:17" s="3" customFormat="1" ht="30" outlineLevel="2" x14ac:dyDescent="0.25">
      <c r="A1251" s="14" t="s">
        <v>2100</v>
      </c>
      <c r="B1251" s="14" t="s">
        <v>2099</v>
      </c>
      <c r="C1251" s="14" t="s">
        <v>984</v>
      </c>
      <c r="D1251" s="14" t="s">
        <v>3439</v>
      </c>
      <c r="E1251" s="13" t="s">
        <v>3438</v>
      </c>
      <c r="F1251" s="13" t="s">
        <v>4</v>
      </c>
      <c r="G1251" s="13" t="s">
        <v>183</v>
      </c>
      <c r="H1251" s="12">
        <v>608114</v>
      </c>
      <c r="I1251" s="12" t="s">
        <v>57</v>
      </c>
      <c r="J1251" s="11">
        <v>6792</v>
      </c>
      <c r="K1251" s="10">
        <f>+L1251-J1251</f>
        <v>0</v>
      </c>
      <c r="L1251" s="10">
        <v>6792</v>
      </c>
      <c r="M1251" s="10">
        <v>0</v>
      </c>
      <c r="N1251" s="10">
        <v>0</v>
      </c>
      <c r="O1251" s="10">
        <v>0</v>
      </c>
      <c r="P1251" s="10">
        <v>6792</v>
      </c>
      <c r="Q1251" s="10">
        <f>L1251-M1251-N1251-O1251-P1251</f>
        <v>0</v>
      </c>
    </row>
    <row r="1252" spans="1:17" s="3" customFormat="1" ht="45" outlineLevel="2" x14ac:dyDescent="0.25">
      <c r="A1252" s="14" t="s">
        <v>2100</v>
      </c>
      <c r="B1252" s="14" t="s">
        <v>2099</v>
      </c>
      <c r="C1252" s="14" t="s">
        <v>984</v>
      </c>
      <c r="D1252" s="14" t="s">
        <v>3437</v>
      </c>
      <c r="E1252" s="13" t="s">
        <v>3436</v>
      </c>
      <c r="F1252" s="13" t="s">
        <v>4</v>
      </c>
      <c r="G1252" s="13" t="s">
        <v>183</v>
      </c>
      <c r="H1252" s="12">
        <v>608114</v>
      </c>
      <c r="I1252" s="12" t="s">
        <v>57</v>
      </c>
      <c r="J1252" s="11">
        <v>41857</v>
      </c>
      <c r="K1252" s="10">
        <f>+L1252-J1252</f>
        <v>0</v>
      </c>
      <c r="L1252" s="10">
        <v>41857</v>
      </c>
      <c r="M1252" s="10">
        <v>0</v>
      </c>
      <c r="N1252" s="10">
        <v>0</v>
      </c>
      <c r="O1252" s="10">
        <v>0</v>
      </c>
      <c r="P1252" s="10">
        <v>41857</v>
      </c>
      <c r="Q1252" s="10">
        <f>L1252-M1252-N1252-O1252-P1252</f>
        <v>0</v>
      </c>
    </row>
    <row r="1253" spans="1:17" s="3" customFormat="1" ht="45" outlineLevel="2" x14ac:dyDescent="0.25">
      <c r="A1253" s="14" t="s">
        <v>2100</v>
      </c>
      <c r="B1253" s="14" t="s">
        <v>2099</v>
      </c>
      <c r="C1253" s="14" t="s">
        <v>984</v>
      </c>
      <c r="D1253" s="14" t="s">
        <v>3435</v>
      </c>
      <c r="E1253" s="13" t="s">
        <v>3434</v>
      </c>
      <c r="F1253" s="13" t="s">
        <v>4</v>
      </c>
      <c r="G1253" s="13" t="s">
        <v>183</v>
      </c>
      <c r="H1253" s="12">
        <v>608114</v>
      </c>
      <c r="I1253" s="12" t="s">
        <v>57</v>
      </c>
      <c r="J1253" s="11">
        <v>1757</v>
      </c>
      <c r="K1253" s="10">
        <f>+L1253-J1253</f>
        <v>0</v>
      </c>
      <c r="L1253" s="10">
        <v>1757</v>
      </c>
      <c r="M1253" s="10">
        <v>0</v>
      </c>
      <c r="N1253" s="10">
        <v>0</v>
      </c>
      <c r="O1253" s="10">
        <v>0</v>
      </c>
      <c r="P1253" s="10">
        <v>1757</v>
      </c>
      <c r="Q1253" s="10">
        <f>L1253-M1253-N1253-O1253-P1253</f>
        <v>0</v>
      </c>
    </row>
    <row r="1254" spans="1:17" s="3" customFormat="1" ht="30" outlineLevel="2" x14ac:dyDescent="0.25">
      <c r="A1254" s="14" t="s">
        <v>2100</v>
      </c>
      <c r="B1254" s="14" t="s">
        <v>2099</v>
      </c>
      <c r="C1254" s="14" t="s">
        <v>984</v>
      </c>
      <c r="D1254" s="14" t="s">
        <v>3433</v>
      </c>
      <c r="E1254" s="13" t="s">
        <v>3432</v>
      </c>
      <c r="F1254" s="13" t="s">
        <v>4</v>
      </c>
      <c r="G1254" s="13" t="s">
        <v>183</v>
      </c>
      <c r="H1254" s="12">
        <v>608114</v>
      </c>
      <c r="I1254" s="12" t="s">
        <v>57</v>
      </c>
      <c r="J1254" s="11">
        <v>1500</v>
      </c>
      <c r="K1254" s="10">
        <f>+L1254-J1254</f>
        <v>0</v>
      </c>
      <c r="L1254" s="10">
        <v>1500</v>
      </c>
      <c r="M1254" s="10">
        <v>0</v>
      </c>
      <c r="N1254" s="10">
        <v>0</v>
      </c>
      <c r="O1254" s="10">
        <v>0</v>
      </c>
      <c r="P1254" s="10">
        <v>1500</v>
      </c>
      <c r="Q1254" s="10">
        <f>L1254-M1254-N1254-O1254-P1254</f>
        <v>0</v>
      </c>
    </row>
    <row r="1255" spans="1:17" s="3" customFormat="1" ht="30" outlineLevel="2" x14ac:dyDescent="0.25">
      <c r="A1255" s="14" t="s">
        <v>2100</v>
      </c>
      <c r="B1255" s="14" t="s">
        <v>2099</v>
      </c>
      <c r="C1255" s="14" t="s">
        <v>984</v>
      </c>
      <c r="D1255" s="14" t="s">
        <v>3431</v>
      </c>
      <c r="E1255" s="13" t="s">
        <v>3430</v>
      </c>
      <c r="F1255" s="13" t="s">
        <v>4</v>
      </c>
      <c r="G1255" s="13" t="s">
        <v>183</v>
      </c>
      <c r="H1255" s="12">
        <v>608114</v>
      </c>
      <c r="I1255" s="12" t="s">
        <v>57</v>
      </c>
      <c r="J1255" s="11">
        <v>6792</v>
      </c>
      <c r="K1255" s="10">
        <f>+L1255-J1255</f>
        <v>0</v>
      </c>
      <c r="L1255" s="10">
        <v>6792</v>
      </c>
      <c r="M1255" s="10">
        <v>0</v>
      </c>
      <c r="N1255" s="10">
        <v>0</v>
      </c>
      <c r="O1255" s="10">
        <v>0</v>
      </c>
      <c r="P1255" s="10">
        <v>6792</v>
      </c>
      <c r="Q1255" s="10">
        <f>L1255-M1255-N1255-O1255-P1255</f>
        <v>0</v>
      </c>
    </row>
    <row r="1256" spans="1:17" s="3" customFormat="1" ht="45" outlineLevel="2" x14ac:dyDescent="0.25">
      <c r="A1256" s="14" t="s">
        <v>2100</v>
      </c>
      <c r="B1256" s="14" t="s">
        <v>2099</v>
      </c>
      <c r="C1256" s="14" t="s">
        <v>984</v>
      </c>
      <c r="D1256" s="14" t="s">
        <v>3429</v>
      </c>
      <c r="E1256" s="13" t="s">
        <v>3428</v>
      </c>
      <c r="F1256" s="13" t="s">
        <v>4</v>
      </c>
      <c r="G1256" s="13" t="s">
        <v>183</v>
      </c>
      <c r="H1256" s="12">
        <v>608114</v>
      </c>
      <c r="I1256" s="12" t="s">
        <v>57</v>
      </c>
      <c r="J1256" s="11">
        <v>27889</v>
      </c>
      <c r="K1256" s="10">
        <f>+L1256-J1256</f>
        <v>0</v>
      </c>
      <c r="L1256" s="10">
        <v>27889</v>
      </c>
      <c r="M1256" s="10">
        <v>0</v>
      </c>
      <c r="N1256" s="10">
        <v>0</v>
      </c>
      <c r="O1256" s="10">
        <v>0</v>
      </c>
      <c r="P1256" s="10">
        <v>27889</v>
      </c>
      <c r="Q1256" s="10">
        <f>L1256-M1256-N1256-O1256-P1256</f>
        <v>0</v>
      </c>
    </row>
    <row r="1257" spans="1:17" s="3" customFormat="1" ht="45" outlineLevel="2" x14ac:dyDescent="0.25">
      <c r="A1257" s="14" t="s">
        <v>2100</v>
      </c>
      <c r="B1257" s="14" t="s">
        <v>2099</v>
      </c>
      <c r="C1257" s="14" t="s">
        <v>984</v>
      </c>
      <c r="D1257" s="14" t="s">
        <v>3427</v>
      </c>
      <c r="E1257" s="13" t="s">
        <v>3426</v>
      </c>
      <c r="F1257" s="13" t="s">
        <v>4</v>
      </c>
      <c r="G1257" s="13" t="s">
        <v>58</v>
      </c>
      <c r="H1257" s="12">
        <v>1243756</v>
      </c>
      <c r="I1257" s="12" t="s">
        <v>57</v>
      </c>
      <c r="J1257" s="11">
        <v>53480</v>
      </c>
      <c r="K1257" s="10">
        <f>+L1257-J1257</f>
        <v>0</v>
      </c>
      <c r="L1257" s="10">
        <v>53480</v>
      </c>
      <c r="M1257" s="10">
        <v>0</v>
      </c>
      <c r="N1257" s="10">
        <v>0</v>
      </c>
      <c r="O1257" s="10">
        <v>0</v>
      </c>
      <c r="P1257" s="10">
        <v>53480</v>
      </c>
      <c r="Q1257" s="10">
        <f>L1257-M1257-N1257-O1257-P1257</f>
        <v>0</v>
      </c>
    </row>
    <row r="1258" spans="1:17" s="3" customFormat="1" ht="45" outlineLevel="2" x14ac:dyDescent="0.25">
      <c r="A1258" s="14" t="s">
        <v>2100</v>
      </c>
      <c r="B1258" s="14" t="s">
        <v>2099</v>
      </c>
      <c r="C1258" s="14" t="s">
        <v>984</v>
      </c>
      <c r="D1258" s="14" t="s">
        <v>3425</v>
      </c>
      <c r="E1258" s="13" t="s">
        <v>3424</v>
      </c>
      <c r="F1258" s="13" t="s">
        <v>4</v>
      </c>
      <c r="G1258" s="13" t="s">
        <v>58</v>
      </c>
      <c r="H1258" s="12">
        <v>1243756</v>
      </c>
      <c r="I1258" s="12" t="s">
        <v>57</v>
      </c>
      <c r="J1258" s="11">
        <v>38498</v>
      </c>
      <c r="K1258" s="10">
        <f>+L1258-J1258</f>
        <v>0</v>
      </c>
      <c r="L1258" s="10">
        <v>38498</v>
      </c>
      <c r="M1258" s="10">
        <v>0</v>
      </c>
      <c r="N1258" s="10">
        <v>0</v>
      </c>
      <c r="O1258" s="10">
        <v>0</v>
      </c>
      <c r="P1258" s="10">
        <v>38498</v>
      </c>
      <c r="Q1258" s="10">
        <f>L1258-M1258-N1258-O1258-P1258</f>
        <v>0</v>
      </c>
    </row>
    <row r="1259" spans="1:17" s="3" customFormat="1" ht="30" outlineLevel="2" x14ac:dyDescent="0.25">
      <c r="A1259" s="14" t="s">
        <v>2100</v>
      </c>
      <c r="B1259" s="14" t="s">
        <v>2099</v>
      </c>
      <c r="C1259" s="14" t="s">
        <v>984</v>
      </c>
      <c r="D1259" s="14" t="s">
        <v>3423</v>
      </c>
      <c r="E1259" s="13" t="s">
        <v>3422</v>
      </c>
      <c r="F1259" s="13" t="s">
        <v>65</v>
      </c>
      <c r="G1259" s="13" t="s">
        <v>337</v>
      </c>
      <c r="H1259" s="12">
        <v>57717</v>
      </c>
      <c r="I1259" s="12" t="s">
        <v>57</v>
      </c>
      <c r="J1259" s="11">
        <v>44996</v>
      </c>
      <c r="K1259" s="10">
        <f>+L1259-J1259</f>
        <v>0</v>
      </c>
      <c r="L1259" s="10">
        <v>44996</v>
      </c>
      <c r="M1259" s="10">
        <v>0</v>
      </c>
      <c r="N1259" s="10">
        <v>0</v>
      </c>
      <c r="O1259" s="10">
        <v>0</v>
      </c>
      <c r="P1259" s="10">
        <v>44996</v>
      </c>
      <c r="Q1259" s="10">
        <f>L1259-M1259-N1259-O1259-P1259</f>
        <v>0</v>
      </c>
    </row>
    <row r="1260" spans="1:17" s="3" customFormat="1" ht="45" outlineLevel="2" x14ac:dyDescent="0.25">
      <c r="A1260" s="14" t="s">
        <v>2100</v>
      </c>
      <c r="B1260" s="14" t="s">
        <v>2099</v>
      </c>
      <c r="C1260" s="14" t="s">
        <v>984</v>
      </c>
      <c r="D1260" s="14" t="s">
        <v>3421</v>
      </c>
      <c r="E1260" s="13" t="s">
        <v>3420</v>
      </c>
      <c r="F1260" s="13" t="s">
        <v>65</v>
      </c>
      <c r="G1260" s="13" t="s">
        <v>337</v>
      </c>
      <c r="H1260" s="12">
        <v>57717</v>
      </c>
      <c r="I1260" s="12" t="s">
        <v>57</v>
      </c>
      <c r="J1260" s="11">
        <v>22287</v>
      </c>
      <c r="K1260" s="10">
        <f>+L1260-J1260</f>
        <v>0</v>
      </c>
      <c r="L1260" s="10">
        <v>22287</v>
      </c>
      <c r="M1260" s="10">
        <v>0</v>
      </c>
      <c r="N1260" s="10">
        <v>0</v>
      </c>
      <c r="O1260" s="10">
        <v>0</v>
      </c>
      <c r="P1260" s="10">
        <v>22287</v>
      </c>
      <c r="Q1260" s="10">
        <f>L1260-M1260-N1260-O1260-P1260</f>
        <v>0</v>
      </c>
    </row>
    <row r="1261" spans="1:17" s="3" customFormat="1" ht="45" outlineLevel="2" x14ac:dyDescent="0.25">
      <c r="A1261" s="14" t="s">
        <v>2100</v>
      </c>
      <c r="B1261" s="14" t="s">
        <v>2099</v>
      </c>
      <c r="C1261" s="14" t="s">
        <v>984</v>
      </c>
      <c r="D1261" s="14" t="s">
        <v>3419</v>
      </c>
      <c r="E1261" s="13" t="s">
        <v>3418</v>
      </c>
      <c r="F1261" s="13" t="s">
        <v>65</v>
      </c>
      <c r="G1261" s="13" t="s">
        <v>191</v>
      </c>
      <c r="H1261" s="12">
        <v>72812</v>
      </c>
      <c r="I1261" s="12" t="s">
        <v>57</v>
      </c>
      <c r="J1261" s="11">
        <v>86660</v>
      </c>
      <c r="K1261" s="10">
        <f>+L1261-J1261</f>
        <v>0</v>
      </c>
      <c r="L1261" s="10">
        <v>86660</v>
      </c>
      <c r="M1261" s="10">
        <v>0</v>
      </c>
      <c r="N1261" s="10">
        <v>0</v>
      </c>
      <c r="O1261" s="10">
        <v>0</v>
      </c>
      <c r="P1261" s="10">
        <v>86660</v>
      </c>
      <c r="Q1261" s="10">
        <f>L1261-M1261-N1261-O1261-P1261</f>
        <v>0</v>
      </c>
    </row>
    <row r="1262" spans="1:17" s="3" customFormat="1" ht="45" outlineLevel="2" x14ac:dyDescent="0.25">
      <c r="A1262" s="14" t="s">
        <v>2100</v>
      </c>
      <c r="B1262" s="14" t="s">
        <v>2099</v>
      </c>
      <c r="C1262" s="14" t="s">
        <v>984</v>
      </c>
      <c r="D1262" s="14" t="s">
        <v>3417</v>
      </c>
      <c r="E1262" s="13" t="s">
        <v>3416</v>
      </c>
      <c r="F1262" s="13" t="s">
        <v>65</v>
      </c>
      <c r="G1262" s="13" t="s">
        <v>191</v>
      </c>
      <c r="H1262" s="12">
        <v>72812</v>
      </c>
      <c r="I1262" s="12" t="s">
        <v>57</v>
      </c>
      <c r="J1262" s="11">
        <v>383034</v>
      </c>
      <c r="K1262" s="10">
        <f>+L1262-J1262</f>
        <v>0</v>
      </c>
      <c r="L1262" s="10">
        <v>383034</v>
      </c>
      <c r="M1262" s="10">
        <v>0</v>
      </c>
      <c r="N1262" s="10">
        <v>0</v>
      </c>
      <c r="O1262" s="10">
        <v>0</v>
      </c>
      <c r="P1262" s="10">
        <v>383034</v>
      </c>
      <c r="Q1262" s="10">
        <f>L1262-M1262-N1262-O1262-P1262</f>
        <v>0</v>
      </c>
    </row>
    <row r="1263" spans="1:17" s="3" customFormat="1" ht="45" outlineLevel="2" x14ac:dyDescent="0.25">
      <c r="A1263" s="14" t="s">
        <v>2100</v>
      </c>
      <c r="B1263" s="14" t="s">
        <v>2099</v>
      </c>
      <c r="C1263" s="14" t="s">
        <v>984</v>
      </c>
      <c r="D1263" s="14" t="s">
        <v>3415</v>
      </c>
      <c r="E1263" s="13" t="s">
        <v>3414</v>
      </c>
      <c r="F1263" s="13" t="s">
        <v>65</v>
      </c>
      <c r="G1263" s="13" t="s">
        <v>588</v>
      </c>
      <c r="H1263" s="12">
        <v>138226</v>
      </c>
      <c r="I1263" s="12" t="s">
        <v>57</v>
      </c>
      <c r="J1263" s="11">
        <v>72999</v>
      </c>
      <c r="K1263" s="10">
        <f>+L1263-J1263</f>
        <v>0</v>
      </c>
      <c r="L1263" s="10">
        <v>72999</v>
      </c>
      <c r="M1263" s="10">
        <v>0</v>
      </c>
      <c r="N1263" s="10">
        <v>0</v>
      </c>
      <c r="O1263" s="10">
        <v>0</v>
      </c>
      <c r="P1263" s="10">
        <v>72999</v>
      </c>
      <c r="Q1263" s="10">
        <f>L1263-M1263-N1263-O1263-P1263</f>
        <v>0</v>
      </c>
    </row>
    <row r="1264" spans="1:17" s="3" customFormat="1" ht="45" outlineLevel="2" x14ac:dyDescent="0.25">
      <c r="A1264" s="14" t="s">
        <v>2100</v>
      </c>
      <c r="B1264" s="14" t="s">
        <v>2099</v>
      </c>
      <c r="C1264" s="14" t="s">
        <v>984</v>
      </c>
      <c r="D1264" s="14" t="s">
        <v>3413</v>
      </c>
      <c r="E1264" s="13" t="s">
        <v>3412</v>
      </c>
      <c r="F1264" s="13" t="s">
        <v>65</v>
      </c>
      <c r="G1264" s="13" t="s">
        <v>588</v>
      </c>
      <c r="H1264" s="12">
        <v>138226</v>
      </c>
      <c r="I1264" s="12" t="s">
        <v>57</v>
      </c>
      <c r="J1264" s="11">
        <v>55856</v>
      </c>
      <c r="K1264" s="10">
        <f>+L1264-J1264</f>
        <v>0</v>
      </c>
      <c r="L1264" s="10">
        <v>55856</v>
      </c>
      <c r="M1264" s="10">
        <v>0</v>
      </c>
      <c r="N1264" s="10">
        <v>0</v>
      </c>
      <c r="O1264" s="10">
        <v>0</v>
      </c>
      <c r="P1264" s="10">
        <v>55856</v>
      </c>
      <c r="Q1264" s="10">
        <f>L1264-M1264-N1264-O1264-P1264</f>
        <v>0</v>
      </c>
    </row>
    <row r="1265" spans="1:17" s="3" customFormat="1" ht="45" outlineLevel="2" x14ac:dyDescent="0.25">
      <c r="A1265" s="14" t="s">
        <v>2100</v>
      </c>
      <c r="B1265" s="14" t="s">
        <v>2099</v>
      </c>
      <c r="C1265" s="14" t="s">
        <v>984</v>
      </c>
      <c r="D1265" s="14" t="s">
        <v>3411</v>
      </c>
      <c r="E1265" s="13" t="s">
        <v>3410</v>
      </c>
      <c r="F1265" s="13" t="s">
        <v>65</v>
      </c>
      <c r="G1265" s="13" t="s">
        <v>588</v>
      </c>
      <c r="H1265" s="12">
        <v>138226</v>
      </c>
      <c r="I1265" s="12" t="s">
        <v>57</v>
      </c>
      <c r="J1265" s="11">
        <v>89605</v>
      </c>
      <c r="K1265" s="10">
        <f>+L1265-J1265</f>
        <v>0</v>
      </c>
      <c r="L1265" s="10">
        <v>89605</v>
      </c>
      <c r="M1265" s="10">
        <v>0</v>
      </c>
      <c r="N1265" s="10">
        <v>0</v>
      </c>
      <c r="O1265" s="10">
        <v>0</v>
      </c>
      <c r="P1265" s="10">
        <v>89605</v>
      </c>
      <c r="Q1265" s="10">
        <f>L1265-M1265-N1265-O1265-P1265</f>
        <v>0</v>
      </c>
    </row>
    <row r="1266" spans="1:17" s="3" customFormat="1" ht="45" outlineLevel="2" x14ac:dyDescent="0.25">
      <c r="A1266" s="14" t="s">
        <v>2100</v>
      </c>
      <c r="B1266" s="14" t="s">
        <v>2099</v>
      </c>
      <c r="C1266" s="14" t="s">
        <v>984</v>
      </c>
      <c r="D1266" s="14" t="s">
        <v>3409</v>
      </c>
      <c r="E1266" s="13" t="s">
        <v>3408</v>
      </c>
      <c r="F1266" s="13" t="s">
        <v>65</v>
      </c>
      <c r="G1266" s="13" t="s">
        <v>191</v>
      </c>
      <c r="H1266" s="12">
        <v>72812</v>
      </c>
      <c r="I1266" s="12" t="s">
        <v>57</v>
      </c>
      <c r="J1266" s="11">
        <v>104594</v>
      </c>
      <c r="K1266" s="10">
        <f>+L1266-J1266</f>
        <v>0</v>
      </c>
      <c r="L1266" s="10">
        <v>104594</v>
      </c>
      <c r="M1266" s="10">
        <v>0</v>
      </c>
      <c r="N1266" s="10">
        <v>0</v>
      </c>
      <c r="O1266" s="10">
        <v>0</v>
      </c>
      <c r="P1266" s="10">
        <v>104594</v>
      </c>
      <c r="Q1266" s="10">
        <f>L1266-M1266-N1266-O1266-P1266</f>
        <v>0</v>
      </c>
    </row>
    <row r="1267" spans="1:17" s="3" customFormat="1" ht="45" outlineLevel="2" x14ac:dyDescent="0.25">
      <c r="A1267" s="14" t="s">
        <v>2100</v>
      </c>
      <c r="B1267" s="14" t="s">
        <v>2099</v>
      </c>
      <c r="C1267" s="14" t="s">
        <v>984</v>
      </c>
      <c r="D1267" s="14" t="s">
        <v>3407</v>
      </c>
      <c r="E1267" s="13" t="s">
        <v>3406</v>
      </c>
      <c r="F1267" s="13" t="s">
        <v>65</v>
      </c>
      <c r="G1267" s="13" t="s">
        <v>191</v>
      </c>
      <c r="H1267" s="12">
        <v>72812</v>
      </c>
      <c r="I1267" s="12" t="s">
        <v>57</v>
      </c>
      <c r="J1267" s="11">
        <v>9865</v>
      </c>
      <c r="K1267" s="10">
        <f>+L1267-J1267</f>
        <v>0</v>
      </c>
      <c r="L1267" s="10">
        <v>9865</v>
      </c>
      <c r="M1267" s="10">
        <v>0</v>
      </c>
      <c r="N1267" s="10">
        <v>0</v>
      </c>
      <c r="O1267" s="10">
        <v>0</v>
      </c>
      <c r="P1267" s="10">
        <v>9865</v>
      </c>
      <c r="Q1267" s="10">
        <f>L1267-M1267-N1267-O1267-P1267</f>
        <v>0</v>
      </c>
    </row>
    <row r="1268" spans="1:17" s="3" customFormat="1" ht="45" outlineLevel="2" x14ac:dyDescent="0.25">
      <c r="A1268" s="14" t="s">
        <v>2100</v>
      </c>
      <c r="B1268" s="14" t="s">
        <v>2099</v>
      </c>
      <c r="C1268" s="14" t="s">
        <v>984</v>
      </c>
      <c r="D1268" s="14" t="s">
        <v>3405</v>
      </c>
      <c r="E1268" s="13" t="s">
        <v>3404</v>
      </c>
      <c r="F1268" s="13" t="s">
        <v>65</v>
      </c>
      <c r="G1268" s="13" t="s">
        <v>191</v>
      </c>
      <c r="H1268" s="12">
        <v>72812</v>
      </c>
      <c r="I1268" s="12" t="s">
        <v>57</v>
      </c>
      <c r="J1268" s="11">
        <v>171327</v>
      </c>
      <c r="K1268" s="10">
        <f>+L1268-J1268</f>
        <v>0</v>
      </c>
      <c r="L1268" s="10">
        <v>171327</v>
      </c>
      <c r="M1268" s="10">
        <v>0</v>
      </c>
      <c r="N1268" s="10">
        <v>0</v>
      </c>
      <c r="O1268" s="10">
        <v>0</v>
      </c>
      <c r="P1268" s="10">
        <v>171327</v>
      </c>
      <c r="Q1268" s="10">
        <f>L1268-M1268-N1268-O1268-P1268</f>
        <v>0</v>
      </c>
    </row>
    <row r="1269" spans="1:17" s="3" customFormat="1" ht="45" outlineLevel="2" x14ac:dyDescent="0.25">
      <c r="A1269" s="14" t="s">
        <v>2100</v>
      </c>
      <c r="B1269" s="14" t="s">
        <v>2099</v>
      </c>
      <c r="C1269" s="14" t="s">
        <v>984</v>
      </c>
      <c r="D1269" s="14" t="s">
        <v>3403</v>
      </c>
      <c r="E1269" s="13" t="s">
        <v>3402</v>
      </c>
      <c r="F1269" s="13" t="s">
        <v>65</v>
      </c>
      <c r="G1269" s="13" t="s">
        <v>191</v>
      </c>
      <c r="H1269" s="12">
        <v>72812</v>
      </c>
      <c r="I1269" s="12" t="s">
        <v>57</v>
      </c>
      <c r="J1269" s="11">
        <v>58164</v>
      </c>
      <c r="K1269" s="10">
        <f>+L1269-J1269</f>
        <v>0</v>
      </c>
      <c r="L1269" s="10">
        <v>58164</v>
      </c>
      <c r="M1269" s="10">
        <v>0</v>
      </c>
      <c r="N1269" s="10">
        <v>0</v>
      </c>
      <c r="O1269" s="10">
        <v>0</v>
      </c>
      <c r="P1269" s="10">
        <v>58164</v>
      </c>
      <c r="Q1269" s="10">
        <f>L1269-M1269-N1269-O1269-P1269</f>
        <v>0</v>
      </c>
    </row>
    <row r="1270" spans="1:17" s="3" customFormat="1" ht="45" outlineLevel="2" x14ac:dyDescent="0.25">
      <c r="A1270" s="14" t="s">
        <v>2100</v>
      </c>
      <c r="B1270" s="14" t="s">
        <v>2099</v>
      </c>
      <c r="C1270" s="14" t="s">
        <v>984</v>
      </c>
      <c r="D1270" s="14" t="s">
        <v>3401</v>
      </c>
      <c r="E1270" s="13" t="s">
        <v>3400</v>
      </c>
      <c r="F1270" s="13" t="s">
        <v>65</v>
      </c>
      <c r="G1270" s="13" t="s">
        <v>588</v>
      </c>
      <c r="H1270" s="12">
        <v>138226</v>
      </c>
      <c r="I1270" s="12" t="s">
        <v>57</v>
      </c>
      <c r="J1270" s="11">
        <v>91342</v>
      </c>
      <c r="K1270" s="10">
        <f>+L1270-J1270</f>
        <v>0</v>
      </c>
      <c r="L1270" s="10">
        <v>91342</v>
      </c>
      <c r="M1270" s="10">
        <v>0</v>
      </c>
      <c r="N1270" s="10">
        <v>0</v>
      </c>
      <c r="O1270" s="10">
        <v>0</v>
      </c>
      <c r="P1270" s="10">
        <v>91342</v>
      </c>
      <c r="Q1270" s="10">
        <f>L1270-M1270-N1270-O1270-P1270</f>
        <v>0</v>
      </c>
    </row>
    <row r="1271" spans="1:17" s="3" customFormat="1" ht="45" outlineLevel="2" x14ac:dyDescent="0.25">
      <c r="A1271" s="14" t="s">
        <v>2100</v>
      </c>
      <c r="B1271" s="14" t="s">
        <v>2099</v>
      </c>
      <c r="C1271" s="14" t="s">
        <v>984</v>
      </c>
      <c r="D1271" s="14" t="s">
        <v>3399</v>
      </c>
      <c r="E1271" s="13" t="s">
        <v>3398</v>
      </c>
      <c r="F1271" s="13" t="s">
        <v>65</v>
      </c>
      <c r="G1271" s="13" t="s">
        <v>588</v>
      </c>
      <c r="H1271" s="12">
        <v>138226</v>
      </c>
      <c r="I1271" s="12" t="s">
        <v>57</v>
      </c>
      <c r="J1271" s="11">
        <v>166177</v>
      </c>
      <c r="K1271" s="10">
        <f>+L1271-J1271</f>
        <v>0</v>
      </c>
      <c r="L1271" s="10">
        <v>166177</v>
      </c>
      <c r="M1271" s="10">
        <v>0</v>
      </c>
      <c r="N1271" s="10">
        <v>0</v>
      </c>
      <c r="O1271" s="10">
        <v>0</v>
      </c>
      <c r="P1271" s="10">
        <v>166177</v>
      </c>
      <c r="Q1271" s="10">
        <f>L1271-M1271-N1271-O1271-P1271</f>
        <v>0</v>
      </c>
    </row>
    <row r="1272" spans="1:17" s="3" customFormat="1" ht="45" outlineLevel="2" x14ac:dyDescent="0.25">
      <c r="A1272" s="14" t="s">
        <v>2100</v>
      </c>
      <c r="B1272" s="14" t="s">
        <v>2099</v>
      </c>
      <c r="C1272" s="14" t="s">
        <v>984</v>
      </c>
      <c r="D1272" s="14" t="s">
        <v>3397</v>
      </c>
      <c r="E1272" s="13" t="s">
        <v>3396</v>
      </c>
      <c r="F1272" s="13" t="s">
        <v>65</v>
      </c>
      <c r="G1272" s="13" t="s">
        <v>588</v>
      </c>
      <c r="H1272" s="12">
        <v>138226</v>
      </c>
      <c r="I1272" s="12" t="s">
        <v>57</v>
      </c>
      <c r="J1272" s="11">
        <v>223190</v>
      </c>
      <c r="K1272" s="10">
        <f>+L1272-J1272</f>
        <v>0</v>
      </c>
      <c r="L1272" s="10">
        <v>223190</v>
      </c>
      <c r="M1272" s="10">
        <v>0</v>
      </c>
      <c r="N1272" s="10">
        <v>0</v>
      </c>
      <c r="O1272" s="10">
        <v>0</v>
      </c>
      <c r="P1272" s="10">
        <v>223190</v>
      </c>
      <c r="Q1272" s="10">
        <f>L1272-M1272-N1272-O1272-P1272</f>
        <v>0</v>
      </c>
    </row>
    <row r="1273" spans="1:17" s="3" customFormat="1" ht="45" outlineLevel="2" x14ac:dyDescent="0.25">
      <c r="A1273" s="14" t="s">
        <v>2100</v>
      </c>
      <c r="B1273" s="14" t="s">
        <v>2099</v>
      </c>
      <c r="C1273" s="14" t="s">
        <v>984</v>
      </c>
      <c r="D1273" s="14" t="s">
        <v>3395</v>
      </c>
      <c r="E1273" s="13" t="s">
        <v>3394</v>
      </c>
      <c r="F1273" s="13" t="s">
        <v>65</v>
      </c>
      <c r="G1273" s="13" t="s">
        <v>950</v>
      </c>
      <c r="H1273" s="12">
        <v>40105</v>
      </c>
      <c r="I1273" s="12" t="s">
        <v>57</v>
      </c>
      <c r="J1273" s="11">
        <v>422918</v>
      </c>
      <c r="K1273" s="10">
        <f>+L1273-J1273</f>
        <v>0</v>
      </c>
      <c r="L1273" s="10">
        <v>422918</v>
      </c>
      <c r="M1273" s="10">
        <v>0</v>
      </c>
      <c r="N1273" s="10">
        <v>0</v>
      </c>
      <c r="O1273" s="10">
        <v>0</v>
      </c>
      <c r="P1273" s="10">
        <v>422918</v>
      </c>
      <c r="Q1273" s="10">
        <f>L1273-M1273-N1273-O1273-P1273</f>
        <v>0</v>
      </c>
    </row>
    <row r="1274" spans="1:17" s="3" customFormat="1" ht="45" outlineLevel="2" x14ac:dyDescent="0.25">
      <c r="A1274" s="14" t="s">
        <v>2100</v>
      </c>
      <c r="B1274" s="14" t="s">
        <v>2099</v>
      </c>
      <c r="C1274" s="14" t="s">
        <v>984</v>
      </c>
      <c r="D1274" s="14" t="s">
        <v>3393</v>
      </c>
      <c r="E1274" s="13" t="s">
        <v>3392</v>
      </c>
      <c r="F1274" s="13" t="s">
        <v>65</v>
      </c>
      <c r="G1274" s="13" t="s">
        <v>230</v>
      </c>
      <c r="H1274" s="12">
        <v>153817</v>
      </c>
      <c r="I1274" s="12" t="s">
        <v>57</v>
      </c>
      <c r="J1274" s="11">
        <v>433125</v>
      </c>
      <c r="K1274" s="10">
        <f>+L1274-J1274</f>
        <v>0</v>
      </c>
      <c r="L1274" s="10">
        <v>433125</v>
      </c>
      <c r="M1274" s="10">
        <v>0</v>
      </c>
      <c r="N1274" s="10">
        <v>0</v>
      </c>
      <c r="O1274" s="10">
        <v>0</v>
      </c>
      <c r="P1274" s="10">
        <v>433125</v>
      </c>
      <c r="Q1274" s="10">
        <f>L1274-M1274-N1274-O1274-P1274</f>
        <v>0</v>
      </c>
    </row>
    <row r="1275" spans="1:17" s="3" customFormat="1" ht="45" outlineLevel="2" x14ac:dyDescent="0.25">
      <c r="A1275" s="14" t="s">
        <v>2100</v>
      </c>
      <c r="B1275" s="14" t="s">
        <v>2099</v>
      </c>
      <c r="C1275" s="14" t="s">
        <v>984</v>
      </c>
      <c r="D1275" s="14" t="s">
        <v>3391</v>
      </c>
      <c r="E1275" s="13" t="s">
        <v>3390</v>
      </c>
      <c r="F1275" s="13" t="s">
        <v>65</v>
      </c>
      <c r="G1275" s="13" t="s">
        <v>230</v>
      </c>
      <c r="H1275" s="12">
        <v>153817</v>
      </c>
      <c r="I1275" s="12" t="s">
        <v>57</v>
      </c>
      <c r="J1275" s="11">
        <v>106000</v>
      </c>
      <c r="K1275" s="10">
        <f>+L1275-J1275</f>
        <v>0</v>
      </c>
      <c r="L1275" s="10">
        <v>106000</v>
      </c>
      <c r="M1275" s="10">
        <v>0</v>
      </c>
      <c r="N1275" s="10">
        <v>0</v>
      </c>
      <c r="O1275" s="10">
        <v>0</v>
      </c>
      <c r="P1275" s="10">
        <v>106000</v>
      </c>
      <c r="Q1275" s="10">
        <f>L1275-M1275-N1275-O1275-P1275</f>
        <v>0</v>
      </c>
    </row>
    <row r="1276" spans="1:17" s="3" customFormat="1" ht="60" outlineLevel="2" x14ac:dyDescent="0.25">
      <c r="A1276" s="14" t="s">
        <v>2100</v>
      </c>
      <c r="B1276" s="14" t="s">
        <v>2099</v>
      </c>
      <c r="C1276" s="14" t="s">
        <v>984</v>
      </c>
      <c r="D1276" s="14" t="s">
        <v>3389</v>
      </c>
      <c r="E1276" s="13" t="s">
        <v>3388</v>
      </c>
      <c r="F1276" s="13" t="s">
        <v>65</v>
      </c>
      <c r="G1276" s="13" t="s">
        <v>15</v>
      </c>
      <c r="H1276" s="12">
        <v>416626</v>
      </c>
      <c r="I1276" s="12" t="s">
        <v>9</v>
      </c>
      <c r="J1276" s="11">
        <v>232456</v>
      </c>
      <c r="K1276" s="10">
        <f>+L1276-J1276</f>
        <v>0</v>
      </c>
      <c r="L1276" s="10">
        <v>232456</v>
      </c>
      <c r="M1276" s="10">
        <v>0</v>
      </c>
      <c r="N1276" s="10">
        <v>0</v>
      </c>
      <c r="O1276" s="10">
        <v>0</v>
      </c>
      <c r="P1276" s="10">
        <v>232456</v>
      </c>
      <c r="Q1276" s="10">
        <f>L1276-M1276-N1276-O1276-P1276</f>
        <v>0</v>
      </c>
    </row>
    <row r="1277" spans="1:17" s="3" customFormat="1" ht="60" outlineLevel="2" x14ac:dyDescent="0.25">
      <c r="A1277" s="14" t="s">
        <v>2100</v>
      </c>
      <c r="B1277" s="14" t="s">
        <v>2099</v>
      </c>
      <c r="C1277" s="14" t="s">
        <v>984</v>
      </c>
      <c r="D1277" s="14" t="s">
        <v>3387</v>
      </c>
      <c r="E1277" s="13" t="s">
        <v>3386</v>
      </c>
      <c r="F1277" s="13" t="s">
        <v>65</v>
      </c>
      <c r="G1277" s="13" t="s">
        <v>15</v>
      </c>
      <c r="H1277" s="12">
        <v>416626</v>
      </c>
      <c r="I1277" s="12" t="s">
        <v>9</v>
      </c>
      <c r="J1277" s="11">
        <v>56736</v>
      </c>
      <c r="K1277" s="10">
        <f>+L1277-J1277</f>
        <v>0</v>
      </c>
      <c r="L1277" s="10">
        <v>56736</v>
      </c>
      <c r="M1277" s="10">
        <v>0</v>
      </c>
      <c r="N1277" s="10">
        <v>0</v>
      </c>
      <c r="O1277" s="10">
        <v>0</v>
      </c>
      <c r="P1277" s="10">
        <v>56736</v>
      </c>
      <c r="Q1277" s="10">
        <f>L1277-M1277-N1277-O1277-P1277</f>
        <v>0</v>
      </c>
    </row>
    <row r="1278" spans="1:17" s="3" customFormat="1" ht="60" outlineLevel="2" x14ac:dyDescent="0.25">
      <c r="A1278" s="14" t="s">
        <v>2100</v>
      </c>
      <c r="B1278" s="14" t="s">
        <v>2099</v>
      </c>
      <c r="C1278" s="14" t="s">
        <v>984</v>
      </c>
      <c r="D1278" s="14" t="s">
        <v>3385</v>
      </c>
      <c r="E1278" s="13" t="s">
        <v>3384</v>
      </c>
      <c r="F1278" s="13" t="s">
        <v>65</v>
      </c>
      <c r="G1278" s="13" t="s">
        <v>15</v>
      </c>
      <c r="H1278" s="12">
        <v>416626</v>
      </c>
      <c r="I1278" s="12" t="s">
        <v>9</v>
      </c>
      <c r="J1278" s="11">
        <v>137363</v>
      </c>
      <c r="K1278" s="10">
        <f>+L1278-J1278</f>
        <v>0</v>
      </c>
      <c r="L1278" s="10">
        <v>137363</v>
      </c>
      <c r="M1278" s="10">
        <v>0</v>
      </c>
      <c r="N1278" s="10">
        <v>0</v>
      </c>
      <c r="O1278" s="10">
        <v>0</v>
      </c>
      <c r="P1278" s="10">
        <v>137363</v>
      </c>
      <c r="Q1278" s="10">
        <f>L1278-M1278-N1278-O1278-P1278</f>
        <v>0</v>
      </c>
    </row>
    <row r="1279" spans="1:17" s="3" customFormat="1" ht="60" outlineLevel="2" x14ac:dyDescent="0.25">
      <c r="A1279" s="14" t="s">
        <v>2100</v>
      </c>
      <c r="B1279" s="14" t="s">
        <v>2099</v>
      </c>
      <c r="C1279" s="14" t="s">
        <v>984</v>
      </c>
      <c r="D1279" s="14" t="s">
        <v>3383</v>
      </c>
      <c r="E1279" s="13" t="s">
        <v>3382</v>
      </c>
      <c r="F1279" s="13" t="s">
        <v>65</v>
      </c>
      <c r="G1279" s="13" t="s">
        <v>15</v>
      </c>
      <c r="H1279" s="12">
        <v>416626</v>
      </c>
      <c r="I1279" s="12" t="s">
        <v>9</v>
      </c>
      <c r="J1279" s="11">
        <v>21962</v>
      </c>
      <c r="K1279" s="10">
        <f>+L1279-J1279</f>
        <v>0</v>
      </c>
      <c r="L1279" s="10">
        <v>21962</v>
      </c>
      <c r="M1279" s="10">
        <v>0</v>
      </c>
      <c r="N1279" s="10">
        <v>0</v>
      </c>
      <c r="O1279" s="10">
        <v>0</v>
      </c>
      <c r="P1279" s="10">
        <v>21962</v>
      </c>
      <c r="Q1279" s="10">
        <f>L1279-M1279-N1279-O1279-P1279</f>
        <v>0</v>
      </c>
    </row>
    <row r="1280" spans="1:17" s="3" customFormat="1" ht="60" outlineLevel="2" x14ac:dyDescent="0.25">
      <c r="A1280" s="14" t="s">
        <v>2100</v>
      </c>
      <c r="B1280" s="14" t="s">
        <v>2099</v>
      </c>
      <c r="C1280" s="14" t="s">
        <v>984</v>
      </c>
      <c r="D1280" s="14" t="s">
        <v>3381</v>
      </c>
      <c r="E1280" s="13" t="s">
        <v>3380</v>
      </c>
      <c r="F1280" s="13" t="s">
        <v>65</v>
      </c>
      <c r="G1280" s="13" t="s">
        <v>15</v>
      </c>
      <c r="H1280" s="12">
        <v>416626</v>
      </c>
      <c r="I1280" s="12" t="s">
        <v>9</v>
      </c>
      <c r="J1280" s="11">
        <v>147243</v>
      </c>
      <c r="K1280" s="10">
        <f>+L1280-J1280</f>
        <v>0</v>
      </c>
      <c r="L1280" s="10">
        <v>147243</v>
      </c>
      <c r="M1280" s="10">
        <v>0</v>
      </c>
      <c r="N1280" s="10">
        <v>0</v>
      </c>
      <c r="O1280" s="10">
        <v>0</v>
      </c>
      <c r="P1280" s="10">
        <v>147243</v>
      </c>
      <c r="Q1280" s="10">
        <f>L1280-M1280-N1280-O1280-P1280</f>
        <v>0</v>
      </c>
    </row>
    <row r="1281" spans="1:17" s="3" customFormat="1" ht="45" outlineLevel="2" x14ac:dyDescent="0.25">
      <c r="A1281" s="14" t="s">
        <v>2100</v>
      </c>
      <c r="B1281" s="14" t="s">
        <v>2099</v>
      </c>
      <c r="C1281" s="14" t="s">
        <v>984</v>
      </c>
      <c r="D1281" s="14" t="s">
        <v>3379</v>
      </c>
      <c r="E1281" s="13" t="s">
        <v>3378</v>
      </c>
      <c r="F1281" s="13" t="s">
        <v>65</v>
      </c>
      <c r="G1281" s="13" t="s">
        <v>136</v>
      </c>
      <c r="H1281" s="12">
        <v>1495189</v>
      </c>
      <c r="I1281" s="12" t="s">
        <v>57</v>
      </c>
      <c r="J1281" s="11">
        <v>293721</v>
      </c>
      <c r="K1281" s="10">
        <f>+L1281-J1281</f>
        <v>0</v>
      </c>
      <c r="L1281" s="10">
        <v>293721</v>
      </c>
      <c r="M1281" s="10">
        <v>0</v>
      </c>
      <c r="N1281" s="10">
        <v>0</v>
      </c>
      <c r="O1281" s="10">
        <v>0</v>
      </c>
      <c r="P1281" s="10">
        <v>293721</v>
      </c>
      <c r="Q1281" s="10">
        <f>L1281-M1281-N1281-O1281-P1281</f>
        <v>0</v>
      </c>
    </row>
    <row r="1282" spans="1:17" s="3" customFormat="1" ht="45" outlineLevel="2" x14ac:dyDescent="0.25">
      <c r="A1282" s="14" t="s">
        <v>2100</v>
      </c>
      <c r="B1282" s="14" t="s">
        <v>2099</v>
      </c>
      <c r="C1282" s="14" t="s">
        <v>984</v>
      </c>
      <c r="D1282" s="14" t="s">
        <v>3377</v>
      </c>
      <c r="E1282" s="13" t="s">
        <v>3376</v>
      </c>
      <c r="F1282" s="13" t="s">
        <v>65</v>
      </c>
      <c r="G1282" s="13" t="s">
        <v>136</v>
      </c>
      <c r="H1282" s="12">
        <v>1495189</v>
      </c>
      <c r="I1282" s="12" t="s">
        <v>57</v>
      </c>
      <c r="J1282" s="11">
        <v>228743</v>
      </c>
      <c r="K1282" s="10">
        <f>+L1282-J1282</f>
        <v>0</v>
      </c>
      <c r="L1282" s="10">
        <v>228743</v>
      </c>
      <c r="M1282" s="10">
        <v>0</v>
      </c>
      <c r="N1282" s="10">
        <v>0</v>
      </c>
      <c r="O1282" s="10">
        <v>0</v>
      </c>
      <c r="P1282" s="10">
        <v>228743</v>
      </c>
      <c r="Q1282" s="10">
        <f>L1282-M1282-N1282-O1282-P1282</f>
        <v>0</v>
      </c>
    </row>
    <row r="1283" spans="1:17" s="3" customFormat="1" ht="45" outlineLevel="2" x14ac:dyDescent="0.25">
      <c r="A1283" s="14" t="s">
        <v>2100</v>
      </c>
      <c r="B1283" s="14" t="s">
        <v>2099</v>
      </c>
      <c r="C1283" s="14" t="s">
        <v>984</v>
      </c>
      <c r="D1283" s="14" t="s">
        <v>3375</v>
      </c>
      <c r="E1283" s="13" t="s">
        <v>3374</v>
      </c>
      <c r="F1283" s="13" t="s">
        <v>65</v>
      </c>
      <c r="G1283" s="13" t="s">
        <v>264</v>
      </c>
      <c r="H1283" s="12">
        <v>65219</v>
      </c>
      <c r="I1283" s="12" t="s">
        <v>57</v>
      </c>
      <c r="J1283" s="11">
        <v>129331</v>
      </c>
      <c r="K1283" s="10">
        <f>+L1283-J1283</f>
        <v>0</v>
      </c>
      <c r="L1283" s="10">
        <v>129331</v>
      </c>
      <c r="M1283" s="10">
        <v>0</v>
      </c>
      <c r="N1283" s="10">
        <v>0</v>
      </c>
      <c r="O1283" s="10">
        <v>0</v>
      </c>
      <c r="P1283" s="10">
        <v>129331</v>
      </c>
      <c r="Q1283" s="10">
        <f>L1283-M1283-N1283-O1283-P1283</f>
        <v>0</v>
      </c>
    </row>
    <row r="1284" spans="1:17" s="3" customFormat="1" ht="45" outlineLevel="2" x14ac:dyDescent="0.25">
      <c r="A1284" s="14" t="s">
        <v>2100</v>
      </c>
      <c r="B1284" s="14" t="s">
        <v>2099</v>
      </c>
      <c r="C1284" s="14" t="s">
        <v>984</v>
      </c>
      <c r="D1284" s="14" t="s">
        <v>3373</v>
      </c>
      <c r="E1284" s="13" t="s">
        <v>3372</v>
      </c>
      <c r="F1284" s="13" t="s">
        <v>65</v>
      </c>
      <c r="G1284" s="13" t="s">
        <v>15</v>
      </c>
      <c r="H1284" s="12">
        <v>416626</v>
      </c>
      <c r="I1284" s="12" t="s">
        <v>9</v>
      </c>
      <c r="J1284" s="11">
        <v>61429</v>
      </c>
      <c r="K1284" s="10">
        <f>+L1284-J1284</f>
        <v>0</v>
      </c>
      <c r="L1284" s="10">
        <v>61429</v>
      </c>
      <c r="M1284" s="10">
        <v>0</v>
      </c>
      <c r="N1284" s="10">
        <v>0</v>
      </c>
      <c r="O1284" s="10">
        <v>0</v>
      </c>
      <c r="P1284" s="10">
        <v>61429</v>
      </c>
      <c r="Q1284" s="10">
        <f>L1284-M1284-N1284-O1284-P1284</f>
        <v>0</v>
      </c>
    </row>
    <row r="1285" spans="1:17" s="3" customFormat="1" ht="60" outlineLevel="2" x14ac:dyDescent="0.25">
      <c r="A1285" s="14" t="s">
        <v>2100</v>
      </c>
      <c r="B1285" s="14" t="s">
        <v>2099</v>
      </c>
      <c r="C1285" s="14" t="s">
        <v>984</v>
      </c>
      <c r="D1285" s="14" t="s">
        <v>3371</v>
      </c>
      <c r="E1285" s="13" t="s">
        <v>3370</v>
      </c>
      <c r="F1285" s="13" t="s">
        <v>65</v>
      </c>
      <c r="G1285" s="13" t="s">
        <v>15</v>
      </c>
      <c r="H1285" s="12">
        <v>416626</v>
      </c>
      <c r="I1285" s="12" t="s">
        <v>9</v>
      </c>
      <c r="J1285" s="11">
        <v>68395</v>
      </c>
      <c r="K1285" s="10">
        <f>+L1285-J1285</f>
        <v>0</v>
      </c>
      <c r="L1285" s="10">
        <v>68395</v>
      </c>
      <c r="M1285" s="10">
        <v>0</v>
      </c>
      <c r="N1285" s="10">
        <v>0</v>
      </c>
      <c r="O1285" s="10">
        <v>0</v>
      </c>
      <c r="P1285" s="10">
        <v>68395</v>
      </c>
      <c r="Q1285" s="10">
        <f>L1285-M1285-N1285-O1285-P1285</f>
        <v>0</v>
      </c>
    </row>
    <row r="1286" spans="1:17" s="3" customFormat="1" ht="45" outlineLevel="2" x14ac:dyDescent="0.25">
      <c r="A1286" s="14" t="s">
        <v>2100</v>
      </c>
      <c r="B1286" s="14" t="s">
        <v>2099</v>
      </c>
      <c r="C1286" s="14" t="s">
        <v>984</v>
      </c>
      <c r="D1286" s="14" t="s">
        <v>3369</v>
      </c>
      <c r="E1286" s="13" t="s">
        <v>3368</v>
      </c>
      <c r="F1286" s="13" t="s">
        <v>65</v>
      </c>
      <c r="G1286" s="13" t="s">
        <v>230</v>
      </c>
      <c r="H1286" s="12">
        <v>153817</v>
      </c>
      <c r="I1286" s="12" t="s">
        <v>57</v>
      </c>
      <c r="J1286" s="11">
        <v>139121</v>
      </c>
      <c r="K1286" s="10">
        <f>+L1286-J1286</f>
        <v>0</v>
      </c>
      <c r="L1286" s="10">
        <v>139121</v>
      </c>
      <c r="M1286" s="10">
        <v>0</v>
      </c>
      <c r="N1286" s="10">
        <v>0</v>
      </c>
      <c r="O1286" s="10">
        <v>0</v>
      </c>
      <c r="P1286" s="10">
        <v>139121</v>
      </c>
      <c r="Q1286" s="10">
        <f>L1286-M1286-N1286-O1286-P1286</f>
        <v>0</v>
      </c>
    </row>
    <row r="1287" spans="1:17" s="3" customFormat="1" ht="45" outlineLevel="2" x14ac:dyDescent="0.25">
      <c r="A1287" s="14" t="s">
        <v>2100</v>
      </c>
      <c r="B1287" s="14" t="s">
        <v>2099</v>
      </c>
      <c r="C1287" s="14" t="s">
        <v>984</v>
      </c>
      <c r="D1287" s="14" t="s">
        <v>3367</v>
      </c>
      <c r="E1287" s="13" t="s">
        <v>3366</v>
      </c>
      <c r="F1287" s="13" t="s">
        <v>65</v>
      </c>
      <c r="G1287" s="13" t="s">
        <v>433</v>
      </c>
      <c r="H1287" s="12">
        <v>27901</v>
      </c>
      <c r="I1287" s="12" t="s">
        <v>57</v>
      </c>
      <c r="J1287" s="11">
        <v>158850</v>
      </c>
      <c r="K1287" s="10">
        <f>+L1287-J1287</f>
        <v>0</v>
      </c>
      <c r="L1287" s="10">
        <v>158850</v>
      </c>
      <c r="M1287" s="10">
        <v>0</v>
      </c>
      <c r="N1287" s="10">
        <v>0</v>
      </c>
      <c r="O1287" s="10">
        <v>0</v>
      </c>
      <c r="P1287" s="10">
        <v>158850</v>
      </c>
      <c r="Q1287" s="10">
        <f>L1287-M1287-N1287-O1287-P1287</f>
        <v>0</v>
      </c>
    </row>
    <row r="1288" spans="1:17" s="3" customFormat="1" ht="45" outlineLevel="2" x14ac:dyDescent="0.25">
      <c r="A1288" s="14" t="s">
        <v>2100</v>
      </c>
      <c r="B1288" s="14" t="s">
        <v>2099</v>
      </c>
      <c r="C1288" s="14" t="s">
        <v>984</v>
      </c>
      <c r="D1288" s="14" t="s">
        <v>3365</v>
      </c>
      <c r="E1288" s="13" t="s">
        <v>3364</v>
      </c>
      <c r="F1288" s="13" t="s">
        <v>65</v>
      </c>
      <c r="G1288" s="13" t="s">
        <v>433</v>
      </c>
      <c r="H1288" s="12">
        <v>27901</v>
      </c>
      <c r="I1288" s="12" t="s">
        <v>57</v>
      </c>
      <c r="J1288" s="11">
        <v>301695</v>
      </c>
      <c r="K1288" s="10">
        <f>+L1288-J1288</f>
        <v>0</v>
      </c>
      <c r="L1288" s="10">
        <v>301695</v>
      </c>
      <c r="M1288" s="10">
        <v>0</v>
      </c>
      <c r="N1288" s="10">
        <v>0</v>
      </c>
      <c r="O1288" s="10">
        <v>0</v>
      </c>
      <c r="P1288" s="10">
        <v>301695</v>
      </c>
      <c r="Q1288" s="10">
        <f>L1288-M1288-N1288-O1288-P1288</f>
        <v>0</v>
      </c>
    </row>
    <row r="1289" spans="1:17" s="3" customFormat="1" ht="45" outlineLevel="2" x14ac:dyDescent="0.25">
      <c r="A1289" s="14" t="s">
        <v>2100</v>
      </c>
      <c r="B1289" s="14" t="s">
        <v>2099</v>
      </c>
      <c r="C1289" s="14" t="s">
        <v>984</v>
      </c>
      <c r="D1289" s="14" t="s">
        <v>3363</v>
      </c>
      <c r="E1289" s="13" t="s">
        <v>3362</v>
      </c>
      <c r="F1289" s="13" t="s">
        <v>65</v>
      </c>
      <c r="G1289" s="13" t="s">
        <v>433</v>
      </c>
      <c r="H1289" s="12">
        <v>27901</v>
      </c>
      <c r="I1289" s="12" t="s">
        <v>57</v>
      </c>
      <c r="J1289" s="11">
        <v>180279</v>
      </c>
      <c r="K1289" s="10">
        <f>+L1289-J1289</f>
        <v>0</v>
      </c>
      <c r="L1289" s="10">
        <v>180279</v>
      </c>
      <c r="M1289" s="10">
        <v>0</v>
      </c>
      <c r="N1289" s="10">
        <v>0</v>
      </c>
      <c r="O1289" s="10">
        <v>0</v>
      </c>
      <c r="P1289" s="10">
        <v>180279</v>
      </c>
      <c r="Q1289" s="10">
        <f>L1289-M1289-N1289-O1289-P1289</f>
        <v>0</v>
      </c>
    </row>
    <row r="1290" spans="1:17" s="3" customFormat="1" ht="30" outlineLevel="2" x14ac:dyDescent="0.25">
      <c r="A1290" s="14" t="s">
        <v>2100</v>
      </c>
      <c r="B1290" s="14" t="s">
        <v>2099</v>
      </c>
      <c r="C1290" s="14" t="s">
        <v>984</v>
      </c>
      <c r="D1290" s="14" t="s">
        <v>3361</v>
      </c>
      <c r="E1290" s="13" t="s">
        <v>3360</v>
      </c>
      <c r="F1290" s="13" t="s">
        <v>65</v>
      </c>
      <c r="G1290" s="13" t="s">
        <v>230</v>
      </c>
      <c r="H1290" s="12">
        <v>153817</v>
      </c>
      <c r="I1290" s="12" t="s">
        <v>57</v>
      </c>
      <c r="J1290" s="11">
        <v>31174</v>
      </c>
      <c r="K1290" s="10">
        <f>+L1290-J1290</f>
        <v>0</v>
      </c>
      <c r="L1290" s="10">
        <v>31174</v>
      </c>
      <c r="M1290" s="10">
        <v>0</v>
      </c>
      <c r="N1290" s="10">
        <v>0</v>
      </c>
      <c r="O1290" s="10">
        <v>0</v>
      </c>
      <c r="P1290" s="10">
        <v>31174</v>
      </c>
      <c r="Q1290" s="10">
        <f>L1290-M1290-N1290-O1290-P1290</f>
        <v>0</v>
      </c>
    </row>
    <row r="1291" spans="1:17" s="3" customFormat="1" ht="60" outlineLevel="2" x14ac:dyDescent="0.25">
      <c r="A1291" s="14" t="s">
        <v>2100</v>
      </c>
      <c r="B1291" s="14" t="s">
        <v>2099</v>
      </c>
      <c r="C1291" s="14" t="s">
        <v>984</v>
      </c>
      <c r="D1291" s="14" t="s">
        <v>3359</v>
      </c>
      <c r="E1291" s="13" t="s">
        <v>3358</v>
      </c>
      <c r="F1291" s="13" t="s">
        <v>65</v>
      </c>
      <c r="G1291" s="13" t="s">
        <v>264</v>
      </c>
      <c r="H1291" s="12">
        <v>65219</v>
      </c>
      <c r="I1291" s="12" t="s">
        <v>57</v>
      </c>
      <c r="J1291" s="11">
        <v>105140</v>
      </c>
      <c r="K1291" s="10">
        <f>+L1291-J1291</f>
        <v>0</v>
      </c>
      <c r="L1291" s="10">
        <v>105140</v>
      </c>
      <c r="M1291" s="10">
        <v>0</v>
      </c>
      <c r="N1291" s="10">
        <v>0</v>
      </c>
      <c r="O1291" s="10">
        <v>0</v>
      </c>
      <c r="P1291" s="10">
        <v>105140</v>
      </c>
      <c r="Q1291" s="10">
        <f>L1291-M1291-N1291-O1291-P1291</f>
        <v>0</v>
      </c>
    </row>
    <row r="1292" spans="1:17" s="3" customFormat="1" ht="30" outlineLevel="2" x14ac:dyDescent="0.25">
      <c r="A1292" s="14" t="s">
        <v>2100</v>
      </c>
      <c r="B1292" s="14" t="s">
        <v>2099</v>
      </c>
      <c r="C1292" s="14" t="s">
        <v>984</v>
      </c>
      <c r="D1292" s="14" t="s">
        <v>3357</v>
      </c>
      <c r="E1292" s="13" t="s">
        <v>3356</v>
      </c>
      <c r="F1292" s="13" t="s">
        <v>4</v>
      </c>
      <c r="G1292" s="13" t="s">
        <v>1800</v>
      </c>
      <c r="H1292" s="12">
        <v>64269</v>
      </c>
      <c r="I1292" s="12" t="s">
        <v>2</v>
      </c>
      <c r="J1292" s="11">
        <v>5484</v>
      </c>
      <c r="K1292" s="10">
        <f>+L1292-J1292</f>
        <v>0</v>
      </c>
      <c r="L1292" s="10">
        <v>5484</v>
      </c>
      <c r="M1292" s="10">
        <v>0</v>
      </c>
      <c r="N1292" s="10">
        <v>0</v>
      </c>
      <c r="O1292" s="10">
        <v>0</v>
      </c>
      <c r="P1292" s="10">
        <v>5484</v>
      </c>
      <c r="Q1292" s="10">
        <f>L1292-M1292-N1292-O1292-P1292</f>
        <v>0</v>
      </c>
    </row>
    <row r="1293" spans="1:17" s="3" customFormat="1" ht="45" outlineLevel="2" x14ac:dyDescent="0.25">
      <c r="A1293" s="14" t="s">
        <v>2100</v>
      </c>
      <c r="B1293" s="14" t="s">
        <v>2099</v>
      </c>
      <c r="C1293" s="14" t="s">
        <v>984</v>
      </c>
      <c r="D1293" s="14" t="s">
        <v>3355</v>
      </c>
      <c r="E1293" s="13" t="s">
        <v>3354</v>
      </c>
      <c r="F1293" s="13" t="s">
        <v>4</v>
      </c>
      <c r="G1293" s="13" t="s">
        <v>1800</v>
      </c>
      <c r="H1293" s="12">
        <v>64269</v>
      </c>
      <c r="I1293" s="12" t="s">
        <v>2</v>
      </c>
      <c r="J1293" s="11">
        <v>30112</v>
      </c>
      <c r="K1293" s="10">
        <f>+L1293-J1293</f>
        <v>0</v>
      </c>
      <c r="L1293" s="10">
        <v>30112</v>
      </c>
      <c r="M1293" s="10">
        <v>0</v>
      </c>
      <c r="N1293" s="10">
        <v>0</v>
      </c>
      <c r="O1293" s="10">
        <v>0</v>
      </c>
      <c r="P1293" s="10">
        <v>30112</v>
      </c>
      <c r="Q1293" s="10">
        <f>L1293-M1293-N1293-O1293-P1293</f>
        <v>0</v>
      </c>
    </row>
    <row r="1294" spans="1:17" s="3" customFormat="1" ht="45" outlineLevel="2" x14ac:dyDescent="0.25">
      <c r="A1294" s="14" t="s">
        <v>2100</v>
      </c>
      <c r="B1294" s="14" t="s">
        <v>2099</v>
      </c>
      <c r="C1294" s="14" t="s">
        <v>984</v>
      </c>
      <c r="D1294" s="14" t="s">
        <v>3353</v>
      </c>
      <c r="E1294" s="13" t="s">
        <v>3352</v>
      </c>
      <c r="F1294" s="13" t="s">
        <v>4</v>
      </c>
      <c r="G1294" s="13" t="s">
        <v>1800</v>
      </c>
      <c r="H1294" s="12">
        <v>64269</v>
      </c>
      <c r="I1294" s="12" t="s">
        <v>2</v>
      </c>
      <c r="J1294" s="11">
        <v>36198</v>
      </c>
      <c r="K1294" s="10">
        <f>+L1294-J1294</f>
        <v>0</v>
      </c>
      <c r="L1294" s="10">
        <v>36198</v>
      </c>
      <c r="M1294" s="10">
        <v>0</v>
      </c>
      <c r="N1294" s="10">
        <v>0</v>
      </c>
      <c r="O1294" s="10">
        <v>0</v>
      </c>
      <c r="P1294" s="10">
        <v>36198</v>
      </c>
      <c r="Q1294" s="10">
        <f>L1294-M1294-N1294-O1294-P1294</f>
        <v>0</v>
      </c>
    </row>
    <row r="1295" spans="1:17" s="3" customFormat="1" ht="30" outlineLevel="2" x14ac:dyDescent="0.25">
      <c r="A1295" s="14" t="s">
        <v>2100</v>
      </c>
      <c r="B1295" s="14" t="s">
        <v>2099</v>
      </c>
      <c r="C1295" s="14" t="s">
        <v>984</v>
      </c>
      <c r="D1295" s="14" t="s">
        <v>3351</v>
      </c>
      <c r="E1295" s="13" t="s">
        <v>3350</v>
      </c>
      <c r="F1295" s="13" t="s">
        <v>4</v>
      </c>
      <c r="G1295" s="13" t="s">
        <v>1800</v>
      </c>
      <c r="H1295" s="12">
        <v>64269</v>
      </c>
      <c r="I1295" s="12" t="s">
        <v>2</v>
      </c>
      <c r="J1295" s="11">
        <v>9600</v>
      </c>
      <c r="K1295" s="10">
        <f>+L1295-J1295</f>
        <v>0</v>
      </c>
      <c r="L1295" s="10">
        <v>9600</v>
      </c>
      <c r="M1295" s="10">
        <v>0</v>
      </c>
      <c r="N1295" s="10">
        <v>0</v>
      </c>
      <c r="O1295" s="10">
        <v>0</v>
      </c>
      <c r="P1295" s="10">
        <v>9600</v>
      </c>
      <c r="Q1295" s="10">
        <f>L1295-M1295-N1295-O1295-P1295</f>
        <v>0</v>
      </c>
    </row>
    <row r="1296" spans="1:17" s="3" customFormat="1" ht="30" outlineLevel="2" x14ac:dyDescent="0.25">
      <c r="A1296" s="14" t="s">
        <v>2100</v>
      </c>
      <c r="B1296" s="14" t="s">
        <v>2099</v>
      </c>
      <c r="C1296" s="14" t="s">
        <v>984</v>
      </c>
      <c r="D1296" s="14" t="s">
        <v>3349</v>
      </c>
      <c r="E1296" s="13" t="s">
        <v>3348</v>
      </c>
      <c r="F1296" s="13" t="s">
        <v>4</v>
      </c>
      <c r="G1296" s="13" t="s">
        <v>1800</v>
      </c>
      <c r="H1296" s="12">
        <v>64269</v>
      </c>
      <c r="I1296" s="12" t="s">
        <v>2</v>
      </c>
      <c r="J1296" s="11">
        <v>9600</v>
      </c>
      <c r="K1296" s="10">
        <f>+L1296-J1296</f>
        <v>0</v>
      </c>
      <c r="L1296" s="10">
        <v>9600</v>
      </c>
      <c r="M1296" s="10">
        <v>0</v>
      </c>
      <c r="N1296" s="10">
        <v>0</v>
      </c>
      <c r="O1296" s="10">
        <v>0</v>
      </c>
      <c r="P1296" s="10">
        <v>9600</v>
      </c>
      <c r="Q1296" s="10">
        <f>L1296-M1296-N1296-O1296-P1296</f>
        <v>0</v>
      </c>
    </row>
    <row r="1297" spans="1:17" s="3" customFormat="1" ht="30" outlineLevel="2" x14ac:dyDescent="0.25">
      <c r="A1297" s="14" t="s">
        <v>2100</v>
      </c>
      <c r="B1297" s="14" t="s">
        <v>2099</v>
      </c>
      <c r="C1297" s="14" t="s">
        <v>984</v>
      </c>
      <c r="D1297" s="14" t="s">
        <v>3347</v>
      </c>
      <c r="E1297" s="13" t="s">
        <v>3346</v>
      </c>
      <c r="F1297" s="13" t="s">
        <v>4</v>
      </c>
      <c r="G1297" s="13" t="s">
        <v>1800</v>
      </c>
      <c r="H1297" s="12">
        <v>64269</v>
      </c>
      <c r="I1297" s="12" t="s">
        <v>2</v>
      </c>
      <c r="J1297" s="11">
        <v>9600</v>
      </c>
      <c r="K1297" s="10">
        <f>+L1297-J1297</f>
        <v>0</v>
      </c>
      <c r="L1297" s="10">
        <v>9600</v>
      </c>
      <c r="M1297" s="10">
        <v>0</v>
      </c>
      <c r="N1297" s="10">
        <v>0</v>
      </c>
      <c r="O1297" s="10">
        <v>0</v>
      </c>
      <c r="P1297" s="10">
        <v>9600</v>
      </c>
      <c r="Q1297" s="10">
        <f>L1297-M1297-N1297-O1297-P1297</f>
        <v>0</v>
      </c>
    </row>
    <row r="1298" spans="1:17" s="3" customFormat="1" ht="30" outlineLevel="2" x14ac:dyDescent="0.25">
      <c r="A1298" s="14" t="s">
        <v>2100</v>
      </c>
      <c r="B1298" s="14" t="s">
        <v>2099</v>
      </c>
      <c r="C1298" s="14" t="s">
        <v>984</v>
      </c>
      <c r="D1298" s="14" t="s">
        <v>3345</v>
      </c>
      <c r="E1298" s="13" t="s">
        <v>3344</v>
      </c>
      <c r="F1298" s="13" t="s">
        <v>4</v>
      </c>
      <c r="G1298" s="13" t="s">
        <v>136</v>
      </c>
      <c r="H1298" s="12">
        <v>1495189</v>
      </c>
      <c r="I1298" s="12" t="s">
        <v>57</v>
      </c>
      <c r="J1298" s="11">
        <v>2869</v>
      </c>
      <c r="K1298" s="10">
        <f>+L1298-J1298</f>
        <v>0</v>
      </c>
      <c r="L1298" s="10">
        <v>2869</v>
      </c>
      <c r="M1298" s="10">
        <v>0</v>
      </c>
      <c r="N1298" s="10">
        <v>0</v>
      </c>
      <c r="O1298" s="10">
        <v>0</v>
      </c>
      <c r="P1298" s="10">
        <v>2869</v>
      </c>
      <c r="Q1298" s="10">
        <f>L1298-M1298-N1298-O1298-P1298</f>
        <v>0</v>
      </c>
    </row>
    <row r="1299" spans="1:17" s="3" customFormat="1" ht="30" outlineLevel="2" x14ac:dyDescent="0.25">
      <c r="A1299" s="14" t="s">
        <v>2100</v>
      </c>
      <c r="B1299" s="14" t="s">
        <v>2099</v>
      </c>
      <c r="C1299" s="14" t="s">
        <v>984</v>
      </c>
      <c r="D1299" s="14" t="s">
        <v>3343</v>
      </c>
      <c r="E1299" s="13" t="s">
        <v>3342</v>
      </c>
      <c r="F1299" s="13" t="s">
        <v>4</v>
      </c>
      <c r="G1299" s="13" t="s">
        <v>136</v>
      </c>
      <c r="H1299" s="12">
        <v>1495189</v>
      </c>
      <c r="I1299" s="12" t="s">
        <v>57</v>
      </c>
      <c r="J1299" s="11">
        <v>34294</v>
      </c>
      <c r="K1299" s="10">
        <f>+L1299-J1299</f>
        <v>0</v>
      </c>
      <c r="L1299" s="10">
        <v>34294</v>
      </c>
      <c r="M1299" s="10">
        <v>0</v>
      </c>
      <c r="N1299" s="10">
        <v>0</v>
      </c>
      <c r="O1299" s="10">
        <v>0</v>
      </c>
      <c r="P1299" s="10">
        <v>34294</v>
      </c>
      <c r="Q1299" s="10">
        <f>L1299-M1299-N1299-O1299-P1299</f>
        <v>0</v>
      </c>
    </row>
    <row r="1300" spans="1:17" s="3" customFormat="1" ht="30" outlineLevel="2" x14ac:dyDescent="0.25">
      <c r="A1300" s="14" t="s">
        <v>2100</v>
      </c>
      <c r="B1300" s="14" t="s">
        <v>2099</v>
      </c>
      <c r="C1300" s="14" t="s">
        <v>984</v>
      </c>
      <c r="D1300" s="14" t="s">
        <v>3341</v>
      </c>
      <c r="E1300" s="13" t="s">
        <v>3340</v>
      </c>
      <c r="F1300" s="13" t="s">
        <v>4</v>
      </c>
      <c r="G1300" s="13" t="s">
        <v>136</v>
      </c>
      <c r="H1300" s="12">
        <v>1495189</v>
      </c>
      <c r="I1300" s="12" t="s">
        <v>57</v>
      </c>
      <c r="J1300" s="11">
        <v>2869</v>
      </c>
      <c r="K1300" s="10">
        <f>+L1300-J1300</f>
        <v>0</v>
      </c>
      <c r="L1300" s="10">
        <v>2869</v>
      </c>
      <c r="M1300" s="10">
        <v>0</v>
      </c>
      <c r="N1300" s="10">
        <v>0</v>
      </c>
      <c r="O1300" s="10">
        <v>0</v>
      </c>
      <c r="P1300" s="10">
        <v>2869</v>
      </c>
      <c r="Q1300" s="10">
        <f>L1300-M1300-N1300-O1300-P1300</f>
        <v>0</v>
      </c>
    </row>
    <row r="1301" spans="1:17" s="3" customFormat="1" ht="45" outlineLevel="2" x14ac:dyDescent="0.25">
      <c r="A1301" s="14" t="s">
        <v>2100</v>
      </c>
      <c r="B1301" s="14" t="s">
        <v>2099</v>
      </c>
      <c r="C1301" s="14" t="s">
        <v>984</v>
      </c>
      <c r="D1301" s="14" t="s">
        <v>3339</v>
      </c>
      <c r="E1301" s="13" t="s">
        <v>3338</v>
      </c>
      <c r="F1301" s="13" t="s">
        <v>65</v>
      </c>
      <c r="G1301" s="13" t="s">
        <v>58</v>
      </c>
      <c r="H1301" s="12">
        <v>1243756</v>
      </c>
      <c r="I1301" s="12" t="s">
        <v>57</v>
      </c>
      <c r="J1301" s="11">
        <v>364580</v>
      </c>
      <c r="K1301" s="10">
        <f>+L1301-J1301</f>
        <v>0</v>
      </c>
      <c r="L1301" s="10">
        <v>364580</v>
      </c>
      <c r="M1301" s="10">
        <v>0</v>
      </c>
      <c r="N1301" s="10">
        <v>0</v>
      </c>
      <c r="O1301" s="10">
        <v>0</v>
      </c>
      <c r="P1301" s="10">
        <v>364580</v>
      </c>
      <c r="Q1301" s="10">
        <f>L1301-M1301-N1301-O1301-P1301</f>
        <v>0</v>
      </c>
    </row>
    <row r="1302" spans="1:17" s="3" customFormat="1" ht="45" outlineLevel="2" x14ac:dyDescent="0.25">
      <c r="A1302" s="14" t="s">
        <v>2100</v>
      </c>
      <c r="B1302" s="14" t="s">
        <v>2099</v>
      </c>
      <c r="C1302" s="14" t="s">
        <v>984</v>
      </c>
      <c r="D1302" s="14" t="s">
        <v>3337</v>
      </c>
      <c r="E1302" s="13" t="s">
        <v>3336</v>
      </c>
      <c r="F1302" s="13" t="s">
        <v>65</v>
      </c>
      <c r="G1302" s="13" t="s">
        <v>58</v>
      </c>
      <c r="H1302" s="12">
        <v>1243756</v>
      </c>
      <c r="I1302" s="12" t="s">
        <v>57</v>
      </c>
      <c r="J1302" s="11">
        <v>69493</v>
      </c>
      <c r="K1302" s="10">
        <f>+L1302-J1302</f>
        <v>0</v>
      </c>
      <c r="L1302" s="10">
        <v>69493</v>
      </c>
      <c r="M1302" s="10">
        <v>0</v>
      </c>
      <c r="N1302" s="10">
        <v>0</v>
      </c>
      <c r="O1302" s="10">
        <v>0</v>
      </c>
      <c r="P1302" s="10">
        <v>69493</v>
      </c>
      <c r="Q1302" s="10">
        <f>L1302-M1302-N1302-O1302-P1302</f>
        <v>0</v>
      </c>
    </row>
    <row r="1303" spans="1:17" s="3" customFormat="1" ht="45" outlineLevel="2" x14ac:dyDescent="0.25">
      <c r="A1303" s="14" t="s">
        <v>2100</v>
      </c>
      <c r="B1303" s="14" t="s">
        <v>2099</v>
      </c>
      <c r="C1303" s="14" t="s">
        <v>984</v>
      </c>
      <c r="D1303" s="14" t="s">
        <v>3335</v>
      </c>
      <c r="E1303" s="13" t="s">
        <v>3334</v>
      </c>
      <c r="F1303" s="13" t="s">
        <v>4</v>
      </c>
      <c r="G1303" s="13" t="s">
        <v>433</v>
      </c>
      <c r="H1303" s="12">
        <v>27901</v>
      </c>
      <c r="I1303" s="12" t="s">
        <v>57</v>
      </c>
      <c r="J1303" s="11">
        <v>32956</v>
      </c>
      <c r="K1303" s="10">
        <f>+L1303-J1303</f>
        <v>0</v>
      </c>
      <c r="L1303" s="10">
        <v>32956</v>
      </c>
      <c r="M1303" s="10">
        <v>0</v>
      </c>
      <c r="N1303" s="10">
        <v>0</v>
      </c>
      <c r="O1303" s="10">
        <v>0</v>
      </c>
      <c r="P1303" s="10">
        <v>32956</v>
      </c>
      <c r="Q1303" s="10">
        <f>L1303-M1303-N1303-O1303-P1303</f>
        <v>0</v>
      </c>
    </row>
    <row r="1304" spans="1:17" s="3" customFormat="1" ht="45" outlineLevel="2" x14ac:dyDescent="0.25">
      <c r="A1304" s="14" t="s">
        <v>2100</v>
      </c>
      <c r="B1304" s="14" t="s">
        <v>2099</v>
      </c>
      <c r="C1304" s="14" t="s">
        <v>984</v>
      </c>
      <c r="D1304" s="14" t="s">
        <v>3333</v>
      </c>
      <c r="E1304" s="13" t="s">
        <v>3332</v>
      </c>
      <c r="F1304" s="13" t="s">
        <v>4</v>
      </c>
      <c r="G1304" s="13" t="s">
        <v>433</v>
      </c>
      <c r="H1304" s="12">
        <v>27901</v>
      </c>
      <c r="I1304" s="12" t="s">
        <v>57</v>
      </c>
      <c r="J1304" s="11">
        <v>14769</v>
      </c>
      <c r="K1304" s="10">
        <f>+L1304-J1304</f>
        <v>0</v>
      </c>
      <c r="L1304" s="10">
        <v>14769</v>
      </c>
      <c r="M1304" s="10">
        <v>0</v>
      </c>
      <c r="N1304" s="10">
        <v>0</v>
      </c>
      <c r="O1304" s="10">
        <v>0</v>
      </c>
      <c r="P1304" s="10">
        <v>14769</v>
      </c>
      <c r="Q1304" s="10">
        <f>L1304-M1304-N1304-O1304-P1304</f>
        <v>0</v>
      </c>
    </row>
    <row r="1305" spans="1:17" s="3" customFormat="1" ht="30" outlineLevel="2" x14ac:dyDescent="0.25">
      <c r="A1305" s="14" t="s">
        <v>2100</v>
      </c>
      <c r="B1305" s="14" t="s">
        <v>2099</v>
      </c>
      <c r="C1305" s="14" t="s">
        <v>984</v>
      </c>
      <c r="D1305" s="14" t="s">
        <v>3331</v>
      </c>
      <c r="E1305" s="13" t="s">
        <v>3330</v>
      </c>
      <c r="F1305" s="13" t="s">
        <v>4</v>
      </c>
      <c r="G1305" s="13" t="s">
        <v>433</v>
      </c>
      <c r="H1305" s="12">
        <v>27901</v>
      </c>
      <c r="I1305" s="12" t="s">
        <v>57</v>
      </c>
      <c r="J1305" s="11">
        <v>2909</v>
      </c>
      <c r="K1305" s="10">
        <f>+L1305-J1305</f>
        <v>0</v>
      </c>
      <c r="L1305" s="10">
        <v>2909</v>
      </c>
      <c r="M1305" s="10">
        <v>0</v>
      </c>
      <c r="N1305" s="10">
        <v>0</v>
      </c>
      <c r="O1305" s="10">
        <v>0</v>
      </c>
      <c r="P1305" s="10">
        <v>2909</v>
      </c>
      <c r="Q1305" s="10">
        <f>L1305-M1305-N1305-O1305-P1305</f>
        <v>0</v>
      </c>
    </row>
    <row r="1306" spans="1:17" s="3" customFormat="1" ht="45" outlineLevel="2" x14ac:dyDescent="0.25">
      <c r="A1306" s="14" t="s">
        <v>2100</v>
      </c>
      <c r="B1306" s="14" t="s">
        <v>2099</v>
      </c>
      <c r="C1306" s="14" t="s">
        <v>984</v>
      </c>
      <c r="D1306" s="14" t="s">
        <v>3329</v>
      </c>
      <c r="E1306" s="13" t="s">
        <v>3328</v>
      </c>
      <c r="F1306" s="13" t="s">
        <v>4</v>
      </c>
      <c r="G1306" s="13" t="s">
        <v>433</v>
      </c>
      <c r="H1306" s="12">
        <v>27901</v>
      </c>
      <c r="I1306" s="12" t="s">
        <v>57</v>
      </c>
      <c r="J1306" s="11">
        <v>3459</v>
      </c>
      <c r="K1306" s="10">
        <f>+L1306-J1306</f>
        <v>0</v>
      </c>
      <c r="L1306" s="10">
        <v>3459</v>
      </c>
      <c r="M1306" s="10">
        <v>0</v>
      </c>
      <c r="N1306" s="10">
        <v>0</v>
      </c>
      <c r="O1306" s="10">
        <v>0</v>
      </c>
      <c r="P1306" s="10">
        <v>3459</v>
      </c>
      <c r="Q1306" s="10">
        <f>L1306-M1306-N1306-O1306-P1306</f>
        <v>0</v>
      </c>
    </row>
    <row r="1307" spans="1:17" s="3" customFormat="1" ht="45" outlineLevel="2" x14ac:dyDescent="0.25">
      <c r="A1307" s="14" t="s">
        <v>2100</v>
      </c>
      <c r="B1307" s="14" t="s">
        <v>2099</v>
      </c>
      <c r="C1307" s="14" t="s">
        <v>984</v>
      </c>
      <c r="D1307" s="14" t="s">
        <v>3327</v>
      </c>
      <c r="E1307" s="13" t="s">
        <v>3326</v>
      </c>
      <c r="F1307" s="13" t="s">
        <v>4</v>
      </c>
      <c r="G1307" s="13" t="s">
        <v>433</v>
      </c>
      <c r="H1307" s="12">
        <v>27901</v>
      </c>
      <c r="I1307" s="12" t="s">
        <v>57</v>
      </c>
      <c r="J1307" s="11">
        <v>9775</v>
      </c>
      <c r="K1307" s="10">
        <f>+L1307-J1307</f>
        <v>0</v>
      </c>
      <c r="L1307" s="10">
        <v>9775</v>
      </c>
      <c r="M1307" s="10">
        <v>0</v>
      </c>
      <c r="N1307" s="10">
        <v>0</v>
      </c>
      <c r="O1307" s="10">
        <v>0</v>
      </c>
      <c r="P1307" s="10">
        <v>9775</v>
      </c>
      <c r="Q1307" s="10">
        <f>L1307-M1307-N1307-O1307-P1307</f>
        <v>0</v>
      </c>
    </row>
    <row r="1308" spans="1:17" s="3" customFormat="1" ht="45" outlineLevel="2" x14ac:dyDescent="0.25">
      <c r="A1308" s="14" t="s">
        <v>2100</v>
      </c>
      <c r="B1308" s="14" t="s">
        <v>2099</v>
      </c>
      <c r="C1308" s="14" t="s">
        <v>984</v>
      </c>
      <c r="D1308" s="14" t="s">
        <v>3325</v>
      </c>
      <c r="E1308" s="13" t="s">
        <v>3324</v>
      </c>
      <c r="F1308" s="13" t="s">
        <v>4</v>
      </c>
      <c r="G1308" s="13" t="s">
        <v>433</v>
      </c>
      <c r="H1308" s="12">
        <v>27901</v>
      </c>
      <c r="I1308" s="12" t="s">
        <v>57</v>
      </c>
      <c r="J1308" s="11">
        <v>9450</v>
      </c>
      <c r="K1308" s="10">
        <f>+L1308-J1308</f>
        <v>0</v>
      </c>
      <c r="L1308" s="10">
        <v>9450</v>
      </c>
      <c r="M1308" s="10">
        <v>0</v>
      </c>
      <c r="N1308" s="10">
        <v>0</v>
      </c>
      <c r="O1308" s="10">
        <v>0</v>
      </c>
      <c r="P1308" s="10">
        <v>9450</v>
      </c>
      <c r="Q1308" s="10">
        <f>L1308-M1308-N1308-O1308-P1308</f>
        <v>0</v>
      </c>
    </row>
    <row r="1309" spans="1:17" s="3" customFormat="1" ht="45" outlineLevel="2" x14ac:dyDescent="0.25">
      <c r="A1309" s="14" t="s">
        <v>2100</v>
      </c>
      <c r="B1309" s="14" t="s">
        <v>2099</v>
      </c>
      <c r="C1309" s="14" t="s">
        <v>984</v>
      </c>
      <c r="D1309" s="14" t="s">
        <v>3323</v>
      </c>
      <c r="E1309" s="13" t="s">
        <v>3322</v>
      </c>
      <c r="F1309" s="13" t="s">
        <v>4</v>
      </c>
      <c r="G1309" s="13" t="s">
        <v>183</v>
      </c>
      <c r="H1309" s="12">
        <v>608114</v>
      </c>
      <c r="I1309" s="12" t="s">
        <v>57</v>
      </c>
      <c r="J1309" s="11">
        <v>12548</v>
      </c>
      <c r="K1309" s="10">
        <f>+L1309-J1309</f>
        <v>0</v>
      </c>
      <c r="L1309" s="10">
        <v>12548</v>
      </c>
      <c r="M1309" s="10">
        <v>0</v>
      </c>
      <c r="N1309" s="10">
        <v>0</v>
      </c>
      <c r="O1309" s="10">
        <v>0</v>
      </c>
      <c r="P1309" s="10">
        <v>12548</v>
      </c>
      <c r="Q1309" s="10">
        <f>L1309-M1309-N1309-O1309-P1309</f>
        <v>0</v>
      </c>
    </row>
    <row r="1310" spans="1:17" s="3" customFormat="1" ht="45" outlineLevel="2" x14ac:dyDescent="0.25">
      <c r="A1310" s="14" t="s">
        <v>2100</v>
      </c>
      <c r="B1310" s="14" t="s">
        <v>2099</v>
      </c>
      <c r="C1310" s="14" t="s">
        <v>984</v>
      </c>
      <c r="D1310" s="14" t="s">
        <v>3321</v>
      </c>
      <c r="E1310" s="13" t="s">
        <v>3320</v>
      </c>
      <c r="F1310" s="13" t="s">
        <v>4</v>
      </c>
      <c r="G1310" s="13" t="s">
        <v>183</v>
      </c>
      <c r="H1310" s="12">
        <v>608114</v>
      </c>
      <c r="I1310" s="12" t="s">
        <v>57</v>
      </c>
      <c r="J1310" s="11">
        <v>11235</v>
      </c>
      <c r="K1310" s="10">
        <f>+L1310-J1310</f>
        <v>0</v>
      </c>
      <c r="L1310" s="10">
        <v>11235</v>
      </c>
      <c r="M1310" s="10">
        <v>0</v>
      </c>
      <c r="N1310" s="10">
        <v>0</v>
      </c>
      <c r="O1310" s="10">
        <v>0</v>
      </c>
      <c r="P1310" s="10">
        <v>11235</v>
      </c>
      <c r="Q1310" s="10">
        <f>L1310-M1310-N1310-O1310-P1310</f>
        <v>0</v>
      </c>
    </row>
    <row r="1311" spans="1:17" s="3" customFormat="1" ht="45" outlineLevel="2" x14ac:dyDescent="0.25">
      <c r="A1311" s="14" t="s">
        <v>2100</v>
      </c>
      <c r="B1311" s="14" t="s">
        <v>2099</v>
      </c>
      <c r="C1311" s="14" t="s">
        <v>984</v>
      </c>
      <c r="D1311" s="14" t="s">
        <v>3319</v>
      </c>
      <c r="E1311" s="13" t="s">
        <v>3318</v>
      </c>
      <c r="F1311" s="13" t="s">
        <v>4</v>
      </c>
      <c r="G1311" s="13" t="s">
        <v>183</v>
      </c>
      <c r="H1311" s="12">
        <v>608114</v>
      </c>
      <c r="I1311" s="12" t="s">
        <v>57</v>
      </c>
      <c r="J1311" s="11">
        <v>12353</v>
      </c>
      <c r="K1311" s="10">
        <f>+L1311-J1311</f>
        <v>0</v>
      </c>
      <c r="L1311" s="10">
        <v>12353</v>
      </c>
      <c r="M1311" s="10">
        <v>0</v>
      </c>
      <c r="N1311" s="10">
        <v>0</v>
      </c>
      <c r="O1311" s="10">
        <v>0</v>
      </c>
      <c r="P1311" s="10">
        <v>12353</v>
      </c>
      <c r="Q1311" s="10">
        <f>L1311-M1311-N1311-O1311-P1311</f>
        <v>0</v>
      </c>
    </row>
    <row r="1312" spans="1:17" s="3" customFormat="1" ht="45" outlineLevel="2" x14ac:dyDescent="0.25">
      <c r="A1312" s="14" t="s">
        <v>2100</v>
      </c>
      <c r="B1312" s="14" t="s">
        <v>2099</v>
      </c>
      <c r="C1312" s="14" t="s">
        <v>984</v>
      </c>
      <c r="D1312" s="14" t="s">
        <v>3317</v>
      </c>
      <c r="E1312" s="13" t="s">
        <v>3316</v>
      </c>
      <c r="F1312" s="13" t="s">
        <v>4</v>
      </c>
      <c r="G1312" s="13" t="s">
        <v>183</v>
      </c>
      <c r="H1312" s="12">
        <v>608114</v>
      </c>
      <c r="I1312" s="12" t="s">
        <v>57</v>
      </c>
      <c r="J1312" s="11">
        <v>11235</v>
      </c>
      <c r="K1312" s="10">
        <f>+L1312-J1312</f>
        <v>0</v>
      </c>
      <c r="L1312" s="10">
        <v>11235</v>
      </c>
      <c r="M1312" s="10">
        <v>0</v>
      </c>
      <c r="N1312" s="10">
        <v>0</v>
      </c>
      <c r="O1312" s="10">
        <v>0</v>
      </c>
      <c r="P1312" s="10">
        <v>11235</v>
      </c>
      <c r="Q1312" s="10">
        <f>L1312-M1312-N1312-O1312-P1312</f>
        <v>0</v>
      </c>
    </row>
    <row r="1313" spans="1:17" s="3" customFormat="1" ht="45" outlineLevel="2" x14ac:dyDescent="0.25">
      <c r="A1313" s="14" t="s">
        <v>2100</v>
      </c>
      <c r="B1313" s="14" t="s">
        <v>2099</v>
      </c>
      <c r="C1313" s="14" t="s">
        <v>984</v>
      </c>
      <c r="D1313" s="14" t="s">
        <v>3315</v>
      </c>
      <c r="E1313" s="13" t="s">
        <v>3314</v>
      </c>
      <c r="F1313" s="13" t="s">
        <v>4</v>
      </c>
      <c r="G1313" s="13" t="s">
        <v>183</v>
      </c>
      <c r="H1313" s="12">
        <v>608114</v>
      </c>
      <c r="I1313" s="12" t="s">
        <v>57</v>
      </c>
      <c r="J1313" s="11">
        <v>9360</v>
      </c>
      <c r="K1313" s="10">
        <f>+L1313-J1313</f>
        <v>0</v>
      </c>
      <c r="L1313" s="10">
        <v>9360</v>
      </c>
      <c r="M1313" s="10">
        <v>0</v>
      </c>
      <c r="N1313" s="10">
        <v>0</v>
      </c>
      <c r="O1313" s="10">
        <v>0</v>
      </c>
      <c r="P1313" s="10">
        <v>9360</v>
      </c>
      <c r="Q1313" s="10">
        <f>L1313-M1313-N1313-O1313-P1313</f>
        <v>0</v>
      </c>
    </row>
    <row r="1314" spans="1:17" s="3" customFormat="1" ht="45" outlineLevel="2" x14ac:dyDescent="0.25">
      <c r="A1314" s="14" t="s">
        <v>2100</v>
      </c>
      <c r="B1314" s="14" t="s">
        <v>2099</v>
      </c>
      <c r="C1314" s="14" t="s">
        <v>984</v>
      </c>
      <c r="D1314" s="14" t="s">
        <v>3313</v>
      </c>
      <c r="E1314" s="13" t="s">
        <v>3312</v>
      </c>
      <c r="F1314" s="13" t="s">
        <v>4</v>
      </c>
      <c r="G1314" s="13" t="s">
        <v>183</v>
      </c>
      <c r="H1314" s="12">
        <v>608114</v>
      </c>
      <c r="I1314" s="12" t="s">
        <v>57</v>
      </c>
      <c r="J1314" s="11">
        <v>11235</v>
      </c>
      <c r="K1314" s="10">
        <f>+L1314-J1314</f>
        <v>0</v>
      </c>
      <c r="L1314" s="10">
        <v>11235</v>
      </c>
      <c r="M1314" s="10">
        <v>0</v>
      </c>
      <c r="N1314" s="10">
        <v>0</v>
      </c>
      <c r="O1314" s="10">
        <v>0</v>
      </c>
      <c r="P1314" s="10">
        <v>11235</v>
      </c>
      <c r="Q1314" s="10">
        <f>L1314-M1314-N1314-O1314-P1314</f>
        <v>0</v>
      </c>
    </row>
    <row r="1315" spans="1:17" s="3" customFormat="1" ht="45" outlineLevel="2" x14ac:dyDescent="0.25">
      <c r="A1315" s="14" t="s">
        <v>2100</v>
      </c>
      <c r="B1315" s="14" t="s">
        <v>2099</v>
      </c>
      <c r="C1315" s="14" t="s">
        <v>984</v>
      </c>
      <c r="D1315" s="14" t="s">
        <v>3311</v>
      </c>
      <c r="E1315" s="13" t="s">
        <v>3310</v>
      </c>
      <c r="F1315" s="13" t="s">
        <v>4</v>
      </c>
      <c r="G1315" s="13" t="s">
        <v>400</v>
      </c>
      <c r="H1315" s="12">
        <v>100534</v>
      </c>
      <c r="I1315" s="12" t="s">
        <v>57</v>
      </c>
      <c r="J1315" s="11">
        <v>16806</v>
      </c>
      <c r="K1315" s="10">
        <f>+L1315-J1315</f>
        <v>0</v>
      </c>
      <c r="L1315" s="10">
        <v>16806</v>
      </c>
      <c r="M1315" s="10">
        <v>0</v>
      </c>
      <c r="N1315" s="10">
        <v>0</v>
      </c>
      <c r="O1315" s="10">
        <v>0</v>
      </c>
      <c r="P1315" s="10">
        <v>16806</v>
      </c>
      <c r="Q1315" s="10">
        <f>L1315-M1315-N1315-O1315-P1315</f>
        <v>0</v>
      </c>
    </row>
    <row r="1316" spans="1:17" s="3" customFormat="1" ht="45" outlineLevel="2" x14ac:dyDescent="0.25">
      <c r="A1316" s="14" t="s">
        <v>2100</v>
      </c>
      <c r="B1316" s="14" t="s">
        <v>2099</v>
      </c>
      <c r="C1316" s="14" t="s">
        <v>984</v>
      </c>
      <c r="D1316" s="14" t="s">
        <v>3309</v>
      </c>
      <c r="E1316" s="13" t="s">
        <v>3308</v>
      </c>
      <c r="F1316" s="13" t="s">
        <v>4</v>
      </c>
      <c r="G1316" s="13" t="s">
        <v>400</v>
      </c>
      <c r="H1316" s="12">
        <v>100534</v>
      </c>
      <c r="I1316" s="12" t="s">
        <v>57</v>
      </c>
      <c r="J1316" s="11">
        <v>9750</v>
      </c>
      <c r="K1316" s="10">
        <f>+L1316-J1316</f>
        <v>0</v>
      </c>
      <c r="L1316" s="10">
        <v>9750</v>
      </c>
      <c r="M1316" s="10">
        <v>0</v>
      </c>
      <c r="N1316" s="10">
        <v>0</v>
      </c>
      <c r="O1316" s="10">
        <v>0</v>
      </c>
      <c r="P1316" s="10">
        <v>9750</v>
      </c>
      <c r="Q1316" s="10">
        <f>L1316-M1316-N1316-O1316-P1316</f>
        <v>0</v>
      </c>
    </row>
    <row r="1317" spans="1:17" s="3" customFormat="1" ht="45" outlineLevel="2" x14ac:dyDescent="0.25">
      <c r="A1317" s="14" t="s">
        <v>2100</v>
      </c>
      <c r="B1317" s="14" t="s">
        <v>2099</v>
      </c>
      <c r="C1317" s="14" t="s">
        <v>984</v>
      </c>
      <c r="D1317" s="14" t="s">
        <v>3307</v>
      </c>
      <c r="E1317" s="13" t="s">
        <v>3306</v>
      </c>
      <c r="F1317" s="13" t="s">
        <v>4</v>
      </c>
      <c r="G1317" s="13" t="s">
        <v>400</v>
      </c>
      <c r="H1317" s="12">
        <v>100534</v>
      </c>
      <c r="I1317" s="12" t="s">
        <v>57</v>
      </c>
      <c r="J1317" s="11">
        <v>51464</v>
      </c>
      <c r="K1317" s="10">
        <f>+L1317-J1317</f>
        <v>0</v>
      </c>
      <c r="L1317" s="10">
        <v>51464</v>
      </c>
      <c r="M1317" s="10">
        <v>0</v>
      </c>
      <c r="N1317" s="10">
        <v>0</v>
      </c>
      <c r="O1317" s="10">
        <v>0</v>
      </c>
      <c r="P1317" s="10">
        <v>51464</v>
      </c>
      <c r="Q1317" s="10">
        <f>L1317-M1317-N1317-O1317-P1317</f>
        <v>0</v>
      </c>
    </row>
    <row r="1318" spans="1:17" s="3" customFormat="1" ht="30" outlineLevel="2" x14ac:dyDescent="0.25">
      <c r="A1318" s="14" t="s">
        <v>2100</v>
      </c>
      <c r="B1318" s="14" t="s">
        <v>2099</v>
      </c>
      <c r="C1318" s="14" t="s">
        <v>984</v>
      </c>
      <c r="D1318" s="14" t="s">
        <v>3305</v>
      </c>
      <c r="E1318" s="13" t="s">
        <v>3304</v>
      </c>
      <c r="F1318" s="13" t="s">
        <v>4</v>
      </c>
      <c r="G1318" s="13" t="s">
        <v>136</v>
      </c>
      <c r="H1318" s="12">
        <v>1495189</v>
      </c>
      <c r="I1318" s="12" t="s">
        <v>57</v>
      </c>
      <c r="J1318" s="11">
        <v>26274</v>
      </c>
      <c r="K1318" s="10">
        <f>+L1318-J1318</f>
        <v>0</v>
      </c>
      <c r="L1318" s="10">
        <v>26274</v>
      </c>
      <c r="M1318" s="10">
        <v>0</v>
      </c>
      <c r="N1318" s="10">
        <v>0</v>
      </c>
      <c r="O1318" s="10">
        <v>0</v>
      </c>
      <c r="P1318" s="10">
        <v>26274</v>
      </c>
      <c r="Q1318" s="10">
        <f>L1318-M1318-N1318-O1318-P1318</f>
        <v>0</v>
      </c>
    </row>
    <row r="1319" spans="1:17" s="3" customFormat="1" ht="45" outlineLevel="2" x14ac:dyDescent="0.25">
      <c r="A1319" s="14" t="s">
        <v>2100</v>
      </c>
      <c r="B1319" s="14" t="s">
        <v>2099</v>
      </c>
      <c r="C1319" s="14" t="s">
        <v>984</v>
      </c>
      <c r="D1319" s="14" t="s">
        <v>3303</v>
      </c>
      <c r="E1319" s="13" t="s">
        <v>3302</v>
      </c>
      <c r="F1319" s="13" t="s">
        <v>4</v>
      </c>
      <c r="G1319" s="13" t="s">
        <v>264</v>
      </c>
      <c r="H1319" s="12">
        <v>65219</v>
      </c>
      <c r="I1319" s="12" t="s">
        <v>57</v>
      </c>
      <c r="J1319" s="11">
        <v>15000</v>
      </c>
      <c r="K1319" s="10">
        <f>+L1319-J1319</f>
        <v>0</v>
      </c>
      <c r="L1319" s="10">
        <v>15000</v>
      </c>
      <c r="M1319" s="10">
        <v>0</v>
      </c>
      <c r="N1319" s="10">
        <v>0</v>
      </c>
      <c r="O1319" s="10">
        <v>0</v>
      </c>
      <c r="P1319" s="10">
        <v>15000</v>
      </c>
      <c r="Q1319" s="10">
        <f>L1319-M1319-N1319-O1319-P1319</f>
        <v>0</v>
      </c>
    </row>
    <row r="1320" spans="1:17" s="3" customFormat="1" ht="30" outlineLevel="2" x14ac:dyDescent="0.25">
      <c r="A1320" s="14" t="s">
        <v>2100</v>
      </c>
      <c r="B1320" s="14" t="s">
        <v>2099</v>
      </c>
      <c r="C1320" s="14" t="s">
        <v>984</v>
      </c>
      <c r="D1320" s="14" t="s">
        <v>3301</v>
      </c>
      <c r="E1320" s="13" t="s">
        <v>3300</v>
      </c>
      <c r="F1320" s="13" t="s">
        <v>4</v>
      </c>
      <c r="G1320" s="13" t="s">
        <v>264</v>
      </c>
      <c r="H1320" s="12">
        <v>65219</v>
      </c>
      <c r="I1320" s="12" t="s">
        <v>57</v>
      </c>
      <c r="J1320" s="11">
        <v>5571</v>
      </c>
      <c r="K1320" s="10">
        <f>+L1320-J1320</f>
        <v>0</v>
      </c>
      <c r="L1320" s="10">
        <v>5571</v>
      </c>
      <c r="M1320" s="10">
        <v>0</v>
      </c>
      <c r="N1320" s="10">
        <v>0</v>
      </c>
      <c r="O1320" s="10">
        <v>0</v>
      </c>
      <c r="P1320" s="10">
        <v>5571</v>
      </c>
      <c r="Q1320" s="10">
        <f>L1320-M1320-N1320-O1320-P1320</f>
        <v>0</v>
      </c>
    </row>
    <row r="1321" spans="1:17" s="3" customFormat="1" ht="45" outlineLevel="2" x14ac:dyDescent="0.25">
      <c r="A1321" s="14" t="s">
        <v>2100</v>
      </c>
      <c r="B1321" s="14" t="s">
        <v>2099</v>
      </c>
      <c r="C1321" s="14" t="s">
        <v>984</v>
      </c>
      <c r="D1321" s="14" t="s">
        <v>3299</v>
      </c>
      <c r="E1321" s="13" t="s">
        <v>3298</v>
      </c>
      <c r="F1321" s="13" t="s">
        <v>4</v>
      </c>
      <c r="G1321" s="13" t="s">
        <v>264</v>
      </c>
      <c r="H1321" s="12">
        <v>65219</v>
      </c>
      <c r="I1321" s="12" t="s">
        <v>57</v>
      </c>
      <c r="J1321" s="11">
        <v>16500</v>
      </c>
      <c r="K1321" s="10">
        <f>+L1321-J1321</f>
        <v>0</v>
      </c>
      <c r="L1321" s="10">
        <v>16500</v>
      </c>
      <c r="M1321" s="10">
        <v>0</v>
      </c>
      <c r="N1321" s="10">
        <v>0</v>
      </c>
      <c r="O1321" s="10">
        <v>0</v>
      </c>
      <c r="P1321" s="10">
        <v>16500</v>
      </c>
      <c r="Q1321" s="10">
        <f>L1321-M1321-N1321-O1321-P1321</f>
        <v>0</v>
      </c>
    </row>
    <row r="1322" spans="1:17" s="3" customFormat="1" ht="45" outlineLevel="2" x14ac:dyDescent="0.25">
      <c r="A1322" s="14" t="s">
        <v>2100</v>
      </c>
      <c r="B1322" s="14" t="s">
        <v>2099</v>
      </c>
      <c r="C1322" s="14" t="s">
        <v>984</v>
      </c>
      <c r="D1322" s="14" t="s">
        <v>3297</v>
      </c>
      <c r="E1322" s="13" t="s">
        <v>3296</v>
      </c>
      <c r="F1322" s="13" t="s">
        <v>4</v>
      </c>
      <c r="G1322" s="13" t="s">
        <v>264</v>
      </c>
      <c r="H1322" s="12">
        <v>65219</v>
      </c>
      <c r="I1322" s="12" t="s">
        <v>57</v>
      </c>
      <c r="J1322" s="11">
        <v>18000</v>
      </c>
      <c r="K1322" s="10">
        <f>+L1322-J1322</f>
        <v>0</v>
      </c>
      <c r="L1322" s="10">
        <v>18000</v>
      </c>
      <c r="M1322" s="10">
        <v>0</v>
      </c>
      <c r="N1322" s="10">
        <v>0</v>
      </c>
      <c r="O1322" s="10">
        <v>0</v>
      </c>
      <c r="P1322" s="10">
        <v>18000</v>
      </c>
      <c r="Q1322" s="10">
        <f>L1322-M1322-N1322-O1322-P1322</f>
        <v>0</v>
      </c>
    </row>
    <row r="1323" spans="1:17" s="3" customFormat="1" ht="45" outlineLevel="2" x14ac:dyDescent="0.25">
      <c r="A1323" s="14" t="s">
        <v>2100</v>
      </c>
      <c r="B1323" s="14" t="s">
        <v>2099</v>
      </c>
      <c r="C1323" s="14" t="s">
        <v>984</v>
      </c>
      <c r="D1323" s="14" t="s">
        <v>3295</v>
      </c>
      <c r="E1323" s="13" t="s">
        <v>3294</v>
      </c>
      <c r="F1323" s="13" t="s">
        <v>4</v>
      </c>
      <c r="G1323" s="13" t="s">
        <v>264</v>
      </c>
      <c r="H1323" s="12">
        <v>65219</v>
      </c>
      <c r="I1323" s="12" t="s">
        <v>57</v>
      </c>
      <c r="J1323" s="11">
        <v>6000</v>
      </c>
      <c r="K1323" s="10">
        <f>+L1323-J1323</f>
        <v>0</v>
      </c>
      <c r="L1323" s="10">
        <v>6000</v>
      </c>
      <c r="M1323" s="10">
        <v>0</v>
      </c>
      <c r="N1323" s="10">
        <v>0</v>
      </c>
      <c r="O1323" s="10">
        <v>0</v>
      </c>
      <c r="P1323" s="10">
        <v>6000</v>
      </c>
      <c r="Q1323" s="10">
        <f>L1323-M1323-N1323-O1323-P1323</f>
        <v>0</v>
      </c>
    </row>
    <row r="1324" spans="1:17" s="3" customFormat="1" ht="30" outlineLevel="2" x14ac:dyDescent="0.25">
      <c r="A1324" s="14" t="s">
        <v>2100</v>
      </c>
      <c r="B1324" s="14" t="s">
        <v>2099</v>
      </c>
      <c r="C1324" s="14" t="s">
        <v>984</v>
      </c>
      <c r="D1324" s="14" t="s">
        <v>3293</v>
      </c>
      <c r="E1324" s="13" t="s">
        <v>3292</v>
      </c>
      <c r="F1324" s="13" t="s">
        <v>4</v>
      </c>
      <c r="G1324" s="13" t="s">
        <v>264</v>
      </c>
      <c r="H1324" s="12">
        <v>65219</v>
      </c>
      <c r="I1324" s="12" t="s">
        <v>57</v>
      </c>
      <c r="J1324" s="11">
        <v>5571</v>
      </c>
      <c r="K1324" s="10">
        <f>+L1324-J1324</f>
        <v>0</v>
      </c>
      <c r="L1324" s="10">
        <v>5571</v>
      </c>
      <c r="M1324" s="10">
        <v>0</v>
      </c>
      <c r="N1324" s="10">
        <v>0</v>
      </c>
      <c r="O1324" s="10">
        <v>0</v>
      </c>
      <c r="P1324" s="10">
        <v>5571</v>
      </c>
      <c r="Q1324" s="10">
        <f>L1324-M1324-N1324-O1324-P1324</f>
        <v>0</v>
      </c>
    </row>
    <row r="1325" spans="1:17" s="3" customFormat="1" ht="45" outlineLevel="2" x14ac:dyDescent="0.25">
      <c r="A1325" s="14" t="s">
        <v>2100</v>
      </c>
      <c r="B1325" s="14" t="s">
        <v>2099</v>
      </c>
      <c r="C1325" s="14" t="s">
        <v>984</v>
      </c>
      <c r="D1325" s="14" t="s">
        <v>3291</v>
      </c>
      <c r="E1325" s="13" t="s">
        <v>3290</v>
      </c>
      <c r="F1325" s="13" t="s">
        <v>4</v>
      </c>
      <c r="G1325" s="13" t="s">
        <v>264</v>
      </c>
      <c r="H1325" s="12">
        <v>65219</v>
      </c>
      <c r="I1325" s="12" t="s">
        <v>57</v>
      </c>
      <c r="J1325" s="11">
        <v>6000</v>
      </c>
      <c r="K1325" s="10">
        <f>+L1325-J1325</f>
        <v>0</v>
      </c>
      <c r="L1325" s="10">
        <v>6000</v>
      </c>
      <c r="M1325" s="10">
        <v>0</v>
      </c>
      <c r="N1325" s="10">
        <v>0</v>
      </c>
      <c r="O1325" s="10">
        <v>0</v>
      </c>
      <c r="P1325" s="10">
        <v>6000</v>
      </c>
      <c r="Q1325" s="10">
        <f>L1325-M1325-N1325-O1325-P1325</f>
        <v>0</v>
      </c>
    </row>
    <row r="1326" spans="1:17" s="3" customFormat="1" ht="45" outlineLevel="2" x14ac:dyDescent="0.25">
      <c r="A1326" s="14" t="s">
        <v>2100</v>
      </c>
      <c r="B1326" s="14" t="s">
        <v>2099</v>
      </c>
      <c r="C1326" s="14" t="s">
        <v>984</v>
      </c>
      <c r="D1326" s="14" t="s">
        <v>3289</v>
      </c>
      <c r="E1326" s="13" t="s">
        <v>3288</v>
      </c>
      <c r="F1326" s="13" t="s">
        <v>4</v>
      </c>
      <c r="G1326" s="13" t="s">
        <v>264</v>
      </c>
      <c r="H1326" s="12">
        <v>65219</v>
      </c>
      <c r="I1326" s="12" t="s">
        <v>57</v>
      </c>
      <c r="J1326" s="11">
        <v>6000</v>
      </c>
      <c r="K1326" s="10">
        <f>+L1326-J1326</f>
        <v>0</v>
      </c>
      <c r="L1326" s="10">
        <v>6000</v>
      </c>
      <c r="M1326" s="10">
        <v>0</v>
      </c>
      <c r="N1326" s="10">
        <v>0</v>
      </c>
      <c r="O1326" s="10">
        <v>0</v>
      </c>
      <c r="P1326" s="10">
        <v>6000</v>
      </c>
      <c r="Q1326" s="10">
        <f>L1326-M1326-N1326-O1326-P1326</f>
        <v>0</v>
      </c>
    </row>
    <row r="1327" spans="1:17" s="3" customFormat="1" ht="45" outlineLevel="2" x14ac:dyDescent="0.25">
      <c r="A1327" s="14" t="s">
        <v>2100</v>
      </c>
      <c r="B1327" s="14" t="s">
        <v>2099</v>
      </c>
      <c r="C1327" s="14" t="s">
        <v>984</v>
      </c>
      <c r="D1327" s="14" t="s">
        <v>3287</v>
      </c>
      <c r="E1327" s="13" t="s">
        <v>3286</v>
      </c>
      <c r="F1327" s="13" t="s">
        <v>4</v>
      </c>
      <c r="G1327" s="13" t="s">
        <v>264</v>
      </c>
      <c r="H1327" s="12">
        <v>65219</v>
      </c>
      <c r="I1327" s="12" t="s">
        <v>57</v>
      </c>
      <c r="J1327" s="11">
        <v>6000</v>
      </c>
      <c r="K1327" s="10">
        <f>+L1327-J1327</f>
        <v>0</v>
      </c>
      <c r="L1327" s="10">
        <v>6000</v>
      </c>
      <c r="M1327" s="10">
        <v>0</v>
      </c>
      <c r="N1327" s="10">
        <v>0</v>
      </c>
      <c r="O1327" s="10">
        <v>0</v>
      </c>
      <c r="P1327" s="10">
        <v>6000</v>
      </c>
      <c r="Q1327" s="10">
        <f>L1327-M1327-N1327-O1327-P1327</f>
        <v>0</v>
      </c>
    </row>
    <row r="1328" spans="1:17" s="3" customFormat="1" ht="30" outlineLevel="2" x14ac:dyDescent="0.25">
      <c r="A1328" s="14" t="s">
        <v>2100</v>
      </c>
      <c r="B1328" s="14" t="s">
        <v>2099</v>
      </c>
      <c r="C1328" s="14" t="s">
        <v>984</v>
      </c>
      <c r="D1328" s="14" t="s">
        <v>3285</v>
      </c>
      <c r="E1328" s="13" t="s">
        <v>3284</v>
      </c>
      <c r="F1328" s="13" t="s">
        <v>4</v>
      </c>
      <c r="G1328" s="13" t="s">
        <v>58</v>
      </c>
      <c r="H1328" s="12">
        <v>1243756</v>
      </c>
      <c r="I1328" s="12" t="s">
        <v>57</v>
      </c>
      <c r="J1328" s="11">
        <v>73226</v>
      </c>
      <c r="K1328" s="10">
        <f>+L1328-J1328</f>
        <v>0</v>
      </c>
      <c r="L1328" s="10">
        <v>73226</v>
      </c>
      <c r="M1328" s="10">
        <v>0</v>
      </c>
      <c r="N1328" s="10">
        <v>0</v>
      </c>
      <c r="O1328" s="10">
        <v>0</v>
      </c>
      <c r="P1328" s="10">
        <v>73226</v>
      </c>
      <c r="Q1328" s="10">
        <f>L1328-M1328-N1328-O1328-P1328</f>
        <v>0</v>
      </c>
    </row>
    <row r="1329" spans="1:17" s="3" customFormat="1" ht="30" outlineLevel="2" x14ac:dyDescent="0.25">
      <c r="A1329" s="14" t="s">
        <v>2100</v>
      </c>
      <c r="B1329" s="14" t="s">
        <v>2099</v>
      </c>
      <c r="C1329" s="14" t="s">
        <v>984</v>
      </c>
      <c r="D1329" s="14" t="s">
        <v>3283</v>
      </c>
      <c r="E1329" s="13" t="s">
        <v>3282</v>
      </c>
      <c r="F1329" s="13" t="s">
        <v>4</v>
      </c>
      <c r="G1329" s="13" t="s">
        <v>433</v>
      </c>
      <c r="H1329" s="12">
        <v>27901</v>
      </c>
      <c r="I1329" s="12" t="s">
        <v>57</v>
      </c>
      <c r="J1329" s="11">
        <v>10047</v>
      </c>
      <c r="K1329" s="10">
        <f>+L1329-J1329</f>
        <v>0</v>
      </c>
      <c r="L1329" s="10">
        <v>10047</v>
      </c>
      <c r="M1329" s="10">
        <v>0</v>
      </c>
      <c r="N1329" s="10">
        <v>0</v>
      </c>
      <c r="O1329" s="10">
        <v>0</v>
      </c>
      <c r="P1329" s="10">
        <v>10047</v>
      </c>
      <c r="Q1329" s="10">
        <f>L1329-M1329-N1329-O1329-P1329</f>
        <v>0</v>
      </c>
    </row>
    <row r="1330" spans="1:17" s="3" customFormat="1" ht="45" outlineLevel="2" x14ac:dyDescent="0.25">
      <c r="A1330" s="14" t="s">
        <v>2100</v>
      </c>
      <c r="B1330" s="14" t="s">
        <v>2099</v>
      </c>
      <c r="C1330" s="14" t="s">
        <v>984</v>
      </c>
      <c r="D1330" s="14" t="s">
        <v>3281</v>
      </c>
      <c r="E1330" s="13" t="s">
        <v>3280</v>
      </c>
      <c r="F1330" s="13" t="s">
        <v>4</v>
      </c>
      <c r="G1330" s="13" t="s">
        <v>15</v>
      </c>
      <c r="H1330" s="12">
        <v>416626</v>
      </c>
      <c r="I1330" s="12" t="s">
        <v>9</v>
      </c>
      <c r="J1330" s="11">
        <v>51228</v>
      </c>
      <c r="K1330" s="10">
        <f>+L1330-J1330</f>
        <v>0</v>
      </c>
      <c r="L1330" s="10">
        <v>51228</v>
      </c>
      <c r="M1330" s="10">
        <v>0</v>
      </c>
      <c r="N1330" s="10">
        <v>0</v>
      </c>
      <c r="O1330" s="10">
        <v>0</v>
      </c>
      <c r="P1330" s="10">
        <v>51228</v>
      </c>
      <c r="Q1330" s="10">
        <f>L1330-M1330-N1330-O1330-P1330</f>
        <v>0</v>
      </c>
    </row>
    <row r="1331" spans="1:17" s="3" customFormat="1" ht="30" outlineLevel="2" x14ac:dyDescent="0.25">
      <c r="A1331" s="14" t="s">
        <v>2100</v>
      </c>
      <c r="B1331" s="14" t="s">
        <v>2099</v>
      </c>
      <c r="C1331" s="14" t="s">
        <v>984</v>
      </c>
      <c r="D1331" s="14" t="s">
        <v>3279</v>
      </c>
      <c r="E1331" s="13" t="s">
        <v>3278</v>
      </c>
      <c r="F1331" s="13" t="s">
        <v>4</v>
      </c>
      <c r="G1331" s="13" t="s">
        <v>15</v>
      </c>
      <c r="H1331" s="12">
        <v>416626</v>
      </c>
      <c r="I1331" s="12" t="s">
        <v>9</v>
      </c>
      <c r="J1331" s="11">
        <v>41550</v>
      </c>
      <c r="K1331" s="10">
        <f>+L1331-J1331</f>
        <v>0</v>
      </c>
      <c r="L1331" s="10">
        <v>41550</v>
      </c>
      <c r="M1331" s="10">
        <v>0</v>
      </c>
      <c r="N1331" s="10">
        <v>0</v>
      </c>
      <c r="O1331" s="10">
        <v>0</v>
      </c>
      <c r="P1331" s="10">
        <v>41550</v>
      </c>
      <c r="Q1331" s="10">
        <f>L1331-M1331-N1331-O1331-P1331</f>
        <v>0</v>
      </c>
    </row>
    <row r="1332" spans="1:17" s="3" customFormat="1" ht="45" outlineLevel="2" x14ac:dyDescent="0.25">
      <c r="A1332" s="14" t="s">
        <v>2100</v>
      </c>
      <c r="B1332" s="14" t="s">
        <v>2099</v>
      </c>
      <c r="C1332" s="14" t="s">
        <v>984</v>
      </c>
      <c r="D1332" s="14" t="s">
        <v>3277</v>
      </c>
      <c r="E1332" s="13" t="s">
        <v>3276</v>
      </c>
      <c r="F1332" s="13" t="s">
        <v>4</v>
      </c>
      <c r="G1332" s="13" t="s">
        <v>15</v>
      </c>
      <c r="H1332" s="12">
        <v>416626</v>
      </c>
      <c r="I1332" s="12" t="s">
        <v>9</v>
      </c>
      <c r="J1332" s="11">
        <v>28770</v>
      </c>
      <c r="K1332" s="10">
        <f>+L1332-J1332</f>
        <v>0</v>
      </c>
      <c r="L1332" s="10">
        <v>28770</v>
      </c>
      <c r="M1332" s="10">
        <v>0</v>
      </c>
      <c r="N1332" s="10">
        <v>0</v>
      </c>
      <c r="O1332" s="10">
        <v>0</v>
      </c>
      <c r="P1332" s="10">
        <v>28770</v>
      </c>
      <c r="Q1332" s="10">
        <f>L1332-M1332-N1332-O1332-P1332</f>
        <v>0</v>
      </c>
    </row>
    <row r="1333" spans="1:17" s="3" customFormat="1" ht="45" outlineLevel="2" x14ac:dyDescent="0.25">
      <c r="A1333" s="14" t="s">
        <v>2100</v>
      </c>
      <c r="B1333" s="14" t="s">
        <v>2099</v>
      </c>
      <c r="C1333" s="14" t="s">
        <v>984</v>
      </c>
      <c r="D1333" s="14" t="s">
        <v>3275</v>
      </c>
      <c r="E1333" s="13" t="s">
        <v>3274</v>
      </c>
      <c r="F1333" s="13" t="s">
        <v>4</v>
      </c>
      <c r="G1333" s="13" t="s">
        <v>15</v>
      </c>
      <c r="H1333" s="12">
        <v>416626</v>
      </c>
      <c r="I1333" s="12" t="s">
        <v>9</v>
      </c>
      <c r="J1333" s="11">
        <v>43275</v>
      </c>
      <c r="K1333" s="10">
        <f>+L1333-J1333</f>
        <v>0</v>
      </c>
      <c r="L1333" s="10">
        <v>43275</v>
      </c>
      <c r="M1333" s="10">
        <v>0</v>
      </c>
      <c r="N1333" s="10">
        <v>0</v>
      </c>
      <c r="O1333" s="10">
        <v>0</v>
      </c>
      <c r="P1333" s="10">
        <v>43275</v>
      </c>
      <c r="Q1333" s="10">
        <f>L1333-M1333-N1333-O1333-P1333</f>
        <v>0</v>
      </c>
    </row>
    <row r="1334" spans="1:17" s="3" customFormat="1" ht="45" outlineLevel="2" x14ac:dyDescent="0.25">
      <c r="A1334" s="14" t="s">
        <v>2100</v>
      </c>
      <c r="B1334" s="14" t="s">
        <v>2099</v>
      </c>
      <c r="C1334" s="14" t="s">
        <v>984</v>
      </c>
      <c r="D1334" s="14" t="s">
        <v>3273</v>
      </c>
      <c r="E1334" s="13" t="s">
        <v>3272</v>
      </c>
      <c r="F1334" s="13" t="s">
        <v>4</v>
      </c>
      <c r="G1334" s="13" t="s">
        <v>400</v>
      </c>
      <c r="H1334" s="12">
        <v>100534</v>
      </c>
      <c r="I1334" s="12" t="s">
        <v>57</v>
      </c>
      <c r="J1334" s="11">
        <v>24570</v>
      </c>
      <c r="K1334" s="10">
        <f>+L1334-J1334</f>
        <v>0</v>
      </c>
      <c r="L1334" s="10">
        <v>24570</v>
      </c>
      <c r="M1334" s="10">
        <v>0</v>
      </c>
      <c r="N1334" s="10">
        <v>0</v>
      </c>
      <c r="O1334" s="10">
        <v>0</v>
      </c>
      <c r="P1334" s="10">
        <v>24570</v>
      </c>
      <c r="Q1334" s="10">
        <f>L1334-M1334-N1334-O1334-P1334</f>
        <v>0</v>
      </c>
    </row>
    <row r="1335" spans="1:17" s="3" customFormat="1" ht="45" outlineLevel="2" x14ac:dyDescent="0.25">
      <c r="A1335" s="14" t="s">
        <v>2100</v>
      </c>
      <c r="B1335" s="14" t="s">
        <v>2099</v>
      </c>
      <c r="C1335" s="14" t="s">
        <v>984</v>
      </c>
      <c r="D1335" s="14" t="s">
        <v>3271</v>
      </c>
      <c r="E1335" s="13" t="s">
        <v>3270</v>
      </c>
      <c r="F1335" s="13" t="s">
        <v>4</v>
      </c>
      <c r="G1335" s="13" t="s">
        <v>1800</v>
      </c>
      <c r="H1335" s="12">
        <v>64269</v>
      </c>
      <c r="I1335" s="12" t="s">
        <v>2</v>
      </c>
      <c r="J1335" s="11">
        <v>123567</v>
      </c>
      <c r="K1335" s="10">
        <f>+L1335-J1335</f>
        <v>0</v>
      </c>
      <c r="L1335" s="10">
        <v>123567</v>
      </c>
      <c r="M1335" s="10">
        <v>0</v>
      </c>
      <c r="N1335" s="10">
        <v>0</v>
      </c>
      <c r="O1335" s="10">
        <v>0</v>
      </c>
      <c r="P1335" s="10">
        <v>123567</v>
      </c>
      <c r="Q1335" s="10">
        <f>L1335-M1335-N1335-O1335-P1335</f>
        <v>0</v>
      </c>
    </row>
    <row r="1336" spans="1:17" s="3" customFormat="1" ht="45" outlineLevel="2" x14ac:dyDescent="0.25">
      <c r="A1336" s="14" t="s">
        <v>2100</v>
      </c>
      <c r="B1336" s="14" t="s">
        <v>2099</v>
      </c>
      <c r="C1336" s="14" t="s">
        <v>984</v>
      </c>
      <c r="D1336" s="14" t="s">
        <v>3269</v>
      </c>
      <c r="E1336" s="13" t="s">
        <v>3268</v>
      </c>
      <c r="F1336" s="13" t="s">
        <v>4</v>
      </c>
      <c r="G1336" s="13" t="s">
        <v>1296</v>
      </c>
      <c r="H1336" s="12">
        <v>48408</v>
      </c>
      <c r="I1336" s="12" t="s">
        <v>57</v>
      </c>
      <c r="J1336" s="11">
        <v>36745</v>
      </c>
      <c r="K1336" s="10">
        <f>+L1336-J1336</f>
        <v>0</v>
      </c>
      <c r="L1336" s="10">
        <v>36745</v>
      </c>
      <c r="M1336" s="10">
        <v>0</v>
      </c>
      <c r="N1336" s="10">
        <v>0</v>
      </c>
      <c r="O1336" s="10">
        <v>0</v>
      </c>
      <c r="P1336" s="10">
        <v>36745</v>
      </c>
      <c r="Q1336" s="10">
        <f>L1336-M1336-N1336-O1336-P1336</f>
        <v>0</v>
      </c>
    </row>
    <row r="1337" spans="1:17" s="3" customFormat="1" ht="45" outlineLevel="2" x14ac:dyDescent="0.25">
      <c r="A1337" s="14" t="s">
        <v>2100</v>
      </c>
      <c r="B1337" s="14" t="s">
        <v>2099</v>
      </c>
      <c r="C1337" s="14" t="s">
        <v>984</v>
      </c>
      <c r="D1337" s="14" t="s">
        <v>3267</v>
      </c>
      <c r="E1337" s="13" t="s">
        <v>3266</v>
      </c>
      <c r="F1337" s="13" t="s">
        <v>65</v>
      </c>
      <c r="G1337" s="13" t="s">
        <v>221</v>
      </c>
      <c r="H1337" s="12">
        <v>136123</v>
      </c>
      <c r="I1337" s="12" t="s">
        <v>2</v>
      </c>
      <c r="J1337" s="11">
        <v>200212</v>
      </c>
      <c r="K1337" s="10">
        <f>+L1337-J1337</f>
        <v>0</v>
      </c>
      <c r="L1337" s="10">
        <v>200212</v>
      </c>
      <c r="M1337" s="10">
        <v>0</v>
      </c>
      <c r="N1337" s="10">
        <v>0</v>
      </c>
      <c r="O1337" s="10">
        <v>0</v>
      </c>
      <c r="P1337" s="10">
        <v>200212</v>
      </c>
      <c r="Q1337" s="10">
        <f>L1337-M1337-N1337-O1337-P1337</f>
        <v>0</v>
      </c>
    </row>
    <row r="1338" spans="1:17" s="3" customFormat="1" ht="30" outlineLevel="2" x14ac:dyDescent="0.25">
      <c r="A1338" s="14" t="s">
        <v>2100</v>
      </c>
      <c r="B1338" s="14" t="s">
        <v>2099</v>
      </c>
      <c r="C1338" s="14" t="s">
        <v>984</v>
      </c>
      <c r="D1338" s="14" t="s">
        <v>3265</v>
      </c>
      <c r="E1338" s="13" t="s">
        <v>3264</v>
      </c>
      <c r="F1338" s="13" t="s">
        <v>4</v>
      </c>
      <c r="G1338" s="13" t="s">
        <v>270</v>
      </c>
      <c r="H1338" s="12">
        <v>48839</v>
      </c>
      <c r="I1338" s="12" t="s">
        <v>2</v>
      </c>
      <c r="J1338" s="11">
        <v>7547</v>
      </c>
      <c r="K1338" s="10">
        <f>+L1338-J1338</f>
        <v>0</v>
      </c>
      <c r="L1338" s="10">
        <v>7547</v>
      </c>
      <c r="M1338" s="10">
        <v>0</v>
      </c>
      <c r="N1338" s="10">
        <v>0</v>
      </c>
      <c r="O1338" s="10">
        <v>0</v>
      </c>
      <c r="P1338" s="10">
        <v>7547</v>
      </c>
      <c r="Q1338" s="10">
        <f>L1338-M1338-N1338-O1338-P1338</f>
        <v>0</v>
      </c>
    </row>
    <row r="1339" spans="1:17" s="3" customFormat="1" ht="45" outlineLevel="2" x14ac:dyDescent="0.25">
      <c r="A1339" s="14" t="s">
        <v>2100</v>
      </c>
      <c r="B1339" s="14" t="s">
        <v>2099</v>
      </c>
      <c r="C1339" s="14" t="s">
        <v>984</v>
      </c>
      <c r="D1339" s="14" t="s">
        <v>3263</v>
      </c>
      <c r="E1339" s="13" t="s">
        <v>3262</v>
      </c>
      <c r="F1339" s="13" t="s">
        <v>4</v>
      </c>
      <c r="G1339" s="13" t="s">
        <v>270</v>
      </c>
      <c r="H1339" s="12">
        <v>48839</v>
      </c>
      <c r="I1339" s="12" t="s">
        <v>2</v>
      </c>
      <c r="J1339" s="11">
        <v>8617</v>
      </c>
      <c r="K1339" s="10">
        <f>+L1339-J1339</f>
        <v>0</v>
      </c>
      <c r="L1339" s="10">
        <v>8617</v>
      </c>
      <c r="M1339" s="10">
        <v>0</v>
      </c>
      <c r="N1339" s="10">
        <v>0</v>
      </c>
      <c r="O1339" s="10">
        <v>0</v>
      </c>
      <c r="P1339" s="10">
        <v>8617</v>
      </c>
      <c r="Q1339" s="10">
        <f>L1339-M1339-N1339-O1339-P1339</f>
        <v>0</v>
      </c>
    </row>
    <row r="1340" spans="1:17" s="3" customFormat="1" ht="45" outlineLevel="2" x14ac:dyDescent="0.25">
      <c r="A1340" s="14" t="s">
        <v>2100</v>
      </c>
      <c r="B1340" s="14" t="s">
        <v>2099</v>
      </c>
      <c r="C1340" s="14" t="s">
        <v>984</v>
      </c>
      <c r="D1340" s="14" t="s">
        <v>3261</v>
      </c>
      <c r="E1340" s="13" t="s">
        <v>3260</v>
      </c>
      <c r="F1340" s="13" t="s">
        <v>4</v>
      </c>
      <c r="G1340" s="13" t="s">
        <v>270</v>
      </c>
      <c r="H1340" s="12">
        <v>48839</v>
      </c>
      <c r="I1340" s="12" t="s">
        <v>2</v>
      </c>
      <c r="J1340" s="11">
        <v>8675</v>
      </c>
      <c r="K1340" s="10">
        <f>+L1340-J1340</f>
        <v>0</v>
      </c>
      <c r="L1340" s="10">
        <v>8675</v>
      </c>
      <c r="M1340" s="10">
        <v>0</v>
      </c>
      <c r="N1340" s="10">
        <v>0</v>
      </c>
      <c r="O1340" s="10">
        <v>0</v>
      </c>
      <c r="P1340" s="10">
        <v>8675</v>
      </c>
      <c r="Q1340" s="10">
        <f>L1340-M1340-N1340-O1340-P1340</f>
        <v>0</v>
      </c>
    </row>
    <row r="1341" spans="1:17" s="3" customFormat="1" ht="45" outlineLevel="2" x14ac:dyDescent="0.25">
      <c r="A1341" s="14" t="s">
        <v>2100</v>
      </c>
      <c r="B1341" s="14" t="s">
        <v>2099</v>
      </c>
      <c r="C1341" s="14" t="s">
        <v>984</v>
      </c>
      <c r="D1341" s="14" t="s">
        <v>3259</v>
      </c>
      <c r="E1341" s="13" t="s">
        <v>3258</v>
      </c>
      <c r="F1341" s="13" t="s">
        <v>4</v>
      </c>
      <c r="G1341" s="13" t="s">
        <v>270</v>
      </c>
      <c r="H1341" s="12">
        <v>48839</v>
      </c>
      <c r="I1341" s="12" t="s">
        <v>2</v>
      </c>
      <c r="J1341" s="11">
        <v>10050</v>
      </c>
      <c r="K1341" s="10">
        <f>+L1341-J1341</f>
        <v>0</v>
      </c>
      <c r="L1341" s="10">
        <v>10050</v>
      </c>
      <c r="M1341" s="10">
        <v>0</v>
      </c>
      <c r="N1341" s="10">
        <v>0</v>
      </c>
      <c r="O1341" s="10">
        <v>0</v>
      </c>
      <c r="P1341" s="10">
        <v>10050</v>
      </c>
      <c r="Q1341" s="10">
        <f>L1341-M1341-N1341-O1341-P1341</f>
        <v>0</v>
      </c>
    </row>
    <row r="1342" spans="1:17" s="3" customFormat="1" ht="30" outlineLevel="2" x14ac:dyDescent="0.25">
      <c r="A1342" s="14" t="s">
        <v>2100</v>
      </c>
      <c r="B1342" s="14" t="s">
        <v>2099</v>
      </c>
      <c r="C1342" s="14" t="s">
        <v>984</v>
      </c>
      <c r="D1342" s="14" t="s">
        <v>3257</v>
      </c>
      <c r="E1342" s="13" t="s">
        <v>3256</v>
      </c>
      <c r="F1342" s="13" t="s">
        <v>4</v>
      </c>
      <c r="G1342" s="13" t="s">
        <v>191</v>
      </c>
      <c r="H1342" s="12">
        <v>72812</v>
      </c>
      <c r="I1342" s="12" t="s">
        <v>57</v>
      </c>
      <c r="J1342" s="11">
        <v>3825</v>
      </c>
      <c r="K1342" s="10">
        <f>+L1342-J1342</f>
        <v>0</v>
      </c>
      <c r="L1342" s="10">
        <v>3825</v>
      </c>
      <c r="M1342" s="10">
        <v>0</v>
      </c>
      <c r="N1342" s="10">
        <v>0</v>
      </c>
      <c r="O1342" s="10">
        <v>0</v>
      </c>
      <c r="P1342" s="10">
        <v>3825</v>
      </c>
      <c r="Q1342" s="10">
        <f>L1342-M1342-N1342-O1342-P1342</f>
        <v>0</v>
      </c>
    </row>
    <row r="1343" spans="1:17" s="3" customFormat="1" ht="30" outlineLevel="2" x14ac:dyDescent="0.25">
      <c r="A1343" s="14" t="s">
        <v>2100</v>
      </c>
      <c r="B1343" s="14" t="s">
        <v>2099</v>
      </c>
      <c r="C1343" s="14" t="s">
        <v>984</v>
      </c>
      <c r="D1343" s="14" t="s">
        <v>3255</v>
      </c>
      <c r="E1343" s="13" t="s">
        <v>3254</v>
      </c>
      <c r="F1343" s="13" t="s">
        <v>4</v>
      </c>
      <c r="G1343" s="13" t="s">
        <v>191</v>
      </c>
      <c r="H1343" s="12">
        <v>72812</v>
      </c>
      <c r="I1343" s="12" t="s">
        <v>57</v>
      </c>
      <c r="J1343" s="11">
        <v>19284</v>
      </c>
      <c r="K1343" s="10">
        <f>+L1343-J1343</f>
        <v>0</v>
      </c>
      <c r="L1343" s="10">
        <v>19284</v>
      </c>
      <c r="M1343" s="10">
        <v>0</v>
      </c>
      <c r="N1343" s="10">
        <v>0</v>
      </c>
      <c r="O1343" s="10">
        <v>0</v>
      </c>
      <c r="P1343" s="10">
        <v>19284</v>
      </c>
      <c r="Q1343" s="10">
        <f>L1343-M1343-N1343-O1343-P1343</f>
        <v>0</v>
      </c>
    </row>
    <row r="1344" spans="1:17" s="3" customFormat="1" ht="30" outlineLevel="2" x14ac:dyDescent="0.25">
      <c r="A1344" s="14" t="s">
        <v>2100</v>
      </c>
      <c r="B1344" s="14" t="s">
        <v>2099</v>
      </c>
      <c r="C1344" s="14" t="s">
        <v>984</v>
      </c>
      <c r="D1344" s="14" t="s">
        <v>3253</v>
      </c>
      <c r="E1344" s="13" t="s">
        <v>3252</v>
      </c>
      <c r="F1344" s="13" t="s">
        <v>4</v>
      </c>
      <c r="G1344" s="13" t="s">
        <v>191</v>
      </c>
      <c r="H1344" s="12">
        <v>72812</v>
      </c>
      <c r="I1344" s="12" t="s">
        <v>57</v>
      </c>
      <c r="J1344" s="11">
        <v>8133</v>
      </c>
      <c r="K1344" s="10">
        <f>+L1344-J1344</f>
        <v>0</v>
      </c>
      <c r="L1344" s="10">
        <v>8133</v>
      </c>
      <c r="M1344" s="10">
        <v>0</v>
      </c>
      <c r="N1344" s="10">
        <v>0</v>
      </c>
      <c r="O1344" s="10">
        <v>0</v>
      </c>
      <c r="P1344" s="10">
        <v>8133</v>
      </c>
      <c r="Q1344" s="10">
        <f>L1344-M1344-N1344-O1344-P1344</f>
        <v>0</v>
      </c>
    </row>
    <row r="1345" spans="1:17" s="3" customFormat="1" ht="45" outlineLevel="2" x14ac:dyDescent="0.25">
      <c r="A1345" s="14" t="s">
        <v>2100</v>
      </c>
      <c r="B1345" s="14" t="s">
        <v>2099</v>
      </c>
      <c r="C1345" s="14" t="s">
        <v>984</v>
      </c>
      <c r="D1345" s="14" t="s">
        <v>3251</v>
      </c>
      <c r="E1345" s="13" t="s">
        <v>3250</v>
      </c>
      <c r="F1345" s="13" t="s">
        <v>4</v>
      </c>
      <c r="G1345" s="13" t="s">
        <v>191</v>
      </c>
      <c r="H1345" s="12">
        <v>72812</v>
      </c>
      <c r="I1345" s="12" t="s">
        <v>57</v>
      </c>
      <c r="J1345" s="11">
        <v>4387</v>
      </c>
      <c r="K1345" s="10">
        <f>+L1345-J1345</f>
        <v>0</v>
      </c>
      <c r="L1345" s="10">
        <v>4387</v>
      </c>
      <c r="M1345" s="10">
        <v>0</v>
      </c>
      <c r="N1345" s="10">
        <v>0</v>
      </c>
      <c r="O1345" s="10">
        <v>0</v>
      </c>
      <c r="P1345" s="10">
        <v>4387</v>
      </c>
      <c r="Q1345" s="10">
        <f>L1345-M1345-N1345-O1345-P1345</f>
        <v>0</v>
      </c>
    </row>
    <row r="1346" spans="1:17" s="3" customFormat="1" ht="45" outlineLevel="2" x14ac:dyDescent="0.25">
      <c r="A1346" s="14" t="s">
        <v>2100</v>
      </c>
      <c r="B1346" s="14" t="s">
        <v>2099</v>
      </c>
      <c r="C1346" s="14" t="s">
        <v>984</v>
      </c>
      <c r="D1346" s="14" t="s">
        <v>3249</v>
      </c>
      <c r="E1346" s="13" t="s">
        <v>3248</v>
      </c>
      <c r="F1346" s="13" t="s">
        <v>4</v>
      </c>
      <c r="G1346" s="13" t="s">
        <v>191</v>
      </c>
      <c r="H1346" s="12">
        <v>72812</v>
      </c>
      <c r="I1346" s="12" t="s">
        <v>57</v>
      </c>
      <c r="J1346" s="11">
        <v>16500</v>
      </c>
      <c r="K1346" s="10">
        <f>+L1346-J1346</f>
        <v>0</v>
      </c>
      <c r="L1346" s="10">
        <v>16500</v>
      </c>
      <c r="M1346" s="10">
        <v>0</v>
      </c>
      <c r="N1346" s="10">
        <v>0</v>
      </c>
      <c r="O1346" s="10">
        <v>0</v>
      </c>
      <c r="P1346" s="10">
        <v>16500</v>
      </c>
      <c r="Q1346" s="10">
        <f>L1346-M1346-N1346-O1346-P1346</f>
        <v>0</v>
      </c>
    </row>
    <row r="1347" spans="1:17" s="3" customFormat="1" ht="30" outlineLevel="2" x14ac:dyDescent="0.25">
      <c r="A1347" s="14" t="s">
        <v>2100</v>
      </c>
      <c r="B1347" s="14" t="s">
        <v>2099</v>
      </c>
      <c r="C1347" s="14" t="s">
        <v>984</v>
      </c>
      <c r="D1347" s="14" t="s">
        <v>3247</v>
      </c>
      <c r="E1347" s="13" t="s">
        <v>3246</v>
      </c>
      <c r="F1347" s="13" t="s">
        <v>4</v>
      </c>
      <c r="G1347" s="13" t="s">
        <v>191</v>
      </c>
      <c r="H1347" s="12">
        <v>72812</v>
      </c>
      <c r="I1347" s="12" t="s">
        <v>57</v>
      </c>
      <c r="J1347" s="11">
        <v>10073</v>
      </c>
      <c r="K1347" s="10">
        <f>+L1347-J1347</f>
        <v>0</v>
      </c>
      <c r="L1347" s="10">
        <v>10073</v>
      </c>
      <c r="M1347" s="10">
        <v>0</v>
      </c>
      <c r="N1347" s="10">
        <v>0</v>
      </c>
      <c r="O1347" s="10">
        <v>0</v>
      </c>
      <c r="P1347" s="10">
        <v>10073</v>
      </c>
      <c r="Q1347" s="10">
        <f>L1347-M1347-N1347-O1347-P1347</f>
        <v>0</v>
      </c>
    </row>
    <row r="1348" spans="1:17" s="3" customFormat="1" ht="45" outlineLevel="2" x14ac:dyDescent="0.25">
      <c r="A1348" s="14" t="s">
        <v>2100</v>
      </c>
      <c r="B1348" s="14" t="s">
        <v>2099</v>
      </c>
      <c r="C1348" s="14" t="s">
        <v>984</v>
      </c>
      <c r="D1348" s="14" t="s">
        <v>3245</v>
      </c>
      <c r="E1348" s="13" t="s">
        <v>3244</v>
      </c>
      <c r="F1348" s="13" t="s">
        <v>4</v>
      </c>
      <c r="G1348" s="13" t="s">
        <v>433</v>
      </c>
      <c r="H1348" s="12">
        <v>27901</v>
      </c>
      <c r="I1348" s="12" t="s">
        <v>57</v>
      </c>
      <c r="J1348" s="11">
        <v>27583</v>
      </c>
      <c r="K1348" s="10">
        <f>+L1348-J1348</f>
        <v>0</v>
      </c>
      <c r="L1348" s="10">
        <v>27583</v>
      </c>
      <c r="M1348" s="10">
        <v>0</v>
      </c>
      <c r="N1348" s="10">
        <v>0</v>
      </c>
      <c r="O1348" s="10">
        <v>0</v>
      </c>
      <c r="P1348" s="10">
        <v>27583</v>
      </c>
      <c r="Q1348" s="10">
        <f>L1348-M1348-N1348-O1348-P1348</f>
        <v>0</v>
      </c>
    </row>
    <row r="1349" spans="1:17" s="3" customFormat="1" ht="30" outlineLevel="2" x14ac:dyDescent="0.25">
      <c r="A1349" s="14" t="s">
        <v>2100</v>
      </c>
      <c r="B1349" s="14" t="s">
        <v>2099</v>
      </c>
      <c r="C1349" s="14" t="s">
        <v>984</v>
      </c>
      <c r="D1349" s="14" t="s">
        <v>3243</v>
      </c>
      <c r="E1349" s="13" t="s">
        <v>3242</v>
      </c>
      <c r="F1349" s="13" t="s">
        <v>4</v>
      </c>
      <c r="G1349" s="13" t="s">
        <v>324</v>
      </c>
      <c r="H1349" s="12">
        <v>38291</v>
      </c>
      <c r="I1349" s="12" t="s">
        <v>9</v>
      </c>
      <c r="J1349" s="11">
        <v>14961</v>
      </c>
      <c r="K1349" s="10">
        <f>+L1349-J1349</f>
        <v>0</v>
      </c>
      <c r="L1349" s="10">
        <v>14961</v>
      </c>
      <c r="M1349" s="10">
        <v>0</v>
      </c>
      <c r="N1349" s="10">
        <v>0</v>
      </c>
      <c r="O1349" s="10">
        <v>0</v>
      </c>
      <c r="P1349" s="10">
        <v>14961</v>
      </c>
      <c r="Q1349" s="10">
        <f>L1349-M1349-N1349-O1349-P1349</f>
        <v>0</v>
      </c>
    </row>
    <row r="1350" spans="1:17" s="3" customFormat="1" ht="30" outlineLevel="2" x14ac:dyDescent="0.25">
      <c r="A1350" s="14" t="s">
        <v>2100</v>
      </c>
      <c r="B1350" s="14" t="s">
        <v>2099</v>
      </c>
      <c r="C1350" s="14" t="s">
        <v>984</v>
      </c>
      <c r="D1350" s="14" t="s">
        <v>3241</v>
      </c>
      <c r="E1350" s="13" t="s">
        <v>3240</v>
      </c>
      <c r="F1350" s="13" t="s">
        <v>4</v>
      </c>
      <c r="G1350" s="13" t="s">
        <v>324</v>
      </c>
      <c r="H1350" s="12">
        <v>38291</v>
      </c>
      <c r="I1350" s="12" t="s">
        <v>9</v>
      </c>
      <c r="J1350" s="11">
        <v>15123</v>
      </c>
      <c r="K1350" s="10">
        <f>+L1350-J1350</f>
        <v>0</v>
      </c>
      <c r="L1350" s="10">
        <v>15123</v>
      </c>
      <c r="M1350" s="10">
        <v>0</v>
      </c>
      <c r="N1350" s="10">
        <v>0</v>
      </c>
      <c r="O1350" s="10">
        <v>0</v>
      </c>
      <c r="P1350" s="10">
        <v>15123</v>
      </c>
      <c r="Q1350" s="10">
        <f>L1350-M1350-N1350-O1350-P1350</f>
        <v>0</v>
      </c>
    </row>
    <row r="1351" spans="1:17" s="3" customFormat="1" ht="30" outlineLevel="2" x14ac:dyDescent="0.25">
      <c r="A1351" s="14" t="s">
        <v>2100</v>
      </c>
      <c r="B1351" s="14" t="s">
        <v>2099</v>
      </c>
      <c r="C1351" s="14" t="s">
        <v>984</v>
      </c>
      <c r="D1351" s="14" t="s">
        <v>3239</v>
      </c>
      <c r="E1351" s="13" t="s">
        <v>3238</v>
      </c>
      <c r="F1351" s="13" t="s">
        <v>4</v>
      </c>
      <c r="G1351" s="13" t="s">
        <v>324</v>
      </c>
      <c r="H1351" s="12">
        <v>38291</v>
      </c>
      <c r="I1351" s="12" t="s">
        <v>9</v>
      </c>
      <c r="J1351" s="11">
        <v>11175</v>
      </c>
      <c r="K1351" s="10">
        <f>+L1351-J1351</f>
        <v>0</v>
      </c>
      <c r="L1351" s="10">
        <v>11175</v>
      </c>
      <c r="M1351" s="10">
        <v>0</v>
      </c>
      <c r="N1351" s="10">
        <v>0</v>
      </c>
      <c r="O1351" s="10">
        <v>0</v>
      </c>
      <c r="P1351" s="10">
        <v>11175</v>
      </c>
      <c r="Q1351" s="10">
        <f>L1351-M1351-N1351-O1351-P1351</f>
        <v>0</v>
      </c>
    </row>
    <row r="1352" spans="1:17" s="3" customFormat="1" ht="30" outlineLevel="2" x14ac:dyDescent="0.25">
      <c r="A1352" s="14" t="s">
        <v>2100</v>
      </c>
      <c r="B1352" s="14" t="s">
        <v>2099</v>
      </c>
      <c r="C1352" s="14" t="s">
        <v>984</v>
      </c>
      <c r="D1352" s="14" t="s">
        <v>3237</v>
      </c>
      <c r="E1352" s="13" t="s">
        <v>3236</v>
      </c>
      <c r="F1352" s="13" t="s">
        <v>4</v>
      </c>
      <c r="G1352" s="13" t="s">
        <v>324</v>
      </c>
      <c r="H1352" s="12">
        <v>38291</v>
      </c>
      <c r="I1352" s="12" t="s">
        <v>9</v>
      </c>
      <c r="J1352" s="11">
        <v>3459</v>
      </c>
      <c r="K1352" s="10">
        <f>+L1352-J1352</f>
        <v>0</v>
      </c>
      <c r="L1352" s="10">
        <v>3459</v>
      </c>
      <c r="M1352" s="10">
        <v>0</v>
      </c>
      <c r="N1352" s="10">
        <v>0</v>
      </c>
      <c r="O1352" s="10">
        <v>0</v>
      </c>
      <c r="P1352" s="10">
        <v>3459</v>
      </c>
      <c r="Q1352" s="10">
        <f>L1352-M1352-N1352-O1352-P1352</f>
        <v>0</v>
      </c>
    </row>
    <row r="1353" spans="1:17" s="3" customFormat="1" ht="45" outlineLevel="2" x14ac:dyDescent="0.25">
      <c r="A1353" s="14" t="s">
        <v>2100</v>
      </c>
      <c r="B1353" s="14" t="s">
        <v>2099</v>
      </c>
      <c r="C1353" s="14" t="s">
        <v>984</v>
      </c>
      <c r="D1353" s="14" t="s">
        <v>3235</v>
      </c>
      <c r="E1353" s="13" t="s">
        <v>3234</v>
      </c>
      <c r="F1353" s="13" t="s">
        <v>65</v>
      </c>
      <c r="G1353" s="13" t="s">
        <v>400</v>
      </c>
      <c r="H1353" s="12">
        <v>100534</v>
      </c>
      <c r="I1353" s="12" t="s">
        <v>57</v>
      </c>
      <c r="J1353" s="11">
        <v>22344</v>
      </c>
      <c r="K1353" s="10">
        <f>+L1353-J1353</f>
        <v>0</v>
      </c>
      <c r="L1353" s="10">
        <v>22344</v>
      </c>
      <c r="M1353" s="10">
        <v>0</v>
      </c>
      <c r="N1353" s="10">
        <v>0</v>
      </c>
      <c r="O1353" s="10">
        <v>0</v>
      </c>
      <c r="P1353" s="10">
        <v>22344</v>
      </c>
      <c r="Q1353" s="10">
        <f>L1353-M1353-N1353-O1353-P1353</f>
        <v>0</v>
      </c>
    </row>
    <row r="1354" spans="1:17" s="3" customFormat="1" ht="45" outlineLevel="2" x14ac:dyDescent="0.25">
      <c r="A1354" s="14" t="s">
        <v>2100</v>
      </c>
      <c r="B1354" s="14" t="s">
        <v>2099</v>
      </c>
      <c r="C1354" s="14" t="s">
        <v>984</v>
      </c>
      <c r="D1354" s="14" t="s">
        <v>3233</v>
      </c>
      <c r="E1354" s="13" t="s">
        <v>3232</v>
      </c>
      <c r="F1354" s="13" t="s">
        <v>4</v>
      </c>
      <c r="G1354" s="13" t="s">
        <v>264</v>
      </c>
      <c r="H1354" s="12">
        <v>65219</v>
      </c>
      <c r="I1354" s="12" t="s">
        <v>57</v>
      </c>
      <c r="J1354" s="11">
        <v>7377</v>
      </c>
      <c r="K1354" s="10">
        <f>+L1354-J1354</f>
        <v>0</v>
      </c>
      <c r="L1354" s="10">
        <v>7377</v>
      </c>
      <c r="M1354" s="10">
        <v>0</v>
      </c>
      <c r="N1354" s="10">
        <v>0</v>
      </c>
      <c r="O1354" s="10">
        <v>0</v>
      </c>
      <c r="P1354" s="10">
        <v>7377</v>
      </c>
      <c r="Q1354" s="10">
        <f>L1354-M1354-N1354-O1354-P1354</f>
        <v>0</v>
      </c>
    </row>
    <row r="1355" spans="1:17" s="3" customFormat="1" ht="45" outlineLevel="2" x14ac:dyDescent="0.25">
      <c r="A1355" s="14" t="s">
        <v>2100</v>
      </c>
      <c r="B1355" s="14" t="s">
        <v>2099</v>
      </c>
      <c r="C1355" s="14" t="s">
        <v>984</v>
      </c>
      <c r="D1355" s="14" t="s">
        <v>3231</v>
      </c>
      <c r="E1355" s="13" t="s">
        <v>3230</v>
      </c>
      <c r="F1355" s="13" t="s">
        <v>4</v>
      </c>
      <c r="G1355" s="13" t="s">
        <v>264</v>
      </c>
      <c r="H1355" s="12">
        <v>65219</v>
      </c>
      <c r="I1355" s="12" t="s">
        <v>57</v>
      </c>
      <c r="J1355" s="11">
        <v>7500</v>
      </c>
      <c r="K1355" s="10">
        <f>+L1355-J1355</f>
        <v>0</v>
      </c>
      <c r="L1355" s="10">
        <v>7500</v>
      </c>
      <c r="M1355" s="10">
        <v>0</v>
      </c>
      <c r="N1355" s="10">
        <v>0</v>
      </c>
      <c r="O1355" s="10">
        <v>0</v>
      </c>
      <c r="P1355" s="10">
        <v>7500</v>
      </c>
      <c r="Q1355" s="10">
        <f>L1355-M1355-N1355-O1355-P1355</f>
        <v>0</v>
      </c>
    </row>
    <row r="1356" spans="1:17" s="3" customFormat="1" ht="45" outlineLevel="2" x14ac:dyDescent="0.25">
      <c r="A1356" s="14" t="s">
        <v>2100</v>
      </c>
      <c r="B1356" s="14" t="s">
        <v>2099</v>
      </c>
      <c r="C1356" s="14" t="s">
        <v>984</v>
      </c>
      <c r="D1356" s="14" t="s">
        <v>3229</v>
      </c>
      <c r="E1356" s="13" t="s">
        <v>3228</v>
      </c>
      <c r="F1356" s="13" t="s">
        <v>4</v>
      </c>
      <c r="G1356" s="13" t="s">
        <v>264</v>
      </c>
      <c r="H1356" s="12">
        <v>65219</v>
      </c>
      <c r="I1356" s="12" t="s">
        <v>57</v>
      </c>
      <c r="J1356" s="11">
        <v>7500</v>
      </c>
      <c r="K1356" s="10">
        <f>+L1356-J1356</f>
        <v>0</v>
      </c>
      <c r="L1356" s="10">
        <v>7500</v>
      </c>
      <c r="M1356" s="10">
        <v>0</v>
      </c>
      <c r="N1356" s="10">
        <v>0</v>
      </c>
      <c r="O1356" s="10">
        <v>0</v>
      </c>
      <c r="P1356" s="10">
        <v>7500</v>
      </c>
      <c r="Q1356" s="10">
        <f>L1356-M1356-N1356-O1356-P1356</f>
        <v>0</v>
      </c>
    </row>
    <row r="1357" spans="1:17" s="3" customFormat="1" ht="45" outlineLevel="2" x14ac:dyDescent="0.25">
      <c r="A1357" s="14" t="s">
        <v>2100</v>
      </c>
      <c r="B1357" s="14" t="s">
        <v>2099</v>
      </c>
      <c r="C1357" s="14" t="s">
        <v>984</v>
      </c>
      <c r="D1357" s="14" t="s">
        <v>3227</v>
      </c>
      <c r="E1357" s="13" t="s">
        <v>3226</v>
      </c>
      <c r="F1357" s="13" t="s">
        <v>4</v>
      </c>
      <c r="G1357" s="13" t="s">
        <v>264</v>
      </c>
      <c r="H1357" s="12">
        <v>65219</v>
      </c>
      <c r="I1357" s="12" t="s">
        <v>57</v>
      </c>
      <c r="J1357" s="11">
        <v>9000</v>
      </c>
      <c r="K1357" s="10">
        <f>+L1357-J1357</f>
        <v>0</v>
      </c>
      <c r="L1357" s="10">
        <v>9000</v>
      </c>
      <c r="M1357" s="10">
        <v>0</v>
      </c>
      <c r="N1357" s="10">
        <v>0</v>
      </c>
      <c r="O1357" s="10">
        <v>0</v>
      </c>
      <c r="P1357" s="10">
        <v>9000</v>
      </c>
      <c r="Q1357" s="10">
        <f>L1357-M1357-N1357-O1357-P1357</f>
        <v>0</v>
      </c>
    </row>
    <row r="1358" spans="1:17" s="3" customFormat="1" ht="30" outlineLevel="2" x14ac:dyDescent="0.25">
      <c r="A1358" s="14" t="s">
        <v>2100</v>
      </c>
      <c r="B1358" s="14" t="s">
        <v>2099</v>
      </c>
      <c r="C1358" s="14" t="s">
        <v>984</v>
      </c>
      <c r="D1358" s="14" t="s">
        <v>3225</v>
      </c>
      <c r="E1358" s="13" t="s">
        <v>3224</v>
      </c>
      <c r="F1358" s="13" t="s">
        <v>4</v>
      </c>
      <c r="G1358" s="13" t="s">
        <v>191</v>
      </c>
      <c r="H1358" s="12">
        <v>72812</v>
      </c>
      <c r="I1358" s="12" t="s">
        <v>57</v>
      </c>
      <c r="J1358" s="11">
        <v>2388</v>
      </c>
      <c r="K1358" s="10">
        <f>+L1358-J1358</f>
        <v>0</v>
      </c>
      <c r="L1358" s="10">
        <v>2388</v>
      </c>
      <c r="M1358" s="10">
        <v>0</v>
      </c>
      <c r="N1358" s="10">
        <v>0</v>
      </c>
      <c r="O1358" s="10">
        <v>0</v>
      </c>
      <c r="P1358" s="10">
        <v>2388</v>
      </c>
      <c r="Q1358" s="10">
        <f>L1358-M1358-N1358-O1358-P1358</f>
        <v>0</v>
      </c>
    </row>
    <row r="1359" spans="1:17" s="3" customFormat="1" ht="30" outlineLevel="2" x14ac:dyDescent="0.25">
      <c r="A1359" s="14" t="s">
        <v>2100</v>
      </c>
      <c r="B1359" s="14" t="s">
        <v>2099</v>
      </c>
      <c r="C1359" s="14" t="s">
        <v>984</v>
      </c>
      <c r="D1359" s="14" t="s">
        <v>3223</v>
      </c>
      <c r="E1359" s="13" t="s">
        <v>3222</v>
      </c>
      <c r="F1359" s="13" t="s">
        <v>4</v>
      </c>
      <c r="G1359" s="13" t="s">
        <v>191</v>
      </c>
      <c r="H1359" s="12">
        <v>72812</v>
      </c>
      <c r="I1359" s="12" t="s">
        <v>57</v>
      </c>
      <c r="J1359" s="11">
        <v>2550</v>
      </c>
      <c r="K1359" s="10">
        <f>+L1359-J1359</f>
        <v>0</v>
      </c>
      <c r="L1359" s="10">
        <v>2550</v>
      </c>
      <c r="M1359" s="10">
        <v>0</v>
      </c>
      <c r="N1359" s="10">
        <v>0</v>
      </c>
      <c r="O1359" s="10">
        <v>0</v>
      </c>
      <c r="P1359" s="10">
        <v>2550</v>
      </c>
      <c r="Q1359" s="10">
        <f>L1359-M1359-N1359-O1359-P1359</f>
        <v>0</v>
      </c>
    </row>
    <row r="1360" spans="1:17" s="3" customFormat="1" ht="45" outlineLevel="2" x14ac:dyDescent="0.25">
      <c r="A1360" s="14" t="s">
        <v>2100</v>
      </c>
      <c r="B1360" s="14" t="s">
        <v>2099</v>
      </c>
      <c r="C1360" s="14" t="s">
        <v>984</v>
      </c>
      <c r="D1360" s="14" t="s">
        <v>3221</v>
      </c>
      <c r="E1360" s="13" t="s">
        <v>3220</v>
      </c>
      <c r="F1360" s="13" t="s">
        <v>4</v>
      </c>
      <c r="G1360" s="13" t="s">
        <v>58</v>
      </c>
      <c r="H1360" s="12">
        <v>1243756</v>
      </c>
      <c r="I1360" s="12" t="s">
        <v>57</v>
      </c>
      <c r="J1360" s="11">
        <v>38761</v>
      </c>
      <c r="K1360" s="10">
        <f>+L1360-J1360</f>
        <v>0</v>
      </c>
      <c r="L1360" s="10">
        <v>38761</v>
      </c>
      <c r="M1360" s="10">
        <v>0</v>
      </c>
      <c r="N1360" s="10">
        <v>0</v>
      </c>
      <c r="O1360" s="10">
        <v>0</v>
      </c>
      <c r="P1360" s="10">
        <v>38761</v>
      </c>
      <c r="Q1360" s="10">
        <f>L1360-M1360-N1360-O1360-P1360</f>
        <v>0</v>
      </c>
    </row>
    <row r="1361" spans="1:17" s="3" customFormat="1" ht="45" outlineLevel="2" x14ac:dyDescent="0.25">
      <c r="A1361" s="14" t="s">
        <v>2100</v>
      </c>
      <c r="B1361" s="14" t="s">
        <v>2099</v>
      </c>
      <c r="C1361" s="14" t="s">
        <v>984</v>
      </c>
      <c r="D1361" s="14" t="s">
        <v>3219</v>
      </c>
      <c r="E1361" s="13" t="s">
        <v>3218</v>
      </c>
      <c r="F1361" s="13" t="s">
        <v>4</v>
      </c>
      <c r="G1361" s="13" t="s">
        <v>950</v>
      </c>
      <c r="H1361" s="12">
        <v>40105</v>
      </c>
      <c r="I1361" s="12" t="s">
        <v>57</v>
      </c>
      <c r="J1361" s="11">
        <v>40817</v>
      </c>
      <c r="K1361" s="10">
        <f>+L1361-J1361</f>
        <v>0</v>
      </c>
      <c r="L1361" s="10">
        <v>40817</v>
      </c>
      <c r="M1361" s="10">
        <v>0</v>
      </c>
      <c r="N1361" s="10">
        <v>0</v>
      </c>
      <c r="O1361" s="10">
        <v>0</v>
      </c>
      <c r="P1361" s="10">
        <v>40817</v>
      </c>
      <c r="Q1361" s="10">
        <f>L1361-M1361-N1361-O1361-P1361</f>
        <v>0</v>
      </c>
    </row>
    <row r="1362" spans="1:17" s="3" customFormat="1" ht="45" outlineLevel="2" x14ac:dyDescent="0.25">
      <c r="A1362" s="14" t="s">
        <v>2100</v>
      </c>
      <c r="B1362" s="14" t="s">
        <v>2099</v>
      </c>
      <c r="C1362" s="14" t="s">
        <v>984</v>
      </c>
      <c r="D1362" s="14" t="s">
        <v>3217</v>
      </c>
      <c r="E1362" s="13" t="s">
        <v>3216</v>
      </c>
      <c r="F1362" s="13" t="s">
        <v>4</v>
      </c>
      <c r="G1362" s="13" t="s">
        <v>950</v>
      </c>
      <c r="H1362" s="12">
        <v>40105</v>
      </c>
      <c r="I1362" s="12" t="s">
        <v>57</v>
      </c>
      <c r="J1362" s="11">
        <v>14114</v>
      </c>
      <c r="K1362" s="10">
        <f>+L1362-J1362</f>
        <v>0</v>
      </c>
      <c r="L1362" s="10">
        <v>14114</v>
      </c>
      <c r="M1362" s="10">
        <v>0</v>
      </c>
      <c r="N1362" s="10">
        <v>0</v>
      </c>
      <c r="O1362" s="10">
        <v>0</v>
      </c>
      <c r="P1362" s="10">
        <v>14114</v>
      </c>
      <c r="Q1362" s="10">
        <f>L1362-M1362-N1362-O1362-P1362</f>
        <v>0</v>
      </c>
    </row>
    <row r="1363" spans="1:17" s="3" customFormat="1" ht="45" outlineLevel="2" x14ac:dyDescent="0.25">
      <c r="A1363" s="14" t="s">
        <v>2100</v>
      </c>
      <c r="B1363" s="14" t="s">
        <v>2099</v>
      </c>
      <c r="C1363" s="14" t="s">
        <v>984</v>
      </c>
      <c r="D1363" s="14" t="s">
        <v>3215</v>
      </c>
      <c r="E1363" s="13" t="s">
        <v>3214</v>
      </c>
      <c r="F1363" s="13" t="s">
        <v>4</v>
      </c>
      <c r="G1363" s="13" t="s">
        <v>1296</v>
      </c>
      <c r="H1363" s="12">
        <v>48408</v>
      </c>
      <c r="I1363" s="12" t="s">
        <v>57</v>
      </c>
      <c r="J1363" s="11">
        <v>36745</v>
      </c>
      <c r="K1363" s="10">
        <f>+L1363-J1363</f>
        <v>0</v>
      </c>
      <c r="L1363" s="10">
        <v>36745</v>
      </c>
      <c r="M1363" s="10">
        <v>0</v>
      </c>
      <c r="N1363" s="10">
        <v>0</v>
      </c>
      <c r="O1363" s="10">
        <v>0</v>
      </c>
      <c r="P1363" s="10">
        <v>36745</v>
      </c>
      <c r="Q1363" s="10">
        <f>L1363-M1363-N1363-O1363-P1363</f>
        <v>0</v>
      </c>
    </row>
    <row r="1364" spans="1:17" s="3" customFormat="1" ht="30" outlineLevel="2" x14ac:dyDescent="0.25">
      <c r="A1364" s="14" t="s">
        <v>2100</v>
      </c>
      <c r="B1364" s="14" t="s">
        <v>2099</v>
      </c>
      <c r="C1364" s="14" t="s">
        <v>984</v>
      </c>
      <c r="D1364" s="14" t="s">
        <v>3213</v>
      </c>
      <c r="E1364" s="13" t="s">
        <v>3212</v>
      </c>
      <c r="F1364" s="13" t="s">
        <v>4</v>
      </c>
      <c r="G1364" s="13" t="s">
        <v>191</v>
      </c>
      <c r="H1364" s="12">
        <v>72812</v>
      </c>
      <c r="I1364" s="12" t="s">
        <v>57</v>
      </c>
      <c r="J1364" s="11">
        <v>2388</v>
      </c>
      <c r="K1364" s="10">
        <f>+L1364-J1364</f>
        <v>0</v>
      </c>
      <c r="L1364" s="10">
        <v>2388</v>
      </c>
      <c r="M1364" s="10">
        <v>0</v>
      </c>
      <c r="N1364" s="10">
        <v>0</v>
      </c>
      <c r="O1364" s="10">
        <v>0</v>
      </c>
      <c r="P1364" s="10">
        <v>2388</v>
      </c>
      <c r="Q1364" s="10">
        <f>L1364-M1364-N1364-O1364-P1364</f>
        <v>0</v>
      </c>
    </row>
    <row r="1365" spans="1:17" s="3" customFormat="1" ht="45" outlineLevel="2" x14ac:dyDescent="0.25">
      <c r="A1365" s="14" t="s">
        <v>2100</v>
      </c>
      <c r="B1365" s="14" t="s">
        <v>2099</v>
      </c>
      <c r="C1365" s="14" t="s">
        <v>984</v>
      </c>
      <c r="D1365" s="14" t="s">
        <v>3211</v>
      </c>
      <c r="E1365" s="13" t="s">
        <v>3210</v>
      </c>
      <c r="F1365" s="13" t="s">
        <v>65</v>
      </c>
      <c r="G1365" s="13" t="s">
        <v>10</v>
      </c>
      <c r="H1365" s="12">
        <v>255681</v>
      </c>
      <c r="I1365" s="12" t="s">
        <v>9</v>
      </c>
      <c r="J1365" s="11">
        <v>294314</v>
      </c>
      <c r="K1365" s="10">
        <f>+L1365-J1365</f>
        <v>0</v>
      </c>
      <c r="L1365" s="10">
        <v>294314</v>
      </c>
      <c r="M1365" s="10">
        <v>0</v>
      </c>
      <c r="N1365" s="10">
        <v>0</v>
      </c>
      <c r="O1365" s="10">
        <v>0</v>
      </c>
      <c r="P1365" s="10">
        <v>294314</v>
      </c>
      <c r="Q1365" s="10">
        <f>L1365-M1365-N1365-O1365-P1365</f>
        <v>0</v>
      </c>
    </row>
    <row r="1366" spans="1:17" s="3" customFormat="1" ht="30" outlineLevel="2" x14ac:dyDescent="0.25">
      <c r="A1366" s="14" t="s">
        <v>2100</v>
      </c>
      <c r="B1366" s="14" t="s">
        <v>2099</v>
      </c>
      <c r="C1366" s="14" t="s">
        <v>984</v>
      </c>
      <c r="D1366" s="14" t="s">
        <v>3209</v>
      </c>
      <c r="E1366" s="13" t="s">
        <v>3208</v>
      </c>
      <c r="F1366" s="13" t="s">
        <v>65</v>
      </c>
      <c r="G1366" s="13" t="s">
        <v>950</v>
      </c>
      <c r="H1366" s="12">
        <v>40105</v>
      </c>
      <c r="I1366" s="12" t="s">
        <v>57</v>
      </c>
      <c r="J1366" s="11">
        <v>90000</v>
      </c>
      <c r="K1366" s="10">
        <f>+L1366-J1366</f>
        <v>0</v>
      </c>
      <c r="L1366" s="10">
        <v>90000</v>
      </c>
      <c r="M1366" s="10">
        <v>0</v>
      </c>
      <c r="N1366" s="10">
        <v>0</v>
      </c>
      <c r="O1366" s="10">
        <v>0</v>
      </c>
      <c r="P1366" s="10">
        <v>90000</v>
      </c>
      <c r="Q1366" s="10">
        <f>L1366-M1366-N1366-O1366-P1366</f>
        <v>0</v>
      </c>
    </row>
    <row r="1367" spans="1:17" s="3" customFormat="1" ht="45" outlineLevel="2" x14ac:dyDescent="0.25">
      <c r="A1367" s="14" t="s">
        <v>2100</v>
      </c>
      <c r="B1367" s="14" t="s">
        <v>2099</v>
      </c>
      <c r="C1367" s="14" t="s">
        <v>984</v>
      </c>
      <c r="D1367" s="14" t="s">
        <v>3207</v>
      </c>
      <c r="E1367" s="13" t="s">
        <v>3206</v>
      </c>
      <c r="F1367" s="13" t="s">
        <v>65</v>
      </c>
      <c r="G1367" s="13" t="s">
        <v>58</v>
      </c>
      <c r="H1367" s="12">
        <v>1243756</v>
      </c>
      <c r="I1367" s="12" t="s">
        <v>57</v>
      </c>
      <c r="J1367" s="11">
        <v>80408</v>
      </c>
      <c r="K1367" s="10">
        <f>+L1367-J1367</f>
        <v>0</v>
      </c>
      <c r="L1367" s="10">
        <v>80408</v>
      </c>
      <c r="M1367" s="10">
        <v>0</v>
      </c>
      <c r="N1367" s="10">
        <v>0</v>
      </c>
      <c r="O1367" s="10">
        <v>0</v>
      </c>
      <c r="P1367" s="10">
        <v>80408</v>
      </c>
      <c r="Q1367" s="10">
        <f>L1367-M1367-N1367-O1367-P1367</f>
        <v>0</v>
      </c>
    </row>
    <row r="1368" spans="1:17" s="3" customFormat="1" ht="45" outlineLevel="2" x14ac:dyDescent="0.25">
      <c r="A1368" s="14" t="s">
        <v>2100</v>
      </c>
      <c r="B1368" s="14" t="s">
        <v>2099</v>
      </c>
      <c r="C1368" s="14" t="s">
        <v>984</v>
      </c>
      <c r="D1368" s="14" t="s">
        <v>3205</v>
      </c>
      <c r="E1368" s="13" t="s">
        <v>3204</v>
      </c>
      <c r="F1368" s="13" t="s">
        <v>65</v>
      </c>
      <c r="G1368" s="13" t="s">
        <v>58</v>
      </c>
      <c r="H1368" s="12">
        <v>1243756</v>
      </c>
      <c r="I1368" s="12" t="s">
        <v>57</v>
      </c>
      <c r="J1368" s="11">
        <v>80408</v>
      </c>
      <c r="K1368" s="10">
        <f>+L1368-J1368</f>
        <v>0</v>
      </c>
      <c r="L1368" s="10">
        <v>80408</v>
      </c>
      <c r="M1368" s="10">
        <v>0</v>
      </c>
      <c r="N1368" s="10">
        <v>0</v>
      </c>
      <c r="O1368" s="10">
        <v>0</v>
      </c>
      <c r="P1368" s="10">
        <v>80408</v>
      </c>
      <c r="Q1368" s="10">
        <f>L1368-M1368-N1368-O1368-P1368</f>
        <v>0</v>
      </c>
    </row>
    <row r="1369" spans="1:17" s="3" customFormat="1" ht="30" outlineLevel="2" x14ac:dyDescent="0.25">
      <c r="A1369" s="14" t="s">
        <v>2100</v>
      </c>
      <c r="B1369" s="14" t="s">
        <v>2099</v>
      </c>
      <c r="C1369" s="14" t="s">
        <v>984</v>
      </c>
      <c r="D1369" s="14" t="s">
        <v>3203</v>
      </c>
      <c r="E1369" s="13" t="s">
        <v>3202</v>
      </c>
      <c r="F1369" s="13" t="s">
        <v>4</v>
      </c>
      <c r="G1369" s="13" t="s">
        <v>646</v>
      </c>
      <c r="H1369" s="12">
        <v>92967</v>
      </c>
      <c r="I1369" s="12" t="s">
        <v>57</v>
      </c>
      <c r="J1369" s="11">
        <v>74151</v>
      </c>
      <c r="K1369" s="10">
        <f>+L1369-J1369</f>
        <v>0</v>
      </c>
      <c r="L1369" s="10">
        <v>74151</v>
      </c>
      <c r="M1369" s="10">
        <v>0</v>
      </c>
      <c r="N1369" s="10">
        <v>0</v>
      </c>
      <c r="O1369" s="10">
        <v>0</v>
      </c>
      <c r="P1369" s="10">
        <v>74151</v>
      </c>
      <c r="Q1369" s="10">
        <f>L1369-M1369-N1369-O1369-P1369</f>
        <v>0</v>
      </c>
    </row>
    <row r="1370" spans="1:17" s="3" customFormat="1" ht="30" outlineLevel="2" x14ac:dyDescent="0.25">
      <c r="A1370" s="14" t="s">
        <v>2100</v>
      </c>
      <c r="B1370" s="14" t="s">
        <v>2099</v>
      </c>
      <c r="C1370" s="14" t="s">
        <v>984</v>
      </c>
      <c r="D1370" s="14" t="s">
        <v>3201</v>
      </c>
      <c r="E1370" s="13" t="s">
        <v>3200</v>
      </c>
      <c r="F1370" s="13" t="s">
        <v>4</v>
      </c>
      <c r="G1370" s="13" t="s">
        <v>646</v>
      </c>
      <c r="H1370" s="12">
        <v>92967</v>
      </c>
      <c r="I1370" s="12" t="s">
        <v>57</v>
      </c>
      <c r="J1370" s="11">
        <v>26437</v>
      </c>
      <c r="K1370" s="10">
        <f>+L1370-J1370</f>
        <v>0</v>
      </c>
      <c r="L1370" s="10">
        <v>26437</v>
      </c>
      <c r="M1370" s="10">
        <v>0</v>
      </c>
      <c r="N1370" s="10">
        <v>0</v>
      </c>
      <c r="O1370" s="10">
        <v>0</v>
      </c>
      <c r="P1370" s="10">
        <v>26437</v>
      </c>
      <c r="Q1370" s="10">
        <f>L1370-M1370-N1370-O1370-P1370</f>
        <v>0</v>
      </c>
    </row>
    <row r="1371" spans="1:17" s="3" customFormat="1" ht="30" outlineLevel="2" x14ac:dyDescent="0.25">
      <c r="A1371" s="14" t="s">
        <v>2100</v>
      </c>
      <c r="B1371" s="14" t="s">
        <v>2099</v>
      </c>
      <c r="C1371" s="14" t="s">
        <v>984</v>
      </c>
      <c r="D1371" s="14" t="s">
        <v>3199</v>
      </c>
      <c r="E1371" s="13" t="s">
        <v>3198</v>
      </c>
      <c r="F1371" s="13" t="s">
        <v>4</v>
      </c>
      <c r="G1371" s="13" t="s">
        <v>646</v>
      </c>
      <c r="H1371" s="12">
        <v>92967</v>
      </c>
      <c r="I1371" s="12" t="s">
        <v>57</v>
      </c>
      <c r="J1371" s="11">
        <v>20663</v>
      </c>
      <c r="K1371" s="10">
        <f>+L1371-J1371</f>
        <v>0</v>
      </c>
      <c r="L1371" s="10">
        <v>20663</v>
      </c>
      <c r="M1371" s="10">
        <v>0</v>
      </c>
      <c r="N1371" s="10">
        <v>0</v>
      </c>
      <c r="O1371" s="10">
        <v>0</v>
      </c>
      <c r="P1371" s="10">
        <v>20663</v>
      </c>
      <c r="Q1371" s="10">
        <f>L1371-M1371-N1371-O1371-P1371</f>
        <v>0</v>
      </c>
    </row>
    <row r="1372" spans="1:17" s="3" customFormat="1" ht="30" outlineLevel="2" x14ac:dyDescent="0.25">
      <c r="A1372" s="14" t="s">
        <v>2100</v>
      </c>
      <c r="B1372" s="14" t="s">
        <v>2099</v>
      </c>
      <c r="C1372" s="14" t="s">
        <v>984</v>
      </c>
      <c r="D1372" s="14" t="s">
        <v>3197</v>
      </c>
      <c r="E1372" s="13" t="s">
        <v>3196</v>
      </c>
      <c r="F1372" s="13" t="s">
        <v>4</v>
      </c>
      <c r="G1372" s="13" t="s">
        <v>646</v>
      </c>
      <c r="H1372" s="12">
        <v>92967</v>
      </c>
      <c r="I1372" s="12" t="s">
        <v>57</v>
      </c>
      <c r="J1372" s="11">
        <v>71333</v>
      </c>
      <c r="K1372" s="10">
        <f>+L1372-J1372</f>
        <v>0</v>
      </c>
      <c r="L1372" s="10">
        <v>71333</v>
      </c>
      <c r="M1372" s="10">
        <v>0</v>
      </c>
      <c r="N1372" s="10">
        <v>0</v>
      </c>
      <c r="O1372" s="10">
        <v>0</v>
      </c>
      <c r="P1372" s="10">
        <v>71333</v>
      </c>
      <c r="Q1372" s="10">
        <f>L1372-M1372-N1372-O1372-P1372</f>
        <v>0</v>
      </c>
    </row>
    <row r="1373" spans="1:17" s="3" customFormat="1" ht="30" outlineLevel="2" x14ac:dyDescent="0.25">
      <c r="A1373" s="14" t="s">
        <v>2100</v>
      </c>
      <c r="B1373" s="14" t="s">
        <v>2099</v>
      </c>
      <c r="C1373" s="14" t="s">
        <v>984</v>
      </c>
      <c r="D1373" s="14" t="s">
        <v>3195</v>
      </c>
      <c r="E1373" s="13" t="s">
        <v>3194</v>
      </c>
      <c r="F1373" s="13" t="s">
        <v>4</v>
      </c>
      <c r="G1373" s="13" t="s">
        <v>646</v>
      </c>
      <c r="H1373" s="12">
        <v>92967</v>
      </c>
      <c r="I1373" s="12" t="s">
        <v>57</v>
      </c>
      <c r="J1373" s="11">
        <v>26437</v>
      </c>
      <c r="K1373" s="10">
        <f>+L1373-J1373</f>
        <v>0</v>
      </c>
      <c r="L1373" s="10">
        <v>26437</v>
      </c>
      <c r="M1373" s="10">
        <v>0</v>
      </c>
      <c r="N1373" s="10">
        <v>0</v>
      </c>
      <c r="O1373" s="10">
        <v>0</v>
      </c>
      <c r="P1373" s="10">
        <v>26437</v>
      </c>
      <c r="Q1373" s="10">
        <f>L1373-M1373-N1373-O1373-P1373</f>
        <v>0</v>
      </c>
    </row>
    <row r="1374" spans="1:17" s="3" customFormat="1" ht="30" outlineLevel="2" x14ac:dyDescent="0.25">
      <c r="A1374" s="14" t="s">
        <v>2100</v>
      </c>
      <c r="B1374" s="14" t="s">
        <v>2099</v>
      </c>
      <c r="C1374" s="14" t="s">
        <v>984</v>
      </c>
      <c r="D1374" s="14" t="s">
        <v>3193</v>
      </c>
      <c r="E1374" s="13" t="s">
        <v>3192</v>
      </c>
      <c r="F1374" s="13" t="s">
        <v>4</v>
      </c>
      <c r="G1374" s="13" t="s">
        <v>646</v>
      </c>
      <c r="H1374" s="12">
        <v>92967</v>
      </c>
      <c r="I1374" s="12" t="s">
        <v>57</v>
      </c>
      <c r="J1374" s="11">
        <v>8534</v>
      </c>
      <c r="K1374" s="10">
        <f>+L1374-J1374</f>
        <v>0</v>
      </c>
      <c r="L1374" s="10">
        <v>8534</v>
      </c>
      <c r="M1374" s="10">
        <v>0</v>
      </c>
      <c r="N1374" s="10">
        <v>0</v>
      </c>
      <c r="O1374" s="10">
        <v>0</v>
      </c>
      <c r="P1374" s="10">
        <v>8534</v>
      </c>
      <c r="Q1374" s="10">
        <f>L1374-M1374-N1374-O1374-P1374</f>
        <v>0</v>
      </c>
    </row>
    <row r="1375" spans="1:17" s="3" customFormat="1" ht="30" outlineLevel="2" x14ac:dyDescent="0.25">
      <c r="A1375" s="14" t="s">
        <v>2100</v>
      </c>
      <c r="B1375" s="14" t="s">
        <v>2099</v>
      </c>
      <c r="C1375" s="14" t="s">
        <v>984</v>
      </c>
      <c r="D1375" s="14" t="s">
        <v>3191</v>
      </c>
      <c r="E1375" s="13" t="s">
        <v>3190</v>
      </c>
      <c r="F1375" s="13" t="s">
        <v>4</v>
      </c>
      <c r="G1375" s="13" t="s">
        <v>646</v>
      </c>
      <c r="H1375" s="12">
        <v>92967</v>
      </c>
      <c r="I1375" s="12" t="s">
        <v>57</v>
      </c>
      <c r="J1375" s="11">
        <v>10629</v>
      </c>
      <c r="K1375" s="10">
        <f>+L1375-J1375</f>
        <v>0</v>
      </c>
      <c r="L1375" s="10">
        <v>10629</v>
      </c>
      <c r="M1375" s="10">
        <v>0</v>
      </c>
      <c r="N1375" s="10">
        <v>0</v>
      </c>
      <c r="O1375" s="10">
        <v>0</v>
      </c>
      <c r="P1375" s="10">
        <v>10629</v>
      </c>
      <c r="Q1375" s="10">
        <f>L1375-M1375-N1375-O1375-P1375</f>
        <v>0</v>
      </c>
    </row>
    <row r="1376" spans="1:17" s="3" customFormat="1" ht="45" outlineLevel="2" x14ac:dyDescent="0.25">
      <c r="A1376" s="14" t="s">
        <v>2100</v>
      </c>
      <c r="B1376" s="14" t="s">
        <v>2099</v>
      </c>
      <c r="C1376" s="14" t="s">
        <v>984</v>
      </c>
      <c r="D1376" s="14" t="s">
        <v>3189</v>
      </c>
      <c r="E1376" s="13" t="s">
        <v>3188</v>
      </c>
      <c r="F1376" s="13" t="s">
        <v>4</v>
      </c>
      <c r="G1376" s="13" t="s">
        <v>1296</v>
      </c>
      <c r="H1376" s="12">
        <v>48408</v>
      </c>
      <c r="I1376" s="12" t="s">
        <v>57</v>
      </c>
      <c r="J1376" s="11">
        <v>6000</v>
      </c>
      <c r="K1376" s="10">
        <f>+L1376-J1376</f>
        <v>0</v>
      </c>
      <c r="L1376" s="10">
        <v>6000</v>
      </c>
      <c r="M1376" s="10">
        <v>0</v>
      </c>
      <c r="N1376" s="10">
        <v>0</v>
      </c>
      <c r="O1376" s="10">
        <v>0</v>
      </c>
      <c r="P1376" s="10">
        <v>6000</v>
      </c>
      <c r="Q1376" s="10">
        <f>L1376-M1376-N1376-O1376-P1376</f>
        <v>0</v>
      </c>
    </row>
    <row r="1377" spans="1:17" s="3" customFormat="1" ht="45" outlineLevel="2" x14ac:dyDescent="0.25">
      <c r="A1377" s="14" t="s">
        <v>2100</v>
      </c>
      <c r="B1377" s="14" t="s">
        <v>2099</v>
      </c>
      <c r="C1377" s="14" t="s">
        <v>984</v>
      </c>
      <c r="D1377" s="14" t="s">
        <v>3187</v>
      </c>
      <c r="E1377" s="13" t="s">
        <v>3186</v>
      </c>
      <c r="F1377" s="13" t="s">
        <v>4</v>
      </c>
      <c r="G1377" s="13" t="s">
        <v>1296</v>
      </c>
      <c r="H1377" s="12">
        <v>48408</v>
      </c>
      <c r="I1377" s="12" t="s">
        <v>57</v>
      </c>
      <c r="J1377" s="11">
        <v>6000</v>
      </c>
      <c r="K1377" s="10">
        <f>+L1377-J1377</f>
        <v>0</v>
      </c>
      <c r="L1377" s="10">
        <v>6000</v>
      </c>
      <c r="M1377" s="10">
        <v>0</v>
      </c>
      <c r="N1377" s="10">
        <v>0</v>
      </c>
      <c r="O1377" s="10">
        <v>0</v>
      </c>
      <c r="P1377" s="10">
        <v>6000</v>
      </c>
      <c r="Q1377" s="10">
        <f>L1377-M1377-N1377-O1377-P1377</f>
        <v>0</v>
      </c>
    </row>
    <row r="1378" spans="1:17" s="3" customFormat="1" ht="45" outlineLevel="2" x14ac:dyDescent="0.25">
      <c r="A1378" s="14" t="s">
        <v>2100</v>
      </c>
      <c r="B1378" s="14" t="s">
        <v>2099</v>
      </c>
      <c r="C1378" s="14" t="s">
        <v>984</v>
      </c>
      <c r="D1378" s="14" t="s">
        <v>3185</v>
      </c>
      <c r="E1378" s="13" t="s">
        <v>3184</v>
      </c>
      <c r="F1378" s="13" t="s">
        <v>4</v>
      </c>
      <c r="G1378" s="13" t="s">
        <v>221</v>
      </c>
      <c r="H1378" s="12">
        <v>136123</v>
      </c>
      <c r="I1378" s="12" t="s">
        <v>2</v>
      </c>
      <c r="J1378" s="11">
        <v>27300</v>
      </c>
      <c r="K1378" s="10">
        <f>+L1378-J1378</f>
        <v>0</v>
      </c>
      <c r="L1378" s="10">
        <v>27300</v>
      </c>
      <c r="M1378" s="10">
        <v>0</v>
      </c>
      <c r="N1378" s="10">
        <v>0</v>
      </c>
      <c r="O1378" s="10">
        <v>0</v>
      </c>
      <c r="P1378" s="10">
        <v>27300</v>
      </c>
      <c r="Q1378" s="10">
        <f>L1378-M1378-N1378-O1378-P1378</f>
        <v>0</v>
      </c>
    </row>
    <row r="1379" spans="1:17" s="3" customFormat="1" ht="45" outlineLevel="2" x14ac:dyDescent="0.25">
      <c r="A1379" s="14" t="s">
        <v>2100</v>
      </c>
      <c r="B1379" s="14" t="s">
        <v>2099</v>
      </c>
      <c r="C1379" s="14" t="s">
        <v>984</v>
      </c>
      <c r="D1379" s="14" t="s">
        <v>3183</v>
      </c>
      <c r="E1379" s="13" t="s">
        <v>3182</v>
      </c>
      <c r="F1379" s="13" t="s">
        <v>4</v>
      </c>
      <c r="G1379" s="13" t="s">
        <v>221</v>
      </c>
      <c r="H1379" s="12">
        <v>136123</v>
      </c>
      <c r="I1379" s="12" t="s">
        <v>2</v>
      </c>
      <c r="J1379" s="11">
        <v>23229</v>
      </c>
      <c r="K1379" s="10">
        <f>+L1379-J1379</f>
        <v>0</v>
      </c>
      <c r="L1379" s="10">
        <v>23229</v>
      </c>
      <c r="M1379" s="10">
        <v>0</v>
      </c>
      <c r="N1379" s="10">
        <v>0</v>
      </c>
      <c r="O1379" s="10">
        <v>0</v>
      </c>
      <c r="P1379" s="10">
        <v>23229</v>
      </c>
      <c r="Q1379" s="10">
        <f>L1379-M1379-N1379-O1379-P1379</f>
        <v>0</v>
      </c>
    </row>
    <row r="1380" spans="1:17" s="3" customFormat="1" ht="45" outlineLevel="2" x14ac:dyDescent="0.25">
      <c r="A1380" s="14" t="s">
        <v>2100</v>
      </c>
      <c r="B1380" s="14" t="s">
        <v>2099</v>
      </c>
      <c r="C1380" s="14" t="s">
        <v>984</v>
      </c>
      <c r="D1380" s="14" t="s">
        <v>3181</v>
      </c>
      <c r="E1380" s="13" t="s">
        <v>3180</v>
      </c>
      <c r="F1380" s="13" t="s">
        <v>4</v>
      </c>
      <c r="G1380" s="13" t="s">
        <v>221</v>
      </c>
      <c r="H1380" s="12">
        <v>136123</v>
      </c>
      <c r="I1380" s="12" t="s">
        <v>2</v>
      </c>
      <c r="J1380" s="11">
        <v>3750</v>
      </c>
      <c r="K1380" s="10">
        <f>+L1380-J1380</f>
        <v>0</v>
      </c>
      <c r="L1380" s="10">
        <v>3750</v>
      </c>
      <c r="M1380" s="10">
        <v>0</v>
      </c>
      <c r="N1380" s="10">
        <v>0</v>
      </c>
      <c r="O1380" s="10">
        <v>0</v>
      </c>
      <c r="P1380" s="10">
        <v>3750</v>
      </c>
      <c r="Q1380" s="10">
        <f>L1380-M1380-N1380-O1380-P1380</f>
        <v>0</v>
      </c>
    </row>
    <row r="1381" spans="1:17" s="3" customFormat="1" ht="45" outlineLevel="2" x14ac:dyDescent="0.25">
      <c r="A1381" s="14" t="s">
        <v>2100</v>
      </c>
      <c r="B1381" s="14" t="s">
        <v>2099</v>
      </c>
      <c r="C1381" s="14" t="s">
        <v>984</v>
      </c>
      <c r="D1381" s="14" t="s">
        <v>3179</v>
      </c>
      <c r="E1381" s="13" t="s">
        <v>3178</v>
      </c>
      <c r="F1381" s="13" t="s">
        <v>4</v>
      </c>
      <c r="G1381" s="13" t="s">
        <v>221</v>
      </c>
      <c r="H1381" s="12">
        <v>136123</v>
      </c>
      <c r="I1381" s="12" t="s">
        <v>2</v>
      </c>
      <c r="J1381" s="11">
        <v>3750</v>
      </c>
      <c r="K1381" s="10">
        <f>+L1381-J1381</f>
        <v>0</v>
      </c>
      <c r="L1381" s="10">
        <v>3750</v>
      </c>
      <c r="M1381" s="10">
        <v>0</v>
      </c>
      <c r="N1381" s="10">
        <v>0</v>
      </c>
      <c r="O1381" s="10">
        <v>0</v>
      </c>
      <c r="P1381" s="10">
        <v>3750</v>
      </c>
      <c r="Q1381" s="10">
        <f>L1381-M1381-N1381-O1381-P1381</f>
        <v>0</v>
      </c>
    </row>
    <row r="1382" spans="1:17" s="3" customFormat="1" ht="45" outlineLevel="2" x14ac:dyDescent="0.25">
      <c r="A1382" s="14" t="s">
        <v>2100</v>
      </c>
      <c r="B1382" s="14" t="s">
        <v>2099</v>
      </c>
      <c r="C1382" s="14" t="s">
        <v>984</v>
      </c>
      <c r="D1382" s="14" t="s">
        <v>3177</v>
      </c>
      <c r="E1382" s="13" t="s">
        <v>3176</v>
      </c>
      <c r="F1382" s="13" t="s">
        <v>4</v>
      </c>
      <c r="G1382" s="13" t="s">
        <v>221</v>
      </c>
      <c r="H1382" s="12">
        <v>136123</v>
      </c>
      <c r="I1382" s="12" t="s">
        <v>2</v>
      </c>
      <c r="J1382" s="11">
        <v>13500</v>
      </c>
      <c r="K1382" s="10">
        <f>+L1382-J1382</f>
        <v>0</v>
      </c>
      <c r="L1382" s="10">
        <v>13500</v>
      </c>
      <c r="M1382" s="10">
        <v>0</v>
      </c>
      <c r="N1382" s="10">
        <v>0</v>
      </c>
      <c r="O1382" s="10">
        <v>0</v>
      </c>
      <c r="P1382" s="10">
        <v>13500</v>
      </c>
      <c r="Q1382" s="10">
        <f>L1382-M1382-N1382-O1382-P1382</f>
        <v>0</v>
      </c>
    </row>
    <row r="1383" spans="1:17" s="3" customFormat="1" ht="30" outlineLevel="2" x14ac:dyDescent="0.25">
      <c r="A1383" s="14" t="s">
        <v>2100</v>
      </c>
      <c r="B1383" s="14" t="s">
        <v>2099</v>
      </c>
      <c r="C1383" s="14" t="s">
        <v>984</v>
      </c>
      <c r="D1383" s="14" t="s">
        <v>3175</v>
      </c>
      <c r="E1383" s="13" t="s">
        <v>3174</v>
      </c>
      <c r="F1383" s="13" t="s">
        <v>4</v>
      </c>
      <c r="G1383" s="13" t="s">
        <v>221</v>
      </c>
      <c r="H1383" s="12">
        <v>136123</v>
      </c>
      <c r="I1383" s="12" t="s">
        <v>2</v>
      </c>
      <c r="J1383" s="11">
        <v>3657</v>
      </c>
      <c r="K1383" s="10">
        <f>+L1383-J1383</f>
        <v>0</v>
      </c>
      <c r="L1383" s="10">
        <v>3657</v>
      </c>
      <c r="M1383" s="10">
        <v>0</v>
      </c>
      <c r="N1383" s="10">
        <v>0</v>
      </c>
      <c r="O1383" s="10">
        <v>0</v>
      </c>
      <c r="P1383" s="10">
        <v>3657</v>
      </c>
      <c r="Q1383" s="10">
        <f>L1383-M1383-N1383-O1383-P1383</f>
        <v>0</v>
      </c>
    </row>
    <row r="1384" spans="1:17" s="3" customFormat="1" ht="30" outlineLevel="2" x14ac:dyDescent="0.25">
      <c r="A1384" s="14" t="s">
        <v>2100</v>
      </c>
      <c r="B1384" s="14" t="s">
        <v>2099</v>
      </c>
      <c r="C1384" s="14" t="s">
        <v>984</v>
      </c>
      <c r="D1384" s="14" t="s">
        <v>3173</v>
      </c>
      <c r="E1384" s="13" t="s">
        <v>3172</v>
      </c>
      <c r="F1384" s="13" t="s">
        <v>4</v>
      </c>
      <c r="G1384" s="13" t="s">
        <v>324</v>
      </c>
      <c r="H1384" s="12">
        <v>38291</v>
      </c>
      <c r="I1384" s="12" t="s">
        <v>9</v>
      </c>
      <c r="J1384" s="11">
        <v>79678</v>
      </c>
      <c r="K1384" s="10">
        <f>+L1384-J1384</f>
        <v>0</v>
      </c>
      <c r="L1384" s="10">
        <v>79678</v>
      </c>
      <c r="M1384" s="10">
        <v>0</v>
      </c>
      <c r="N1384" s="10">
        <v>0</v>
      </c>
      <c r="O1384" s="10">
        <v>0</v>
      </c>
      <c r="P1384" s="10">
        <v>79678</v>
      </c>
      <c r="Q1384" s="10">
        <f>L1384-M1384-N1384-O1384-P1384</f>
        <v>0</v>
      </c>
    </row>
    <row r="1385" spans="1:17" s="3" customFormat="1" ht="30" outlineLevel="2" x14ac:dyDescent="0.25">
      <c r="A1385" s="14" t="s">
        <v>2100</v>
      </c>
      <c r="B1385" s="14" t="s">
        <v>2099</v>
      </c>
      <c r="C1385" s="14" t="s">
        <v>984</v>
      </c>
      <c r="D1385" s="14" t="s">
        <v>3171</v>
      </c>
      <c r="E1385" s="13" t="s">
        <v>3170</v>
      </c>
      <c r="F1385" s="13" t="s">
        <v>4</v>
      </c>
      <c r="G1385" s="13" t="s">
        <v>136</v>
      </c>
      <c r="H1385" s="12">
        <v>1495189</v>
      </c>
      <c r="I1385" s="12" t="s">
        <v>57</v>
      </c>
      <c r="J1385" s="11">
        <v>21646</v>
      </c>
      <c r="K1385" s="10">
        <f>+L1385-J1385</f>
        <v>0</v>
      </c>
      <c r="L1385" s="10">
        <v>21646</v>
      </c>
      <c r="M1385" s="10">
        <v>0</v>
      </c>
      <c r="N1385" s="10">
        <v>0</v>
      </c>
      <c r="O1385" s="10">
        <v>0</v>
      </c>
      <c r="P1385" s="10">
        <v>21646</v>
      </c>
      <c r="Q1385" s="10">
        <f>L1385-M1385-N1385-O1385-P1385</f>
        <v>0</v>
      </c>
    </row>
    <row r="1386" spans="1:17" s="3" customFormat="1" ht="45" outlineLevel="2" x14ac:dyDescent="0.25">
      <c r="A1386" s="14" t="s">
        <v>2100</v>
      </c>
      <c r="B1386" s="14" t="s">
        <v>2099</v>
      </c>
      <c r="C1386" s="14" t="s">
        <v>984</v>
      </c>
      <c r="D1386" s="14" t="s">
        <v>3169</v>
      </c>
      <c r="E1386" s="13" t="s">
        <v>3168</v>
      </c>
      <c r="F1386" s="13" t="s">
        <v>65</v>
      </c>
      <c r="G1386" s="13" t="s">
        <v>646</v>
      </c>
      <c r="H1386" s="12">
        <v>92967</v>
      </c>
      <c r="I1386" s="12" t="s">
        <v>57</v>
      </c>
      <c r="J1386" s="11">
        <v>110261</v>
      </c>
      <c r="K1386" s="10">
        <f>+L1386-J1386</f>
        <v>0</v>
      </c>
      <c r="L1386" s="10">
        <v>110261</v>
      </c>
      <c r="M1386" s="10">
        <v>0</v>
      </c>
      <c r="N1386" s="10">
        <v>0</v>
      </c>
      <c r="O1386" s="10">
        <v>0</v>
      </c>
      <c r="P1386" s="10">
        <v>110261</v>
      </c>
      <c r="Q1386" s="10">
        <f>L1386-M1386-N1386-O1386-P1386</f>
        <v>0</v>
      </c>
    </row>
    <row r="1387" spans="1:17" s="3" customFormat="1" ht="45" outlineLevel="2" x14ac:dyDescent="0.25">
      <c r="A1387" s="14" t="s">
        <v>2100</v>
      </c>
      <c r="B1387" s="14" t="s">
        <v>2099</v>
      </c>
      <c r="C1387" s="14" t="s">
        <v>984</v>
      </c>
      <c r="D1387" s="14" t="s">
        <v>3167</v>
      </c>
      <c r="E1387" s="13" t="s">
        <v>3166</v>
      </c>
      <c r="F1387" s="13" t="s">
        <v>4</v>
      </c>
      <c r="G1387" s="13" t="s">
        <v>646</v>
      </c>
      <c r="H1387" s="12">
        <v>92967</v>
      </c>
      <c r="I1387" s="12" t="s">
        <v>57</v>
      </c>
      <c r="J1387" s="11">
        <v>24568</v>
      </c>
      <c r="K1387" s="10">
        <f>+L1387-J1387</f>
        <v>0</v>
      </c>
      <c r="L1387" s="10">
        <v>24568</v>
      </c>
      <c r="M1387" s="10">
        <v>0</v>
      </c>
      <c r="N1387" s="10">
        <v>0</v>
      </c>
      <c r="O1387" s="10">
        <v>0</v>
      </c>
      <c r="P1387" s="10">
        <v>24568</v>
      </c>
      <c r="Q1387" s="10">
        <f>L1387-M1387-N1387-O1387-P1387</f>
        <v>0</v>
      </c>
    </row>
    <row r="1388" spans="1:17" s="3" customFormat="1" ht="45" outlineLevel="2" x14ac:dyDescent="0.25">
      <c r="A1388" s="14" t="s">
        <v>2100</v>
      </c>
      <c r="B1388" s="14" t="s">
        <v>2099</v>
      </c>
      <c r="C1388" s="14" t="s">
        <v>984</v>
      </c>
      <c r="D1388" s="14" t="s">
        <v>3165</v>
      </c>
      <c r="E1388" s="13" t="s">
        <v>3164</v>
      </c>
      <c r="F1388" s="13" t="s">
        <v>4</v>
      </c>
      <c r="G1388" s="13" t="s">
        <v>230</v>
      </c>
      <c r="H1388" s="12">
        <v>153817</v>
      </c>
      <c r="I1388" s="12" t="s">
        <v>57</v>
      </c>
      <c r="J1388" s="11">
        <v>8296</v>
      </c>
      <c r="K1388" s="10">
        <f>+L1388-J1388</f>
        <v>0</v>
      </c>
      <c r="L1388" s="10">
        <v>8296</v>
      </c>
      <c r="M1388" s="10">
        <v>0</v>
      </c>
      <c r="N1388" s="10">
        <v>0</v>
      </c>
      <c r="O1388" s="10">
        <v>0</v>
      </c>
      <c r="P1388" s="10">
        <v>8296</v>
      </c>
      <c r="Q1388" s="10">
        <f>L1388-M1388-N1388-O1388-P1388</f>
        <v>0</v>
      </c>
    </row>
    <row r="1389" spans="1:17" s="3" customFormat="1" ht="45" outlineLevel="2" x14ac:dyDescent="0.25">
      <c r="A1389" s="14" t="s">
        <v>2100</v>
      </c>
      <c r="B1389" s="14" t="s">
        <v>2099</v>
      </c>
      <c r="C1389" s="14" t="s">
        <v>984</v>
      </c>
      <c r="D1389" s="14" t="s">
        <v>3163</v>
      </c>
      <c r="E1389" s="13" t="s">
        <v>3162</v>
      </c>
      <c r="F1389" s="13" t="s">
        <v>4</v>
      </c>
      <c r="G1389" s="13" t="s">
        <v>58</v>
      </c>
      <c r="H1389" s="12">
        <v>1243756</v>
      </c>
      <c r="I1389" s="12" t="s">
        <v>57</v>
      </c>
      <c r="J1389" s="11">
        <v>74863</v>
      </c>
      <c r="K1389" s="10">
        <f>+L1389-J1389</f>
        <v>0</v>
      </c>
      <c r="L1389" s="10">
        <v>74863</v>
      </c>
      <c r="M1389" s="10">
        <v>0</v>
      </c>
      <c r="N1389" s="10">
        <v>0</v>
      </c>
      <c r="O1389" s="10">
        <v>0</v>
      </c>
      <c r="P1389" s="10">
        <v>74863</v>
      </c>
      <c r="Q1389" s="10">
        <f>L1389-M1389-N1389-O1389-P1389</f>
        <v>0</v>
      </c>
    </row>
    <row r="1390" spans="1:17" s="3" customFormat="1" ht="45" outlineLevel="2" x14ac:dyDescent="0.25">
      <c r="A1390" s="14" t="s">
        <v>2100</v>
      </c>
      <c r="B1390" s="14" t="s">
        <v>2099</v>
      </c>
      <c r="C1390" s="14" t="s">
        <v>984</v>
      </c>
      <c r="D1390" s="14" t="s">
        <v>3161</v>
      </c>
      <c r="E1390" s="13" t="s">
        <v>3160</v>
      </c>
      <c r="F1390" s="13" t="s">
        <v>4</v>
      </c>
      <c r="G1390" s="13" t="s">
        <v>230</v>
      </c>
      <c r="H1390" s="12">
        <v>153817</v>
      </c>
      <c r="I1390" s="12" t="s">
        <v>57</v>
      </c>
      <c r="J1390" s="11">
        <v>22965</v>
      </c>
      <c r="K1390" s="10">
        <f>+L1390-J1390</f>
        <v>0</v>
      </c>
      <c r="L1390" s="10">
        <v>22965</v>
      </c>
      <c r="M1390" s="10">
        <v>0</v>
      </c>
      <c r="N1390" s="10">
        <v>0</v>
      </c>
      <c r="O1390" s="10">
        <v>0</v>
      </c>
      <c r="P1390" s="10">
        <v>22965</v>
      </c>
      <c r="Q1390" s="10">
        <f>L1390-M1390-N1390-O1390-P1390</f>
        <v>0</v>
      </c>
    </row>
    <row r="1391" spans="1:17" s="3" customFormat="1" ht="45" outlineLevel="2" x14ac:dyDescent="0.25">
      <c r="A1391" s="14" t="s">
        <v>2100</v>
      </c>
      <c r="B1391" s="14" t="s">
        <v>2099</v>
      </c>
      <c r="C1391" s="14" t="s">
        <v>984</v>
      </c>
      <c r="D1391" s="14" t="s">
        <v>3159</v>
      </c>
      <c r="E1391" s="13" t="s">
        <v>3158</v>
      </c>
      <c r="F1391" s="13" t="s">
        <v>4</v>
      </c>
      <c r="G1391" s="13" t="s">
        <v>230</v>
      </c>
      <c r="H1391" s="12">
        <v>153817</v>
      </c>
      <c r="I1391" s="12" t="s">
        <v>57</v>
      </c>
      <c r="J1391" s="11">
        <v>23179</v>
      </c>
      <c r="K1391" s="10">
        <f>+L1391-J1391</f>
        <v>0</v>
      </c>
      <c r="L1391" s="10">
        <v>23179</v>
      </c>
      <c r="M1391" s="10">
        <v>0</v>
      </c>
      <c r="N1391" s="10">
        <v>0</v>
      </c>
      <c r="O1391" s="10">
        <v>0</v>
      </c>
      <c r="P1391" s="10">
        <v>23179</v>
      </c>
      <c r="Q1391" s="10">
        <f>L1391-M1391-N1391-O1391-P1391</f>
        <v>0</v>
      </c>
    </row>
    <row r="1392" spans="1:17" s="3" customFormat="1" ht="45" outlineLevel="2" x14ac:dyDescent="0.25">
      <c r="A1392" s="14" t="s">
        <v>2100</v>
      </c>
      <c r="B1392" s="14" t="s">
        <v>2099</v>
      </c>
      <c r="C1392" s="14" t="s">
        <v>984</v>
      </c>
      <c r="D1392" s="14" t="s">
        <v>3157</v>
      </c>
      <c r="E1392" s="13" t="s">
        <v>3156</v>
      </c>
      <c r="F1392" s="13" t="s">
        <v>4</v>
      </c>
      <c r="G1392" s="13" t="s">
        <v>230</v>
      </c>
      <c r="H1392" s="12">
        <v>153817</v>
      </c>
      <c r="I1392" s="12" t="s">
        <v>57</v>
      </c>
      <c r="J1392" s="11">
        <v>8131</v>
      </c>
      <c r="K1392" s="10">
        <f>+L1392-J1392</f>
        <v>0</v>
      </c>
      <c r="L1392" s="10">
        <v>8131</v>
      </c>
      <c r="M1392" s="10">
        <v>0</v>
      </c>
      <c r="N1392" s="10">
        <v>0</v>
      </c>
      <c r="O1392" s="10">
        <v>0</v>
      </c>
      <c r="P1392" s="10">
        <v>8131</v>
      </c>
      <c r="Q1392" s="10">
        <f>L1392-M1392-N1392-O1392-P1392</f>
        <v>0</v>
      </c>
    </row>
    <row r="1393" spans="1:17" s="3" customFormat="1" ht="60" outlineLevel="2" x14ac:dyDescent="0.25">
      <c r="A1393" s="14" t="s">
        <v>2100</v>
      </c>
      <c r="B1393" s="14" t="s">
        <v>2099</v>
      </c>
      <c r="C1393" s="14" t="s">
        <v>984</v>
      </c>
      <c r="D1393" s="14" t="s">
        <v>3155</v>
      </c>
      <c r="E1393" s="13" t="s">
        <v>3154</v>
      </c>
      <c r="F1393" s="13" t="s">
        <v>4</v>
      </c>
      <c r="G1393" s="13" t="s">
        <v>230</v>
      </c>
      <c r="H1393" s="12">
        <v>153817</v>
      </c>
      <c r="I1393" s="12" t="s">
        <v>57</v>
      </c>
      <c r="J1393" s="11">
        <v>16507</v>
      </c>
      <c r="K1393" s="10">
        <f>+L1393-J1393</f>
        <v>0</v>
      </c>
      <c r="L1393" s="10">
        <v>16507</v>
      </c>
      <c r="M1393" s="10">
        <v>0</v>
      </c>
      <c r="N1393" s="10">
        <v>0</v>
      </c>
      <c r="O1393" s="10">
        <v>0</v>
      </c>
      <c r="P1393" s="10">
        <v>16507</v>
      </c>
      <c r="Q1393" s="10">
        <f>L1393-M1393-N1393-O1393-P1393</f>
        <v>0</v>
      </c>
    </row>
    <row r="1394" spans="1:17" s="3" customFormat="1" ht="45" outlineLevel="2" x14ac:dyDescent="0.25">
      <c r="A1394" s="14" t="s">
        <v>2100</v>
      </c>
      <c r="B1394" s="14" t="s">
        <v>2099</v>
      </c>
      <c r="C1394" s="14" t="s">
        <v>984</v>
      </c>
      <c r="D1394" s="14" t="s">
        <v>3153</v>
      </c>
      <c r="E1394" s="13" t="s">
        <v>3152</v>
      </c>
      <c r="F1394" s="13" t="s">
        <v>4</v>
      </c>
      <c r="G1394" s="13" t="s">
        <v>15</v>
      </c>
      <c r="H1394" s="12">
        <v>416626</v>
      </c>
      <c r="I1394" s="12" t="s">
        <v>9</v>
      </c>
      <c r="J1394" s="11">
        <v>34266</v>
      </c>
      <c r="K1394" s="10">
        <f>+L1394-J1394</f>
        <v>0</v>
      </c>
      <c r="L1394" s="10">
        <v>34266</v>
      </c>
      <c r="M1394" s="10">
        <v>0</v>
      </c>
      <c r="N1394" s="10">
        <v>0</v>
      </c>
      <c r="O1394" s="10">
        <v>0</v>
      </c>
      <c r="P1394" s="10">
        <v>34266</v>
      </c>
      <c r="Q1394" s="10">
        <f>L1394-M1394-N1394-O1394-P1394</f>
        <v>0</v>
      </c>
    </row>
    <row r="1395" spans="1:17" s="3" customFormat="1" ht="30" outlineLevel="2" x14ac:dyDescent="0.25">
      <c r="A1395" s="14" t="s">
        <v>2100</v>
      </c>
      <c r="B1395" s="14" t="s">
        <v>2099</v>
      </c>
      <c r="C1395" s="14" t="s">
        <v>984</v>
      </c>
      <c r="D1395" s="14" t="s">
        <v>3151</v>
      </c>
      <c r="E1395" s="13" t="s">
        <v>3150</v>
      </c>
      <c r="F1395" s="13" t="s">
        <v>4</v>
      </c>
      <c r="G1395" s="13" t="s">
        <v>58</v>
      </c>
      <c r="H1395" s="12">
        <v>1243756</v>
      </c>
      <c r="I1395" s="12" t="s">
        <v>57</v>
      </c>
      <c r="J1395" s="11">
        <v>28662</v>
      </c>
      <c r="K1395" s="10">
        <f>+L1395-J1395</f>
        <v>0</v>
      </c>
      <c r="L1395" s="10">
        <v>28662</v>
      </c>
      <c r="M1395" s="10">
        <v>0</v>
      </c>
      <c r="N1395" s="10">
        <v>0</v>
      </c>
      <c r="O1395" s="10">
        <v>0</v>
      </c>
      <c r="P1395" s="10">
        <v>28662</v>
      </c>
      <c r="Q1395" s="10">
        <f>L1395-M1395-N1395-O1395-P1395</f>
        <v>0</v>
      </c>
    </row>
    <row r="1396" spans="1:17" s="3" customFormat="1" ht="30" outlineLevel="2" x14ac:dyDescent="0.25">
      <c r="A1396" s="14" t="s">
        <v>2100</v>
      </c>
      <c r="B1396" s="14" t="s">
        <v>2099</v>
      </c>
      <c r="C1396" s="14" t="s">
        <v>984</v>
      </c>
      <c r="D1396" s="14" t="s">
        <v>3149</v>
      </c>
      <c r="E1396" s="13" t="s">
        <v>3148</v>
      </c>
      <c r="F1396" s="13" t="s">
        <v>4</v>
      </c>
      <c r="G1396" s="13" t="s">
        <v>58</v>
      </c>
      <c r="H1396" s="12">
        <v>1243756</v>
      </c>
      <c r="I1396" s="12" t="s">
        <v>57</v>
      </c>
      <c r="J1396" s="11">
        <v>5278</v>
      </c>
      <c r="K1396" s="10">
        <f>+L1396-J1396</f>
        <v>0</v>
      </c>
      <c r="L1396" s="10">
        <v>5278</v>
      </c>
      <c r="M1396" s="10">
        <v>0</v>
      </c>
      <c r="N1396" s="10">
        <v>0</v>
      </c>
      <c r="O1396" s="10">
        <v>0</v>
      </c>
      <c r="P1396" s="10">
        <v>5278</v>
      </c>
      <c r="Q1396" s="10">
        <f>L1396-M1396-N1396-O1396-P1396</f>
        <v>0</v>
      </c>
    </row>
    <row r="1397" spans="1:17" s="3" customFormat="1" ht="30" outlineLevel="2" x14ac:dyDescent="0.25">
      <c r="A1397" s="14" t="s">
        <v>2100</v>
      </c>
      <c r="B1397" s="14" t="s">
        <v>2099</v>
      </c>
      <c r="C1397" s="14" t="s">
        <v>984</v>
      </c>
      <c r="D1397" s="14" t="s">
        <v>3147</v>
      </c>
      <c r="E1397" s="13" t="s">
        <v>3146</v>
      </c>
      <c r="F1397" s="13" t="s">
        <v>65</v>
      </c>
      <c r="G1397" s="13" t="s">
        <v>58</v>
      </c>
      <c r="H1397" s="12">
        <v>1243756</v>
      </c>
      <c r="I1397" s="12" t="s">
        <v>57</v>
      </c>
      <c r="J1397" s="11">
        <v>43639</v>
      </c>
      <c r="K1397" s="10">
        <f>+L1397-J1397</f>
        <v>0</v>
      </c>
      <c r="L1397" s="10">
        <v>43639</v>
      </c>
      <c r="M1397" s="10">
        <v>0</v>
      </c>
      <c r="N1397" s="10">
        <v>0</v>
      </c>
      <c r="O1397" s="10">
        <v>0</v>
      </c>
      <c r="P1397" s="10">
        <v>43639</v>
      </c>
      <c r="Q1397" s="10">
        <f>L1397-M1397-N1397-O1397-P1397</f>
        <v>0</v>
      </c>
    </row>
    <row r="1398" spans="1:17" s="3" customFormat="1" ht="45" outlineLevel="2" x14ac:dyDescent="0.25">
      <c r="A1398" s="14" t="s">
        <v>2100</v>
      </c>
      <c r="B1398" s="14" t="s">
        <v>2099</v>
      </c>
      <c r="C1398" s="14" t="s">
        <v>984</v>
      </c>
      <c r="D1398" s="14" t="s">
        <v>3145</v>
      </c>
      <c r="E1398" s="13" t="s">
        <v>3144</v>
      </c>
      <c r="F1398" s="13" t="s">
        <v>4</v>
      </c>
      <c r="G1398" s="13" t="s">
        <v>1296</v>
      </c>
      <c r="H1398" s="12">
        <v>48408</v>
      </c>
      <c r="I1398" s="12" t="s">
        <v>57</v>
      </c>
      <c r="J1398" s="11">
        <v>32789</v>
      </c>
      <c r="K1398" s="10">
        <f>+L1398-J1398</f>
        <v>0</v>
      </c>
      <c r="L1398" s="10">
        <v>32789</v>
      </c>
      <c r="M1398" s="10">
        <v>0</v>
      </c>
      <c r="N1398" s="10">
        <v>0</v>
      </c>
      <c r="O1398" s="10">
        <v>0</v>
      </c>
      <c r="P1398" s="10">
        <v>32789</v>
      </c>
      <c r="Q1398" s="10">
        <f>L1398-M1398-N1398-O1398-P1398</f>
        <v>0</v>
      </c>
    </row>
    <row r="1399" spans="1:17" s="3" customFormat="1" ht="45" outlineLevel="2" x14ac:dyDescent="0.25">
      <c r="A1399" s="14" t="s">
        <v>2100</v>
      </c>
      <c r="B1399" s="14" t="s">
        <v>2099</v>
      </c>
      <c r="C1399" s="14" t="s">
        <v>984</v>
      </c>
      <c r="D1399" s="14" t="s">
        <v>3143</v>
      </c>
      <c r="E1399" s="13" t="s">
        <v>3142</v>
      </c>
      <c r="F1399" s="13" t="s">
        <v>4</v>
      </c>
      <c r="G1399" s="13" t="s">
        <v>15</v>
      </c>
      <c r="H1399" s="12">
        <v>416626</v>
      </c>
      <c r="I1399" s="12" t="s">
        <v>9</v>
      </c>
      <c r="J1399" s="11">
        <v>16425</v>
      </c>
      <c r="K1399" s="10">
        <f>+L1399-J1399</f>
        <v>0</v>
      </c>
      <c r="L1399" s="10">
        <v>16425</v>
      </c>
      <c r="M1399" s="10">
        <v>0</v>
      </c>
      <c r="N1399" s="10">
        <v>0</v>
      </c>
      <c r="O1399" s="10">
        <v>0</v>
      </c>
      <c r="P1399" s="10">
        <v>16425</v>
      </c>
      <c r="Q1399" s="10">
        <f>L1399-M1399-N1399-O1399-P1399</f>
        <v>0</v>
      </c>
    </row>
    <row r="1400" spans="1:17" s="3" customFormat="1" ht="45" outlineLevel="2" x14ac:dyDescent="0.25">
      <c r="A1400" s="14" t="s">
        <v>2100</v>
      </c>
      <c r="B1400" s="14" t="s">
        <v>2099</v>
      </c>
      <c r="C1400" s="14" t="s">
        <v>984</v>
      </c>
      <c r="D1400" s="14" t="s">
        <v>3141</v>
      </c>
      <c r="E1400" s="13" t="s">
        <v>3140</v>
      </c>
      <c r="F1400" s="13" t="s">
        <v>4</v>
      </c>
      <c r="G1400" s="13" t="s">
        <v>15</v>
      </c>
      <c r="H1400" s="12">
        <v>416626</v>
      </c>
      <c r="I1400" s="12" t="s">
        <v>9</v>
      </c>
      <c r="J1400" s="11">
        <v>7875</v>
      </c>
      <c r="K1400" s="10">
        <f>+L1400-J1400</f>
        <v>0</v>
      </c>
      <c r="L1400" s="10">
        <v>7875</v>
      </c>
      <c r="M1400" s="10">
        <v>0</v>
      </c>
      <c r="N1400" s="10">
        <v>0</v>
      </c>
      <c r="O1400" s="10">
        <v>0</v>
      </c>
      <c r="P1400" s="10">
        <v>7875</v>
      </c>
      <c r="Q1400" s="10">
        <f>L1400-M1400-N1400-O1400-P1400</f>
        <v>0</v>
      </c>
    </row>
    <row r="1401" spans="1:17" s="3" customFormat="1" ht="30" outlineLevel="2" x14ac:dyDescent="0.25">
      <c r="A1401" s="14" t="s">
        <v>2100</v>
      </c>
      <c r="B1401" s="14" t="s">
        <v>2099</v>
      </c>
      <c r="C1401" s="14" t="s">
        <v>984</v>
      </c>
      <c r="D1401" s="14" t="s">
        <v>3139</v>
      </c>
      <c r="E1401" s="13" t="s">
        <v>3138</v>
      </c>
      <c r="F1401" s="13" t="s">
        <v>4</v>
      </c>
      <c r="G1401" s="13" t="s">
        <v>58</v>
      </c>
      <c r="H1401" s="12">
        <v>1243756</v>
      </c>
      <c r="I1401" s="12" t="s">
        <v>57</v>
      </c>
      <c r="J1401" s="11">
        <v>30156</v>
      </c>
      <c r="K1401" s="10">
        <f>+L1401-J1401</f>
        <v>0</v>
      </c>
      <c r="L1401" s="10">
        <v>30156</v>
      </c>
      <c r="M1401" s="10">
        <v>0</v>
      </c>
      <c r="N1401" s="10">
        <v>0</v>
      </c>
      <c r="O1401" s="10">
        <v>0</v>
      </c>
      <c r="P1401" s="10">
        <v>30156</v>
      </c>
      <c r="Q1401" s="10">
        <f>L1401-M1401-N1401-O1401-P1401</f>
        <v>0</v>
      </c>
    </row>
    <row r="1402" spans="1:17" s="3" customFormat="1" ht="30" outlineLevel="2" x14ac:dyDescent="0.25">
      <c r="A1402" s="14" t="s">
        <v>2100</v>
      </c>
      <c r="B1402" s="14" t="s">
        <v>2099</v>
      </c>
      <c r="C1402" s="14" t="s">
        <v>984</v>
      </c>
      <c r="D1402" s="14" t="s">
        <v>3137</v>
      </c>
      <c r="E1402" s="13" t="s">
        <v>3136</v>
      </c>
      <c r="F1402" s="13" t="s">
        <v>4</v>
      </c>
      <c r="G1402" s="13" t="s">
        <v>58</v>
      </c>
      <c r="H1402" s="12">
        <v>1243756</v>
      </c>
      <c r="I1402" s="12" t="s">
        <v>57</v>
      </c>
      <c r="J1402" s="11">
        <v>3822</v>
      </c>
      <c r="K1402" s="10">
        <f>+L1402-J1402</f>
        <v>0</v>
      </c>
      <c r="L1402" s="10">
        <v>3822</v>
      </c>
      <c r="M1402" s="10">
        <v>0</v>
      </c>
      <c r="N1402" s="10">
        <v>0</v>
      </c>
      <c r="O1402" s="10">
        <v>0</v>
      </c>
      <c r="P1402" s="10">
        <v>3822</v>
      </c>
      <c r="Q1402" s="10">
        <f>L1402-M1402-N1402-O1402-P1402</f>
        <v>0</v>
      </c>
    </row>
    <row r="1403" spans="1:17" s="3" customFormat="1" ht="45" outlineLevel="2" x14ac:dyDescent="0.25">
      <c r="A1403" s="14" t="s">
        <v>2100</v>
      </c>
      <c r="B1403" s="14" t="s">
        <v>2099</v>
      </c>
      <c r="C1403" s="14" t="s">
        <v>984</v>
      </c>
      <c r="D1403" s="14" t="s">
        <v>3135</v>
      </c>
      <c r="E1403" s="13" t="s">
        <v>3134</v>
      </c>
      <c r="F1403" s="13" t="s">
        <v>65</v>
      </c>
      <c r="G1403" s="13" t="s">
        <v>1296</v>
      </c>
      <c r="H1403" s="12">
        <v>48408</v>
      </c>
      <c r="I1403" s="12" t="s">
        <v>57</v>
      </c>
      <c r="J1403" s="11">
        <v>143252</v>
      </c>
      <c r="K1403" s="10">
        <f>+L1403-J1403</f>
        <v>0</v>
      </c>
      <c r="L1403" s="10">
        <v>143252</v>
      </c>
      <c r="M1403" s="10">
        <v>0</v>
      </c>
      <c r="N1403" s="10">
        <v>0</v>
      </c>
      <c r="O1403" s="10">
        <v>0</v>
      </c>
      <c r="P1403" s="10">
        <v>142543</v>
      </c>
      <c r="Q1403" s="10">
        <f>L1403-M1403-N1403-O1403-P1403</f>
        <v>709</v>
      </c>
    </row>
    <row r="1404" spans="1:17" s="3" customFormat="1" ht="45" outlineLevel="2" x14ac:dyDescent="0.25">
      <c r="A1404" s="14" t="s">
        <v>2100</v>
      </c>
      <c r="B1404" s="14" t="s">
        <v>2099</v>
      </c>
      <c r="C1404" s="14" t="s">
        <v>984</v>
      </c>
      <c r="D1404" s="14" t="s">
        <v>3133</v>
      </c>
      <c r="E1404" s="13" t="s">
        <v>3132</v>
      </c>
      <c r="F1404" s="13" t="s">
        <v>4</v>
      </c>
      <c r="G1404" s="13" t="s">
        <v>221</v>
      </c>
      <c r="H1404" s="12">
        <v>136123</v>
      </c>
      <c r="I1404" s="12" t="s">
        <v>2</v>
      </c>
      <c r="J1404" s="11">
        <v>3750</v>
      </c>
      <c r="K1404" s="10">
        <f>+L1404-J1404</f>
        <v>0</v>
      </c>
      <c r="L1404" s="10">
        <v>3750</v>
      </c>
      <c r="M1404" s="10">
        <v>0</v>
      </c>
      <c r="N1404" s="10">
        <v>0</v>
      </c>
      <c r="O1404" s="10">
        <v>0</v>
      </c>
      <c r="P1404" s="10">
        <v>3750</v>
      </c>
      <c r="Q1404" s="10">
        <f>L1404-M1404-N1404-O1404-P1404</f>
        <v>0</v>
      </c>
    </row>
    <row r="1405" spans="1:17" s="3" customFormat="1" ht="30" outlineLevel="2" x14ac:dyDescent="0.25">
      <c r="A1405" s="14" t="s">
        <v>2100</v>
      </c>
      <c r="B1405" s="14" t="s">
        <v>2099</v>
      </c>
      <c r="C1405" s="14" t="s">
        <v>984</v>
      </c>
      <c r="D1405" s="14" t="s">
        <v>3131</v>
      </c>
      <c r="E1405" s="13" t="s">
        <v>3130</v>
      </c>
      <c r="F1405" s="13" t="s">
        <v>4</v>
      </c>
      <c r="G1405" s="13" t="s">
        <v>1296</v>
      </c>
      <c r="H1405" s="12">
        <v>48408</v>
      </c>
      <c r="I1405" s="12" t="s">
        <v>57</v>
      </c>
      <c r="J1405" s="11">
        <v>16678</v>
      </c>
      <c r="K1405" s="10">
        <f>+L1405-J1405</f>
        <v>0</v>
      </c>
      <c r="L1405" s="10">
        <v>16678</v>
      </c>
      <c r="M1405" s="10">
        <v>0</v>
      </c>
      <c r="N1405" s="10">
        <v>0</v>
      </c>
      <c r="O1405" s="10">
        <v>0</v>
      </c>
      <c r="P1405" s="10">
        <v>16678</v>
      </c>
      <c r="Q1405" s="10">
        <f>L1405-M1405-N1405-O1405-P1405</f>
        <v>0</v>
      </c>
    </row>
    <row r="1406" spans="1:17" s="3" customFormat="1" ht="45" outlineLevel="2" x14ac:dyDescent="0.25">
      <c r="A1406" s="14" t="s">
        <v>2100</v>
      </c>
      <c r="B1406" s="14" t="s">
        <v>2099</v>
      </c>
      <c r="C1406" s="14" t="s">
        <v>984</v>
      </c>
      <c r="D1406" s="14" t="s">
        <v>3129</v>
      </c>
      <c r="E1406" s="13" t="s">
        <v>3128</v>
      </c>
      <c r="F1406" s="13" t="s">
        <v>65</v>
      </c>
      <c r="G1406" s="13" t="s">
        <v>191</v>
      </c>
      <c r="H1406" s="12">
        <v>72812</v>
      </c>
      <c r="I1406" s="12" t="s">
        <v>57</v>
      </c>
      <c r="J1406" s="11">
        <v>201293</v>
      </c>
      <c r="K1406" s="10">
        <f>+L1406-J1406</f>
        <v>0</v>
      </c>
      <c r="L1406" s="10">
        <v>201293</v>
      </c>
      <c r="M1406" s="10">
        <v>0</v>
      </c>
      <c r="N1406" s="10">
        <v>0</v>
      </c>
      <c r="O1406" s="10">
        <v>0</v>
      </c>
      <c r="P1406" s="10">
        <v>201293</v>
      </c>
      <c r="Q1406" s="10">
        <f>L1406-M1406-N1406-O1406-P1406</f>
        <v>0</v>
      </c>
    </row>
    <row r="1407" spans="1:17" s="3" customFormat="1" ht="30" outlineLevel="2" x14ac:dyDescent="0.25">
      <c r="A1407" s="14" t="s">
        <v>2100</v>
      </c>
      <c r="B1407" s="14" t="s">
        <v>2099</v>
      </c>
      <c r="C1407" s="14" t="s">
        <v>984</v>
      </c>
      <c r="D1407" s="14" t="s">
        <v>3127</v>
      </c>
      <c r="E1407" s="13" t="s">
        <v>3126</v>
      </c>
      <c r="F1407" s="13" t="s">
        <v>65</v>
      </c>
      <c r="G1407" s="13" t="s">
        <v>58</v>
      </c>
      <c r="H1407" s="12">
        <v>1243756</v>
      </c>
      <c r="I1407" s="12" t="s">
        <v>57</v>
      </c>
      <c r="J1407" s="11">
        <v>659815</v>
      </c>
      <c r="K1407" s="10">
        <f>+L1407-J1407</f>
        <v>0</v>
      </c>
      <c r="L1407" s="10">
        <v>659815</v>
      </c>
      <c r="M1407" s="10">
        <v>0</v>
      </c>
      <c r="N1407" s="10">
        <v>0</v>
      </c>
      <c r="O1407" s="10">
        <v>0</v>
      </c>
      <c r="P1407" s="10">
        <v>659815</v>
      </c>
      <c r="Q1407" s="10">
        <f>L1407-M1407-N1407-O1407-P1407</f>
        <v>0</v>
      </c>
    </row>
    <row r="1408" spans="1:17" s="3" customFormat="1" ht="60" outlineLevel="2" x14ac:dyDescent="0.25">
      <c r="A1408" s="14" t="s">
        <v>2100</v>
      </c>
      <c r="B1408" s="14" t="s">
        <v>2099</v>
      </c>
      <c r="C1408" s="14" t="s">
        <v>984</v>
      </c>
      <c r="D1408" s="14" t="s">
        <v>3125</v>
      </c>
      <c r="E1408" s="13" t="s">
        <v>3124</v>
      </c>
      <c r="F1408" s="13" t="s">
        <v>4</v>
      </c>
      <c r="G1408" s="13" t="s">
        <v>221</v>
      </c>
      <c r="H1408" s="12">
        <v>136123</v>
      </c>
      <c r="I1408" s="12" t="s">
        <v>2</v>
      </c>
      <c r="J1408" s="11">
        <v>9774</v>
      </c>
      <c r="K1408" s="10">
        <f>+L1408-J1408</f>
        <v>0</v>
      </c>
      <c r="L1408" s="10">
        <v>9774</v>
      </c>
      <c r="M1408" s="10">
        <v>0</v>
      </c>
      <c r="N1408" s="10">
        <v>0</v>
      </c>
      <c r="O1408" s="10">
        <v>0</v>
      </c>
      <c r="P1408" s="10">
        <v>9774</v>
      </c>
      <c r="Q1408" s="10">
        <f>L1408-M1408-N1408-O1408-P1408</f>
        <v>0</v>
      </c>
    </row>
    <row r="1409" spans="1:17" s="3" customFormat="1" ht="45" outlineLevel="2" x14ac:dyDescent="0.25">
      <c r="A1409" s="14" t="s">
        <v>2100</v>
      </c>
      <c r="B1409" s="14" t="s">
        <v>2099</v>
      </c>
      <c r="C1409" s="14" t="s">
        <v>984</v>
      </c>
      <c r="D1409" s="14" t="s">
        <v>3123</v>
      </c>
      <c r="E1409" s="13" t="s">
        <v>3122</v>
      </c>
      <c r="F1409" s="13" t="s">
        <v>4</v>
      </c>
      <c r="G1409" s="13" t="s">
        <v>230</v>
      </c>
      <c r="H1409" s="12">
        <v>153817</v>
      </c>
      <c r="I1409" s="12" t="s">
        <v>57</v>
      </c>
      <c r="J1409" s="11">
        <v>24649</v>
      </c>
      <c r="K1409" s="10">
        <f>+L1409-J1409</f>
        <v>0</v>
      </c>
      <c r="L1409" s="10">
        <v>24649</v>
      </c>
      <c r="M1409" s="10">
        <v>0</v>
      </c>
      <c r="N1409" s="10">
        <v>0</v>
      </c>
      <c r="O1409" s="10">
        <v>0</v>
      </c>
      <c r="P1409" s="10">
        <v>24649</v>
      </c>
      <c r="Q1409" s="10">
        <f>L1409-M1409-N1409-O1409-P1409</f>
        <v>0</v>
      </c>
    </row>
    <row r="1410" spans="1:17" s="3" customFormat="1" ht="45" outlineLevel="2" x14ac:dyDescent="0.25">
      <c r="A1410" s="14" t="s">
        <v>2100</v>
      </c>
      <c r="B1410" s="14" t="s">
        <v>2099</v>
      </c>
      <c r="C1410" s="14" t="s">
        <v>984</v>
      </c>
      <c r="D1410" s="14" t="s">
        <v>3121</v>
      </c>
      <c r="E1410" s="13" t="s">
        <v>3120</v>
      </c>
      <c r="F1410" s="13" t="s">
        <v>4</v>
      </c>
      <c r="G1410" s="13" t="s">
        <v>230</v>
      </c>
      <c r="H1410" s="12">
        <v>153817</v>
      </c>
      <c r="I1410" s="12" t="s">
        <v>57</v>
      </c>
      <c r="J1410" s="11">
        <v>14776</v>
      </c>
      <c r="K1410" s="10">
        <f>+L1410-J1410</f>
        <v>0</v>
      </c>
      <c r="L1410" s="10">
        <v>14776</v>
      </c>
      <c r="M1410" s="10">
        <v>0</v>
      </c>
      <c r="N1410" s="10">
        <v>0</v>
      </c>
      <c r="O1410" s="10">
        <v>0</v>
      </c>
      <c r="P1410" s="10">
        <v>14776</v>
      </c>
      <c r="Q1410" s="10">
        <f>L1410-M1410-N1410-O1410-P1410</f>
        <v>0</v>
      </c>
    </row>
    <row r="1411" spans="1:17" s="3" customFormat="1" ht="45" outlineLevel="2" x14ac:dyDescent="0.25">
      <c r="A1411" s="14" t="s">
        <v>2100</v>
      </c>
      <c r="B1411" s="14" t="s">
        <v>2099</v>
      </c>
      <c r="C1411" s="14" t="s">
        <v>984</v>
      </c>
      <c r="D1411" s="14" t="s">
        <v>3119</v>
      </c>
      <c r="E1411" s="13" t="s">
        <v>3118</v>
      </c>
      <c r="F1411" s="13" t="s">
        <v>4</v>
      </c>
      <c r="G1411" s="13" t="s">
        <v>136</v>
      </c>
      <c r="H1411" s="12">
        <v>1495189</v>
      </c>
      <c r="I1411" s="12" t="s">
        <v>57</v>
      </c>
      <c r="J1411" s="11">
        <v>118588</v>
      </c>
      <c r="K1411" s="10">
        <f>+L1411-J1411</f>
        <v>0</v>
      </c>
      <c r="L1411" s="10">
        <v>118588</v>
      </c>
      <c r="M1411" s="10">
        <v>0</v>
      </c>
      <c r="N1411" s="10">
        <v>0</v>
      </c>
      <c r="O1411" s="10">
        <v>0</v>
      </c>
      <c r="P1411" s="10">
        <v>118588</v>
      </c>
      <c r="Q1411" s="10">
        <f>L1411-M1411-N1411-O1411-P1411</f>
        <v>0</v>
      </c>
    </row>
    <row r="1412" spans="1:17" s="3" customFormat="1" ht="45" outlineLevel="2" x14ac:dyDescent="0.25">
      <c r="A1412" s="14" t="s">
        <v>2100</v>
      </c>
      <c r="B1412" s="14" t="s">
        <v>2099</v>
      </c>
      <c r="C1412" s="14" t="s">
        <v>984</v>
      </c>
      <c r="D1412" s="14" t="s">
        <v>3117</v>
      </c>
      <c r="E1412" s="13" t="s">
        <v>3116</v>
      </c>
      <c r="F1412" s="13" t="s">
        <v>4</v>
      </c>
      <c r="G1412" s="13" t="s">
        <v>136</v>
      </c>
      <c r="H1412" s="12">
        <v>1495189</v>
      </c>
      <c r="I1412" s="12" t="s">
        <v>57</v>
      </c>
      <c r="J1412" s="11">
        <v>19605</v>
      </c>
      <c r="K1412" s="10">
        <f>+L1412-J1412</f>
        <v>0</v>
      </c>
      <c r="L1412" s="10">
        <v>19605</v>
      </c>
      <c r="M1412" s="10">
        <v>0</v>
      </c>
      <c r="N1412" s="10">
        <v>0</v>
      </c>
      <c r="O1412" s="10">
        <v>0</v>
      </c>
      <c r="P1412" s="10">
        <v>19605</v>
      </c>
      <c r="Q1412" s="10">
        <f>L1412-M1412-N1412-O1412-P1412</f>
        <v>0</v>
      </c>
    </row>
    <row r="1413" spans="1:17" s="3" customFormat="1" ht="60" outlineLevel="2" x14ac:dyDescent="0.25">
      <c r="A1413" s="14" t="s">
        <v>2100</v>
      </c>
      <c r="B1413" s="14" t="s">
        <v>2099</v>
      </c>
      <c r="C1413" s="14" t="s">
        <v>984</v>
      </c>
      <c r="D1413" s="14" t="s">
        <v>3115</v>
      </c>
      <c r="E1413" s="13" t="s">
        <v>3114</v>
      </c>
      <c r="F1413" s="13" t="s">
        <v>65</v>
      </c>
      <c r="G1413" s="13" t="s">
        <v>136</v>
      </c>
      <c r="H1413" s="12">
        <v>1495189</v>
      </c>
      <c r="I1413" s="12" t="s">
        <v>57</v>
      </c>
      <c r="J1413" s="11">
        <v>43551</v>
      </c>
      <c r="K1413" s="10">
        <f>+L1413-J1413</f>
        <v>0</v>
      </c>
      <c r="L1413" s="10">
        <v>43551</v>
      </c>
      <c r="M1413" s="10">
        <v>0</v>
      </c>
      <c r="N1413" s="10">
        <v>0</v>
      </c>
      <c r="O1413" s="10">
        <v>0</v>
      </c>
      <c r="P1413" s="10">
        <v>43551</v>
      </c>
      <c r="Q1413" s="10">
        <f>L1413-M1413-N1413-O1413-P1413</f>
        <v>0</v>
      </c>
    </row>
    <row r="1414" spans="1:17" s="3" customFormat="1" ht="60" outlineLevel="2" x14ac:dyDescent="0.25">
      <c r="A1414" s="14" t="s">
        <v>2100</v>
      </c>
      <c r="B1414" s="14" t="s">
        <v>2099</v>
      </c>
      <c r="C1414" s="14" t="s">
        <v>984</v>
      </c>
      <c r="D1414" s="14" t="s">
        <v>3113</v>
      </c>
      <c r="E1414" s="13" t="s">
        <v>3112</v>
      </c>
      <c r="F1414" s="13" t="s">
        <v>65</v>
      </c>
      <c r="G1414" s="13" t="s">
        <v>136</v>
      </c>
      <c r="H1414" s="12">
        <v>1495189</v>
      </c>
      <c r="I1414" s="12" t="s">
        <v>57</v>
      </c>
      <c r="J1414" s="11">
        <v>59325</v>
      </c>
      <c r="K1414" s="10">
        <f>+L1414-J1414</f>
        <v>0</v>
      </c>
      <c r="L1414" s="10">
        <v>59325</v>
      </c>
      <c r="M1414" s="10">
        <v>0</v>
      </c>
      <c r="N1414" s="10">
        <v>0</v>
      </c>
      <c r="O1414" s="10">
        <v>0</v>
      </c>
      <c r="P1414" s="10">
        <v>59325</v>
      </c>
      <c r="Q1414" s="10">
        <f>L1414-M1414-N1414-O1414-P1414</f>
        <v>0</v>
      </c>
    </row>
    <row r="1415" spans="1:17" s="3" customFormat="1" ht="45" outlineLevel="2" x14ac:dyDescent="0.25">
      <c r="A1415" s="14" t="s">
        <v>2100</v>
      </c>
      <c r="B1415" s="14" t="s">
        <v>2099</v>
      </c>
      <c r="C1415" s="14" t="s">
        <v>984</v>
      </c>
      <c r="D1415" s="14" t="s">
        <v>3111</v>
      </c>
      <c r="E1415" s="13" t="s">
        <v>3079</v>
      </c>
      <c r="F1415" s="13" t="s">
        <v>65</v>
      </c>
      <c r="G1415" s="13" t="s">
        <v>136</v>
      </c>
      <c r="H1415" s="12">
        <v>1495189</v>
      </c>
      <c r="I1415" s="12" t="s">
        <v>57</v>
      </c>
      <c r="J1415" s="11">
        <v>231697</v>
      </c>
      <c r="K1415" s="10">
        <f>+L1415-J1415</f>
        <v>0</v>
      </c>
      <c r="L1415" s="10">
        <v>231697</v>
      </c>
      <c r="M1415" s="10">
        <v>0</v>
      </c>
      <c r="N1415" s="10">
        <v>0</v>
      </c>
      <c r="O1415" s="10">
        <v>0</v>
      </c>
      <c r="P1415" s="10">
        <v>231697</v>
      </c>
      <c r="Q1415" s="10">
        <f>L1415-M1415-N1415-O1415-P1415</f>
        <v>0</v>
      </c>
    </row>
    <row r="1416" spans="1:17" s="3" customFormat="1" ht="45" outlineLevel="2" x14ac:dyDescent="0.25">
      <c r="A1416" s="14" t="s">
        <v>2100</v>
      </c>
      <c r="B1416" s="14" t="s">
        <v>2099</v>
      </c>
      <c r="C1416" s="14" t="s">
        <v>984</v>
      </c>
      <c r="D1416" s="14" t="s">
        <v>3110</v>
      </c>
      <c r="E1416" s="13" t="s">
        <v>3109</v>
      </c>
      <c r="F1416" s="13" t="s">
        <v>65</v>
      </c>
      <c r="G1416" s="13" t="s">
        <v>136</v>
      </c>
      <c r="H1416" s="12">
        <v>1495189</v>
      </c>
      <c r="I1416" s="12" t="s">
        <v>57</v>
      </c>
      <c r="J1416" s="11">
        <v>264552</v>
      </c>
      <c r="K1416" s="10">
        <f>+L1416-J1416</f>
        <v>0</v>
      </c>
      <c r="L1416" s="10">
        <v>264552</v>
      </c>
      <c r="M1416" s="10">
        <v>0</v>
      </c>
      <c r="N1416" s="10">
        <v>0</v>
      </c>
      <c r="O1416" s="10">
        <v>0</v>
      </c>
      <c r="P1416" s="10">
        <v>264552</v>
      </c>
      <c r="Q1416" s="10">
        <f>L1416-M1416-N1416-O1416-P1416</f>
        <v>0</v>
      </c>
    </row>
    <row r="1417" spans="1:17" s="3" customFormat="1" ht="30" outlineLevel="2" x14ac:dyDescent="0.25">
      <c r="A1417" s="14" t="s">
        <v>2100</v>
      </c>
      <c r="B1417" s="14" t="s">
        <v>2099</v>
      </c>
      <c r="C1417" s="14" t="s">
        <v>984</v>
      </c>
      <c r="D1417" s="14" t="s">
        <v>3108</v>
      </c>
      <c r="E1417" s="13" t="s">
        <v>3107</v>
      </c>
      <c r="F1417" s="13" t="s">
        <v>4</v>
      </c>
      <c r="G1417" s="13" t="s">
        <v>433</v>
      </c>
      <c r="H1417" s="12">
        <v>27901</v>
      </c>
      <c r="I1417" s="12" t="s">
        <v>57</v>
      </c>
      <c r="J1417" s="11">
        <v>1229</v>
      </c>
      <c r="K1417" s="10">
        <f>+L1417-J1417</f>
        <v>0</v>
      </c>
      <c r="L1417" s="10">
        <v>1229</v>
      </c>
      <c r="M1417" s="10">
        <v>0</v>
      </c>
      <c r="N1417" s="10">
        <v>0</v>
      </c>
      <c r="O1417" s="10">
        <v>0</v>
      </c>
      <c r="P1417" s="10">
        <v>1229</v>
      </c>
      <c r="Q1417" s="10">
        <f>L1417-M1417-N1417-O1417-P1417</f>
        <v>0</v>
      </c>
    </row>
    <row r="1418" spans="1:17" s="3" customFormat="1" ht="30" outlineLevel="2" x14ac:dyDescent="0.25">
      <c r="A1418" s="14" t="s">
        <v>2100</v>
      </c>
      <c r="B1418" s="14" t="s">
        <v>2099</v>
      </c>
      <c r="C1418" s="14" t="s">
        <v>984</v>
      </c>
      <c r="D1418" s="14" t="s">
        <v>3106</v>
      </c>
      <c r="E1418" s="13" t="s">
        <v>3105</v>
      </c>
      <c r="F1418" s="13" t="s">
        <v>4</v>
      </c>
      <c r="G1418" s="13" t="s">
        <v>433</v>
      </c>
      <c r="H1418" s="12">
        <v>27901</v>
      </c>
      <c r="I1418" s="12" t="s">
        <v>57</v>
      </c>
      <c r="J1418" s="11">
        <v>22876</v>
      </c>
      <c r="K1418" s="10">
        <f>+L1418-J1418</f>
        <v>0</v>
      </c>
      <c r="L1418" s="10">
        <v>22876</v>
      </c>
      <c r="M1418" s="10">
        <v>0</v>
      </c>
      <c r="N1418" s="10">
        <v>0</v>
      </c>
      <c r="O1418" s="10">
        <v>0</v>
      </c>
      <c r="P1418" s="10">
        <v>22876</v>
      </c>
      <c r="Q1418" s="10">
        <f>L1418-M1418-N1418-O1418-P1418</f>
        <v>0</v>
      </c>
    </row>
    <row r="1419" spans="1:17" s="3" customFormat="1" ht="45" outlineLevel="2" x14ac:dyDescent="0.25">
      <c r="A1419" s="14" t="s">
        <v>2100</v>
      </c>
      <c r="B1419" s="14" t="s">
        <v>2099</v>
      </c>
      <c r="C1419" s="14" t="s">
        <v>984</v>
      </c>
      <c r="D1419" s="14" t="s">
        <v>3104</v>
      </c>
      <c r="E1419" s="13" t="s">
        <v>3103</v>
      </c>
      <c r="F1419" s="13" t="s">
        <v>4</v>
      </c>
      <c r="G1419" s="13" t="s">
        <v>191</v>
      </c>
      <c r="H1419" s="12">
        <v>72812</v>
      </c>
      <c r="I1419" s="12" t="s">
        <v>57</v>
      </c>
      <c r="J1419" s="11">
        <v>60325</v>
      </c>
      <c r="K1419" s="10">
        <f>+L1419-J1419</f>
        <v>0</v>
      </c>
      <c r="L1419" s="10">
        <v>60325</v>
      </c>
      <c r="M1419" s="10">
        <v>0</v>
      </c>
      <c r="N1419" s="10">
        <v>0</v>
      </c>
      <c r="O1419" s="10">
        <v>0</v>
      </c>
      <c r="P1419" s="10">
        <v>60325</v>
      </c>
      <c r="Q1419" s="10">
        <f>L1419-M1419-N1419-O1419-P1419</f>
        <v>0</v>
      </c>
    </row>
    <row r="1420" spans="1:17" s="3" customFormat="1" ht="45" outlineLevel="2" x14ac:dyDescent="0.25">
      <c r="A1420" s="14" t="s">
        <v>2100</v>
      </c>
      <c r="B1420" s="14" t="s">
        <v>2099</v>
      </c>
      <c r="C1420" s="14" t="s">
        <v>984</v>
      </c>
      <c r="D1420" s="14" t="s">
        <v>3102</v>
      </c>
      <c r="E1420" s="13" t="s">
        <v>3101</v>
      </c>
      <c r="F1420" s="13" t="s">
        <v>4</v>
      </c>
      <c r="G1420" s="13" t="s">
        <v>221</v>
      </c>
      <c r="H1420" s="12">
        <v>136123</v>
      </c>
      <c r="I1420" s="12" t="s">
        <v>2</v>
      </c>
      <c r="J1420" s="11">
        <v>19500</v>
      </c>
      <c r="K1420" s="10">
        <f>+L1420-J1420</f>
        <v>0</v>
      </c>
      <c r="L1420" s="10">
        <v>19500</v>
      </c>
      <c r="M1420" s="10">
        <v>0</v>
      </c>
      <c r="N1420" s="10">
        <v>0</v>
      </c>
      <c r="O1420" s="10">
        <v>0</v>
      </c>
      <c r="P1420" s="10">
        <v>19500</v>
      </c>
      <c r="Q1420" s="10">
        <f>L1420-M1420-N1420-O1420-P1420</f>
        <v>0</v>
      </c>
    </row>
    <row r="1421" spans="1:17" s="3" customFormat="1" ht="45" outlineLevel="2" x14ac:dyDescent="0.25">
      <c r="A1421" s="14" t="s">
        <v>2100</v>
      </c>
      <c r="B1421" s="14" t="s">
        <v>2099</v>
      </c>
      <c r="C1421" s="14" t="s">
        <v>984</v>
      </c>
      <c r="D1421" s="14" t="s">
        <v>3100</v>
      </c>
      <c r="E1421" s="13" t="s">
        <v>3099</v>
      </c>
      <c r="F1421" s="13" t="s">
        <v>4</v>
      </c>
      <c r="G1421" s="13" t="s">
        <v>221</v>
      </c>
      <c r="H1421" s="12">
        <v>136123</v>
      </c>
      <c r="I1421" s="12" t="s">
        <v>2</v>
      </c>
      <c r="J1421" s="11">
        <v>4500</v>
      </c>
      <c r="K1421" s="10">
        <f>+L1421-J1421</f>
        <v>0</v>
      </c>
      <c r="L1421" s="10">
        <v>4500</v>
      </c>
      <c r="M1421" s="10">
        <v>0</v>
      </c>
      <c r="N1421" s="10">
        <v>0</v>
      </c>
      <c r="O1421" s="10">
        <v>0</v>
      </c>
      <c r="P1421" s="10">
        <v>4500</v>
      </c>
      <c r="Q1421" s="10">
        <f>L1421-M1421-N1421-O1421-P1421</f>
        <v>0</v>
      </c>
    </row>
    <row r="1422" spans="1:17" s="3" customFormat="1" ht="45" outlineLevel="2" x14ac:dyDescent="0.25">
      <c r="A1422" s="14" t="s">
        <v>2100</v>
      </c>
      <c r="B1422" s="14" t="s">
        <v>2099</v>
      </c>
      <c r="C1422" s="14" t="s">
        <v>984</v>
      </c>
      <c r="D1422" s="14" t="s">
        <v>3098</v>
      </c>
      <c r="E1422" s="13" t="s">
        <v>3097</v>
      </c>
      <c r="F1422" s="13" t="s">
        <v>65</v>
      </c>
      <c r="G1422" s="13" t="s">
        <v>15</v>
      </c>
      <c r="H1422" s="12">
        <v>416626</v>
      </c>
      <c r="I1422" s="12" t="s">
        <v>9</v>
      </c>
      <c r="J1422" s="11">
        <v>59857</v>
      </c>
      <c r="K1422" s="10">
        <f>+L1422-J1422</f>
        <v>0</v>
      </c>
      <c r="L1422" s="10">
        <v>59857</v>
      </c>
      <c r="M1422" s="10">
        <v>0</v>
      </c>
      <c r="N1422" s="10">
        <v>0</v>
      </c>
      <c r="O1422" s="10">
        <v>0</v>
      </c>
      <c r="P1422" s="10">
        <v>59857</v>
      </c>
      <c r="Q1422" s="10">
        <f>L1422-M1422-N1422-O1422-P1422</f>
        <v>0</v>
      </c>
    </row>
    <row r="1423" spans="1:17" s="3" customFormat="1" ht="30" outlineLevel="2" x14ac:dyDescent="0.25">
      <c r="A1423" s="14" t="s">
        <v>2100</v>
      </c>
      <c r="B1423" s="14" t="s">
        <v>2099</v>
      </c>
      <c r="C1423" s="14" t="s">
        <v>984</v>
      </c>
      <c r="D1423" s="14" t="s">
        <v>3096</v>
      </c>
      <c r="E1423" s="13" t="s">
        <v>3095</v>
      </c>
      <c r="F1423" s="13" t="s">
        <v>4</v>
      </c>
      <c r="G1423" s="13" t="s">
        <v>324</v>
      </c>
      <c r="H1423" s="12">
        <v>38291</v>
      </c>
      <c r="I1423" s="12" t="s">
        <v>9</v>
      </c>
      <c r="J1423" s="11">
        <v>33678</v>
      </c>
      <c r="K1423" s="10">
        <f>+L1423-J1423</f>
        <v>0</v>
      </c>
      <c r="L1423" s="10">
        <v>33678</v>
      </c>
      <c r="M1423" s="10">
        <v>0</v>
      </c>
      <c r="N1423" s="10">
        <v>0</v>
      </c>
      <c r="O1423" s="10">
        <v>0</v>
      </c>
      <c r="P1423" s="10">
        <v>33678</v>
      </c>
      <c r="Q1423" s="10">
        <f>L1423-M1423-N1423-O1423-P1423</f>
        <v>0</v>
      </c>
    </row>
    <row r="1424" spans="1:17" s="3" customFormat="1" ht="45" outlineLevel="2" x14ac:dyDescent="0.25">
      <c r="A1424" s="14" t="s">
        <v>2100</v>
      </c>
      <c r="B1424" s="14" t="s">
        <v>2099</v>
      </c>
      <c r="C1424" s="14" t="s">
        <v>984</v>
      </c>
      <c r="D1424" s="14" t="s">
        <v>3094</v>
      </c>
      <c r="E1424" s="13" t="s">
        <v>3093</v>
      </c>
      <c r="F1424" s="13" t="s">
        <v>4</v>
      </c>
      <c r="G1424" s="13" t="s">
        <v>191</v>
      </c>
      <c r="H1424" s="12">
        <v>72812</v>
      </c>
      <c r="I1424" s="12" t="s">
        <v>57</v>
      </c>
      <c r="J1424" s="11">
        <v>35193</v>
      </c>
      <c r="K1424" s="10">
        <f>+L1424-J1424</f>
        <v>0</v>
      </c>
      <c r="L1424" s="10">
        <v>35193</v>
      </c>
      <c r="M1424" s="10">
        <v>0</v>
      </c>
      <c r="N1424" s="10">
        <v>0</v>
      </c>
      <c r="O1424" s="10">
        <v>0</v>
      </c>
      <c r="P1424" s="10">
        <v>35193</v>
      </c>
      <c r="Q1424" s="10">
        <f>L1424-M1424-N1424-O1424-P1424</f>
        <v>0</v>
      </c>
    </row>
    <row r="1425" spans="1:17" s="3" customFormat="1" ht="45" outlineLevel="2" x14ac:dyDescent="0.25">
      <c r="A1425" s="14" t="s">
        <v>2100</v>
      </c>
      <c r="B1425" s="14" t="s">
        <v>2099</v>
      </c>
      <c r="C1425" s="14" t="s">
        <v>984</v>
      </c>
      <c r="D1425" s="14" t="s">
        <v>3092</v>
      </c>
      <c r="E1425" s="13" t="s">
        <v>3091</v>
      </c>
      <c r="F1425" s="13" t="s">
        <v>4</v>
      </c>
      <c r="G1425" s="13" t="s">
        <v>1296</v>
      </c>
      <c r="H1425" s="12">
        <v>48408</v>
      </c>
      <c r="I1425" s="12" t="s">
        <v>57</v>
      </c>
      <c r="J1425" s="11">
        <v>32789</v>
      </c>
      <c r="K1425" s="10">
        <f>+L1425-J1425</f>
        <v>0</v>
      </c>
      <c r="L1425" s="10">
        <v>32789</v>
      </c>
      <c r="M1425" s="10">
        <v>0</v>
      </c>
      <c r="N1425" s="10">
        <v>0</v>
      </c>
      <c r="O1425" s="10">
        <v>0</v>
      </c>
      <c r="P1425" s="10">
        <v>32789</v>
      </c>
      <c r="Q1425" s="10">
        <f>L1425-M1425-N1425-O1425-P1425</f>
        <v>0</v>
      </c>
    </row>
    <row r="1426" spans="1:17" s="3" customFormat="1" ht="45" outlineLevel="2" x14ac:dyDescent="0.25">
      <c r="A1426" s="14" t="s">
        <v>2100</v>
      </c>
      <c r="B1426" s="14" t="s">
        <v>2099</v>
      </c>
      <c r="C1426" s="14" t="s">
        <v>984</v>
      </c>
      <c r="D1426" s="14" t="s">
        <v>3090</v>
      </c>
      <c r="E1426" s="13" t="s">
        <v>3089</v>
      </c>
      <c r="F1426" s="13" t="s">
        <v>4</v>
      </c>
      <c r="G1426" s="13" t="s">
        <v>15</v>
      </c>
      <c r="H1426" s="12">
        <v>416626</v>
      </c>
      <c r="I1426" s="12" t="s">
        <v>9</v>
      </c>
      <c r="J1426" s="11">
        <v>486</v>
      </c>
      <c r="K1426" s="10">
        <f>+L1426-J1426</f>
        <v>0</v>
      </c>
      <c r="L1426" s="10">
        <v>486</v>
      </c>
      <c r="M1426" s="10">
        <v>0</v>
      </c>
      <c r="N1426" s="10">
        <v>0</v>
      </c>
      <c r="O1426" s="10">
        <v>0</v>
      </c>
      <c r="P1426" s="10">
        <v>486</v>
      </c>
      <c r="Q1426" s="10">
        <f>L1426-M1426-N1426-O1426-P1426</f>
        <v>0</v>
      </c>
    </row>
    <row r="1427" spans="1:17" s="3" customFormat="1" ht="45" outlineLevel="2" x14ac:dyDescent="0.25">
      <c r="A1427" s="14" t="s">
        <v>2100</v>
      </c>
      <c r="B1427" s="14" t="s">
        <v>2099</v>
      </c>
      <c r="C1427" s="14" t="s">
        <v>984</v>
      </c>
      <c r="D1427" s="14" t="s">
        <v>3088</v>
      </c>
      <c r="E1427" s="13" t="s">
        <v>3087</v>
      </c>
      <c r="F1427" s="13" t="s">
        <v>4</v>
      </c>
      <c r="G1427" s="13" t="s">
        <v>588</v>
      </c>
      <c r="H1427" s="12">
        <v>138226</v>
      </c>
      <c r="I1427" s="12" t="s">
        <v>57</v>
      </c>
      <c r="J1427" s="11">
        <v>28355</v>
      </c>
      <c r="K1427" s="10">
        <f>+L1427-J1427</f>
        <v>0</v>
      </c>
      <c r="L1427" s="10">
        <v>28355</v>
      </c>
      <c r="M1427" s="10">
        <v>0</v>
      </c>
      <c r="N1427" s="10">
        <v>0</v>
      </c>
      <c r="O1427" s="10">
        <v>0</v>
      </c>
      <c r="P1427" s="10">
        <v>28355</v>
      </c>
      <c r="Q1427" s="10">
        <f>L1427-M1427-N1427-O1427-P1427</f>
        <v>0</v>
      </c>
    </row>
    <row r="1428" spans="1:17" s="3" customFormat="1" ht="30" outlineLevel="2" x14ac:dyDescent="0.25">
      <c r="A1428" s="14" t="s">
        <v>2100</v>
      </c>
      <c r="B1428" s="14" t="s">
        <v>2099</v>
      </c>
      <c r="C1428" s="14" t="s">
        <v>984</v>
      </c>
      <c r="D1428" s="14" t="s">
        <v>3086</v>
      </c>
      <c r="E1428" s="13" t="s">
        <v>3085</v>
      </c>
      <c r="F1428" s="13" t="s">
        <v>4</v>
      </c>
      <c r="G1428" s="13" t="s">
        <v>1296</v>
      </c>
      <c r="H1428" s="12">
        <v>48408</v>
      </c>
      <c r="I1428" s="12" t="s">
        <v>57</v>
      </c>
      <c r="J1428" s="11">
        <v>22500</v>
      </c>
      <c r="K1428" s="10">
        <f>+L1428-J1428</f>
        <v>0</v>
      </c>
      <c r="L1428" s="10">
        <v>22500</v>
      </c>
      <c r="M1428" s="10">
        <v>0</v>
      </c>
      <c r="N1428" s="10">
        <v>0</v>
      </c>
      <c r="O1428" s="10">
        <v>0</v>
      </c>
      <c r="P1428" s="10">
        <v>22500</v>
      </c>
      <c r="Q1428" s="10">
        <f>L1428-M1428-N1428-O1428-P1428</f>
        <v>0</v>
      </c>
    </row>
    <row r="1429" spans="1:17" s="3" customFormat="1" ht="30" outlineLevel="2" x14ac:dyDescent="0.25">
      <c r="A1429" s="14" t="s">
        <v>2100</v>
      </c>
      <c r="B1429" s="14" t="s">
        <v>2099</v>
      </c>
      <c r="C1429" s="14" t="s">
        <v>984</v>
      </c>
      <c r="D1429" s="14" t="s">
        <v>3084</v>
      </c>
      <c r="E1429" s="13" t="s">
        <v>3083</v>
      </c>
      <c r="F1429" s="13" t="s">
        <v>4</v>
      </c>
      <c r="G1429" s="13" t="s">
        <v>136</v>
      </c>
      <c r="H1429" s="12">
        <v>1495189</v>
      </c>
      <c r="I1429" s="12" t="s">
        <v>57</v>
      </c>
      <c r="J1429" s="11">
        <v>24450</v>
      </c>
      <c r="K1429" s="10">
        <f>+L1429-J1429</f>
        <v>0</v>
      </c>
      <c r="L1429" s="10">
        <v>24450</v>
      </c>
      <c r="M1429" s="10">
        <v>0</v>
      </c>
      <c r="N1429" s="10">
        <v>0</v>
      </c>
      <c r="O1429" s="10">
        <v>0</v>
      </c>
      <c r="P1429" s="10">
        <v>24450</v>
      </c>
      <c r="Q1429" s="10">
        <f>L1429-M1429-N1429-O1429-P1429</f>
        <v>0</v>
      </c>
    </row>
    <row r="1430" spans="1:17" s="3" customFormat="1" ht="30" outlineLevel="2" x14ac:dyDescent="0.25">
      <c r="A1430" s="14" t="s">
        <v>2100</v>
      </c>
      <c r="B1430" s="14" t="s">
        <v>2099</v>
      </c>
      <c r="C1430" s="14" t="s">
        <v>984</v>
      </c>
      <c r="D1430" s="14" t="s">
        <v>3082</v>
      </c>
      <c r="E1430" s="13" t="s">
        <v>3081</v>
      </c>
      <c r="F1430" s="13" t="s">
        <v>4</v>
      </c>
      <c r="G1430" s="13" t="s">
        <v>136</v>
      </c>
      <c r="H1430" s="12">
        <v>1495189</v>
      </c>
      <c r="I1430" s="12" t="s">
        <v>57</v>
      </c>
      <c r="J1430" s="11">
        <v>4813</v>
      </c>
      <c r="K1430" s="10">
        <f>+L1430-J1430</f>
        <v>0</v>
      </c>
      <c r="L1430" s="10">
        <v>4813</v>
      </c>
      <c r="M1430" s="10">
        <v>0</v>
      </c>
      <c r="N1430" s="10">
        <v>0</v>
      </c>
      <c r="O1430" s="10">
        <v>0</v>
      </c>
      <c r="P1430" s="10">
        <v>4813</v>
      </c>
      <c r="Q1430" s="10">
        <f>L1430-M1430-N1430-O1430-P1430</f>
        <v>0</v>
      </c>
    </row>
    <row r="1431" spans="1:17" s="3" customFormat="1" ht="45" outlineLevel="2" x14ac:dyDescent="0.25">
      <c r="A1431" s="14" t="s">
        <v>2100</v>
      </c>
      <c r="B1431" s="14" t="s">
        <v>2099</v>
      </c>
      <c r="C1431" s="14" t="s">
        <v>984</v>
      </c>
      <c r="D1431" s="14" t="s">
        <v>3080</v>
      </c>
      <c r="E1431" s="13" t="s">
        <v>3079</v>
      </c>
      <c r="F1431" s="13" t="s">
        <v>65</v>
      </c>
      <c r="G1431" s="13" t="s">
        <v>136</v>
      </c>
      <c r="H1431" s="12">
        <v>1495189</v>
      </c>
      <c r="I1431" s="12" t="s">
        <v>57</v>
      </c>
      <c r="J1431" s="11">
        <v>118013</v>
      </c>
      <c r="K1431" s="10">
        <f>+L1431-J1431</f>
        <v>0</v>
      </c>
      <c r="L1431" s="10">
        <v>118013</v>
      </c>
      <c r="M1431" s="10">
        <v>0</v>
      </c>
      <c r="N1431" s="10">
        <v>0</v>
      </c>
      <c r="O1431" s="10">
        <v>0</v>
      </c>
      <c r="P1431" s="10">
        <v>118013</v>
      </c>
      <c r="Q1431" s="10">
        <f>L1431-M1431-N1431-O1431-P1431</f>
        <v>0</v>
      </c>
    </row>
    <row r="1432" spans="1:17" s="3" customFormat="1" ht="45" outlineLevel="2" x14ac:dyDescent="0.25">
      <c r="A1432" s="14" t="s">
        <v>2100</v>
      </c>
      <c r="B1432" s="14" t="s">
        <v>2099</v>
      </c>
      <c r="C1432" s="14" t="s">
        <v>984</v>
      </c>
      <c r="D1432" s="14" t="s">
        <v>3078</v>
      </c>
      <c r="E1432" s="13" t="s">
        <v>3077</v>
      </c>
      <c r="F1432" s="13" t="s">
        <v>4</v>
      </c>
      <c r="G1432" s="13" t="s">
        <v>324</v>
      </c>
      <c r="H1432" s="12">
        <v>38291</v>
      </c>
      <c r="I1432" s="12" t="s">
        <v>9</v>
      </c>
      <c r="J1432" s="11">
        <v>12720</v>
      </c>
      <c r="K1432" s="10">
        <f>+L1432-J1432</f>
        <v>0</v>
      </c>
      <c r="L1432" s="10">
        <v>12720</v>
      </c>
      <c r="M1432" s="10">
        <v>0</v>
      </c>
      <c r="N1432" s="10">
        <v>0</v>
      </c>
      <c r="O1432" s="10">
        <v>0</v>
      </c>
      <c r="P1432" s="10">
        <v>12720</v>
      </c>
      <c r="Q1432" s="10">
        <f>L1432-M1432-N1432-O1432-P1432</f>
        <v>0</v>
      </c>
    </row>
    <row r="1433" spans="1:17" s="3" customFormat="1" ht="45" outlineLevel="2" x14ac:dyDescent="0.25">
      <c r="A1433" s="14" t="s">
        <v>2100</v>
      </c>
      <c r="B1433" s="14" t="s">
        <v>2099</v>
      </c>
      <c r="C1433" s="14" t="s">
        <v>984</v>
      </c>
      <c r="D1433" s="14" t="s">
        <v>3076</v>
      </c>
      <c r="E1433" s="13" t="s">
        <v>3075</v>
      </c>
      <c r="F1433" s="13" t="s">
        <v>65</v>
      </c>
      <c r="G1433" s="13" t="s">
        <v>15</v>
      </c>
      <c r="H1433" s="12">
        <v>416626</v>
      </c>
      <c r="I1433" s="12" t="s">
        <v>9</v>
      </c>
      <c r="J1433" s="11">
        <v>84765</v>
      </c>
      <c r="K1433" s="10">
        <f>+L1433-J1433</f>
        <v>0</v>
      </c>
      <c r="L1433" s="10">
        <v>84765</v>
      </c>
      <c r="M1433" s="10">
        <v>0</v>
      </c>
      <c r="N1433" s="10">
        <v>0</v>
      </c>
      <c r="O1433" s="10">
        <v>0</v>
      </c>
      <c r="P1433" s="10">
        <v>84765</v>
      </c>
      <c r="Q1433" s="10">
        <f>L1433-M1433-N1433-O1433-P1433</f>
        <v>0</v>
      </c>
    </row>
    <row r="1434" spans="1:17" s="3" customFormat="1" ht="45" outlineLevel="2" x14ac:dyDescent="0.25">
      <c r="A1434" s="14" t="s">
        <v>2100</v>
      </c>
      <c r="B1434" s="14" t="s">
        <v>2099</v>
      </c>
      <c r="C1434" s="14" t="s">
        <v>984</v>
      </c>
      <c r="D1434" s="14" t="s">
        <v>3074</v>
      </c>
      <c r="E1434" s="13" t="s">
        <v>3073</v>
      </c>
      <c r="F1434" s="13" t="s">
        <v>65</v>
      </c>
      <c r="G1434" s="13" t="s">
        <v>15</v>
      </c>
      <c r="H1434" s="12">
        <v>416626</v>
      </c>
      <c r="I1434" s="12" t="s">
        <v>9</v>
      </c>
      <c r="J1434" s="11">
        <v>148432</v>
      </c>
      <c r="K1434" s="10">
        <f>+L1434-J1434</f>
        <v>0</v>
      </c>
      <c r="L1434" s="10">
        <v>148432</v>
      </c>
      <c r="M1434" s="10">
        <v>0</v>
      </c>
      <c r="N1434" s="10">
        <v>0</v>
      </c>
      <c r="O1434" s="10">
        <v>0</v>
      </c>
      <c r="P1434" s="10">
        <v>148432</v>
      </c>
      <c r="Q1434" s="10">
        <f>L1434-M1434-N1434-O1434-P1434</f>
        <v>0</v>
      </c>
    </row>
    <row r="1435" spans="1:17" s="3" customFormat="1" ht="45" outlineLevel="2" x14ac:dyDescent="0.25">
      <c r="A1435" s="14" t="s">
        <v>2100</v>
      </c>
      <c r="B1435" s="14" t="s">
        <v>2099</v>
      </c>
      <c r="C1435" s="14" t="s">
        <v>984</v>
      </c>
      <c r="D1435" s="14" t="s">
        <v>3072</v>
      </c>
      <c r="E1435" s="13" t="s">
        <v>3071</v>
      </c>
      <c r="F1435" s="13" t="s">
        <v>65</v>
      </c>
      <c r="G1435" s="13" t="s">
        <v>15</v>
      </c>
      <c r="H1435" s="12">
        <v>416626</v>
      </c>
      <c r="I1435" s="12" t="s">
        <v>9</v>
      </c>
      <c r="J1435" s="11">
        <v>51390</v>
      </c>
      <c r="K1435" s="10">
        <f>+L1435-J1435</f>
        <v>0</v>
      </c>
      <c r="L1435" s="10">
        <v>51390</v>
      </c>
      <c r="M1435" s="10">
        <v>0</v>
      </c>
      <c r="N1435" s="10">
        <v>0</v>
      </c>
      <c r="O1435" s="10">
        <v>0</v>
      </c>
      <c r="P1435" s="10">
        <v>51390</v>
      </c>
      <c r="Q1435" s="10">
        <f>L1435-M1435-N1435-O1435-P1435</f>
        <v>0</v>
      </c>
    </row>
    <row r="1436" spans="1:17" s="3" customFormat="1" ht="45" outlineLevel="2" x14ac:dyDescent="0.25">
      <c r="A1436" s="14" t="s">
        <v>2100</v>
      </c>
      <c r="B1436" s="14" t="s">
        <v>2099</v>
      </c>
      <c r="C1436" s="14" t="s">
        <v>984</v>
      </c>
      <c r="D1436" s="14" t="s">
        <v>3070</v>
      </c>
      <c r="E1436" s="13" t="s">
        <v>3069</v>
      </c>
      <c r="F1436" s="13" t="s">
        <v>4</v>
      </c>
      <c r="G1436" s="13" t="s">
        <v>15</v>
      </c>
      <c r="H1436" s="12">
        <v>416626</v>
      </c>
      <c r="I1436" s="12" t="s">
        <v>9</v>
      </c>
      <c r="J1436" s="11">
        <v>6750</v>
      </c>
      <c r="K1436" s="10">
        <f>+L1436-J1436</f>
        <v>0</v>
      </c>
      <c r="L1436" s="10">
        <v>6750</v>
      </c>
      <c r="M1436" s="10">
        <v>0</v>
      </c>
      <c r="N1436" s="10">
        <v>0</v>
      </c>
      <c r="O1436" s="10">
        <v>0</v>
      </c>
      <c r="P1436" s="10">
        <v>6750</v>
      </c>
      <c r="Q1436" s="10">
        <f>L1436-M1436-N1436-O1436-P1436</f>
        <v>0</v>
      </c>
    </row>
    <row r="1437" spans="1:17" s="3" customFormat="1" ht="30" outlineLevel="2" x14ac:dyDescent="0.25">
      <c r="A1437" s="14" t="s">
        <v>2100</v>
      </c>
      <c r="B1437" s="14" t="s">
        <v>2099</v>
      </c>
      <c r="C1437" s="14" t="s">
        <v>984</v>
      </c>
      <c r="D1437" s="14" t="s">
        <v>3068</v>
      </c>
      <c r="E1437" s="13" t="s">
        <v>3067</v>
      </c>
      <c r="F1437" s="13" t="s">
        <v>4</v>
      </c>
      <c r="G1437" s="13" t="s">
        <v>10</v>
      </c>
      <c r="H1437" s="12">
        <v>255681</v>
      </c>
      <c r="I1437" s="12" t="s">
        <v>9</v>
      </c>
      <c r="J1437" s="11">
        <v>37500</v>
      </c>
      <c r="K1437" s="10">
        <f>+L1437-J1437</f>
        <v>0</v>
      </c>
      <c r="L1437" s="10">
        <v>37500</v>
      </c>
      <c r="M1437" s="10">
        <v>0</v>
      </c>
      <c r="N1437" s="10">
        <v>0</v>
      </c>
      <c r="O1437" s="10">
        <v>0</v>
      </c>
      <c r="P1437" s="10">
        <v>37500</v>
      </c>
      <c r="Q1437" s="10">
        <f>L1437-M1437-N1437-O1437-P1437</f>
        <v>0</v>
      </c>
    </row>
    <row r="1438" spans="1:17" s="3" customFormat="1" ht="45" outlineLevel="2" x14ac:dyDescent="0.25">
      <c r="A1438" s="14" t="s">
        <v>2100</v>
      </c>
      <c r="B1438" s="14" t="s">
        <v>2099</v>
      </c>
      <c r="C1438" s="14" t="s">
        <v>984</v>
      </c>
      <c r="D1438" s="14" t="s">
        <v>3066</v>
      </c>
      <c r="E1438" s="13" t="s">
        <v>3065</v>
      </c>
      <c r="F1438" s="13" t="s">
        <v>65</v>
      </c>
      <c r="G1438" s="13" t="s">
        <v>230</v>
      </c>
      <c r="H1438" s="12">
        <v>153817</v>
      </c>
      <c r="I1438" s="12" t="s">
        <v>57</v>
      </c>
      <c r="J1438" s="11">
        <v>328508</v>
      </c>
      <c r="K1438" s="10">
        <f>+L1438-J1438</f>
        <v>0</v>
      </c>
      <c r="L1438" s="10">
        <v>328508</v>
      </c>
      <c r="M1438" s="10">
        <v>0</v>
      </c>
      <c r="N1438" s="10">
        <v>0</v>
      </c>
      <c r="O1438" s="10">
        <v>0</v>
      </c>
      <c r="P1438" s="10">
        <v>328508</v>
      </c>
      <c r="Q1438" s="10">
        <f>L1438-M1438-N1438-O1438-P1438</f>
        <v>0</v>
      </c>
    </row>
    <row r="1439" spans="1:17" s="3" customFormat="1" ht="45" outlineLevel="2" x14ac:dyDescent="0.25">
      <c r="A1439" s="14" t="s">
        <v>2100</v>
      </c>
      <c r="B1439" s="14" t="s">
        <v>2099</v>
      </c>
      <c r="C1439" s="14" t="s">
        <v>984</v>
      </c>
      <c r="D1439" s="14" t="s">
        <v>3064</v>
      </c>
      <c r="E1439" s="13" t="s">
        <v>3063</v>
      </c>
      <c r="F1439" s="13" t="s">
        <v>65</v>
      </c>
      <c r="G1439" s="13" t="s">
        <v>588</v>
      </c>
      <c r="H1439" s="12">
        <v>138226</v>
      </c>
      <c r="I1439" s="12" t="s">
        <v>57</v>
      </c>
      <c r="J1439" s="11">
        <v>108013</v>
      </c>
      <c r="K1439" s="10">
        <f>+L1439-J1439</f>
        <v>0</v>
      </c>
      <c r="L1439" s="10">
        <v>108013</v>
      </c>
      <c r="M1439" s="10">
        <v>0</v>
      </c>
      <c r="N1439" s="10">
        <v>0</v>
      </c>
      <c r="O1439" s="10">
        <v>0</v>
      </c>
      <c r="P1439" s="10">
        <v>108013</v>
      </c>
      <c r="Q1439" s="10">
        <f>L1439-M1439-N1439-O1439-P1439</f>
        <v>0</v>
      </c>
    </row>
    <row r="1440" spans="1:17" s="3" customFormat="1" ht="30" outlineLevel="2" x14ac:dyDescent="0.25">
      <c r="A1440" s="14" t="s">
        <v>2100</v>
      </c>
      <c r="B1440" s="14" t="s">
        <v>2099</v>
      </c>
      <c r="C1440" s="14" t="s">
        <v>984</v>
      </c>
      <c r="D1440" s="14" t="s">
        <v>3062</v>
      </c>
      <c r="E1440" s="13" t="s">
        <v>3061</v>
      </c>
      <c r="F1440" s="13" t="s">
        <v>4</v>
      </c>
      <c r="G1440" s="13" t="s">
        <v>139</v>
      </c>
      <c r="H1440" s="12">
        <v>478689</v>
      </c>
      <c r="I1440" s="12" t="s">
        <v>57</v>
      </c>
      <c r="J1440" s="11">
        <v>37500</v>
      </c>
      <c r="K1440" s="10">
        <f>+L1440-J1440</f>
        <v>0</v>
      </c>
      <c r="L1440" s="10">
        <v>37500</v>
      </c>
      <c r="M1440" s="10">
        <v>0</v>
      </c>
      <c r="N1440" s="10">
        <v>0</v>
      </c>
      <c r="O1440" s="10">
        <v>0</v>
      </c>
      <c r="P1440" s="10">
        <v>37500</v>
      </c>
      <c r="Q1440" s="10">
        <f>L1440-M1440-N1440-O1440-P1440</f>
        <v>0</v>
      </c>
    </row>
    <row r="1441" spans="1:17" s="3" customFormat="1" ht="45" outlineLevel="2" x14ac:dyDescent="0.25">
      <c r="A1441" s="14" t="s">
        <v>2100</v>
      </c>
      <c r="B1441" s="14" t="s">
        <v>2099</v>
      </c>
      <c r="C1441" s="14" t="s">
        <v>984</v>
      </c>
      <c r="D1441" s="14" t="s">
        <v>3060</v>
      </c>
      <c r="E1441" s="13" t="s">
        <v>3059</v>
      </c>
      <c r="F1441" s="13" t="s">
        <v>4</v>
      </c>
      <c r="G1441" s="13" t="s">
        <v>139</v>
      </c>
      <c r="H1441" s="12">
        <v>478689</v>
      </c>
      <c r="I1441" s="12" t="s">
        <v>57</v>
      </c>
      <c r="J1441" s="11">
        <v>19629</v>
      </c>
      <c r="K1441" s="10">
        <f>+L1441-J1441</f>
        <v>0</v>
      </c>
      <c r="L1441" s="10">
        <v>19629</v>
      </c>
      <c r="M1441" s="10">
        <v>0</v>
      </c>
      <c r="N1441" s="10">
        <v>0</v>
      </c>
      <c r="O1441" s="10">
        <v>0</v>
      </c>
      <c r="P1441" s="10">
        <v>19629</v>
      </c>
      <c r="Q1441" s="10">
        <f>L1441-M1441-N1441-O1441-P1441</f>
        <v>0</v>
      </c>
    </row>
    <row r="1442" spans="1:17" s="3" customFormat="1" ht="45" outlineLevel="2" x14ac:dyDescent="0.25">
      <c r="A1442" s="14" t="s">
        <v>2100</v>
      </c>
      <c r="B1442" s="14" t="s">
        <v>2099</v>
      </c>
      <c r="C1442" s="14" t="s">
        <v>984</v>
      </c>
      <c r="D1442" s="14" t="s">
        <v>3058</v>
      </c>
      <c r="E1442" s="13" t="s">
        <v>3057</v>
      </c>
      <c r="F1442" s="13" t="s">
        <v>65</v>
      </c>
      <c r="G1442" s="13" t="s">
        <v>139</v>
      </c>
      <c r="H1442" s="12">
        <v>478689</v>
      </c>
      <c r="I1442" s="12" t="s">
        <v>57</v>
      </c>
      <c r="J1442" s="11">
        <v>227603</v>
      </c>
      <c r="K1442" s="10">
        <f>+L1442-J1442</f>
        <v>0</v>
      </c>
      <c r="L1442" s="10">
        <v>227603</v>
      </c>
      <c r="M1442" s="10">
        <v>0</v>
      </c>
      <c r="N1442" s="10">
        <v>0</v>
      </c>
      <c r="O1442" s="10">
        <v>0</v>
      </c>
      <c r="P1442" s="10">
        <v>227377</v>
      </c>
      <c r="Q1442" s="10">
        <f>L1442-M1442-N1442-O1442-P1442</f>
        <v>226</v>
      </c>
    </row>
    <row r="1443" spans="1:17" s="3" customFormat="1" ht="30" outlineLevel="2" x14ac:dyDescent="0.25">
      <c r="A1443" s="14" t="s">
        <v>2100</v>
      </c>
      <c r="B1443" s="14" t="s">
        <v>2099</v>
      </c>
      <c r="C1443" s="14" t="s">
        <v>984</v>
      </c>
      <c r="D1443" s="14" t="s">
        <v>3056</v>
      </c>
      <c r="E1443" s="13" t="s">
        <v>3055</v>
      </c>
      <c r="F1443" s="13" t="s">
        <v>4</v>
      </c>
      <c r="G1443" s="13" t="s">
        <v>58</v>
      </c>
      <c r="H1443" s="12">
        <v>1243756</v>
      </c>
      <c r="I1443" s="12" t="s">
        <v>57</v>
      </c>
      <c r="J1443" s="11">
        <v>10397</v>
      </c>
      <c r="K1443" s="10">
        <f>+L1443-J1443</f>
        <v>0</v>
      </c>
      <c r="L1443" s="10">
        <v>10397</v>
      </c>
      <c r="M1443" s="10">
        <v>0</v>
      </c>
      <c r="N1443" s="10">
        <v>0</v>
      </c>
      <c r="O1443" s="10">
        <v>0</v>
      </c>
      <c r="P1443" s="10">
        <v>10397</v>
      </c>
      <c r="Q1443" s="10">
        <f>L1443-M1443-N1443-O1443-P1443</f>
        <v>0</v>
      </c>
    </row>
    <row r="1444" spans="1:17" s="3" customFormat="1" ht="30" outlineLevel="2" x14ac:dyDescent="0.25">
      <c r="A1444" s="14" t="s">
        <v>2100</v>
      </c>
      <c r="B1444" s="14" t="s">
        <v>2099</v>
      </c>
      <c r="C1444" s="14" t="s">
        <v>984</v>
      </c>
      <c r="D1444" s="14" t="s">
        <v>3054</v>
      </c>
      <c r="E1444" s="13" t="s">
        <v>3053</v>
      </c>
      <c r="F1444" s="13" t="s">
        <v>4</v>
      </c>
      <c r="G1444" s="13" t="s">
        <v>139</v>
      </c>
      <c r="H1444" s="12">
        <v>478689</v>
      </c>
      <c r="I1444" s="12" t="s">
        <v>57</v>
      </c>
      <c r="J1444" s="11">
        <v>1875</v>
      </c>
      <c r="K1444" s="10">
        <f>+L1444-J1444</f>
        <v>0</v>
      </c>
      <c r="L1444" s="10">
        <v>1875</v>
      </c>
      <c r="M1444" s="10">
        <v>0</v>
      </c>
      <c r="N1444" s="10">
        <v>0</v>
      </c>
      <c r="O1444" s="10">
        <v>0</v>
      </c>
      <c r="P1444" s="10">
        <v>1875</v>
      </c>
      <c r="Q1444" s="10">
        <f>L1444-M1444-N1444-O1444-P1444</f>
        <v>0</v>
      </c>
    </row>
    <row r="1445" spans="1:17" s="3" customFormat="1" ht="30" outlineLevel="2" x14ac:dyDescent="0.25">
      <c r="A1445" s="14" t="s">
        <v>2100</v>
      </c>
      <c r="B1445" s="14" t="s">
        <v>2099</v>
      </c>
      <c r="C1445" s="14" t="s">
        <v>984</v>
      </c>
      <c r="D1445" s="14" t="s">
        <v>3052</v>
      </c>
      <c r="E1445" s="13" t="s">
        <v>3051</v>
      </c>
      <c r="F1445" s="13" t="s">
        <v>4</v>
      </c>
      <c r="G1445" s="13" t="s">
        <v>139</v>
      </c>
      <c r="H1445" s="12">
        <v>478689</v>
      </c>
      <c r="I1445" s="12" t="s">
        <v>57</v>
      </c>
      <c r="J1445" s="11">
        <v>10912</v>
      </c>
      <c r="K1445" s="10">
        <f>+L1445-J1445</f>
        <v>0</v>
      </c>
      <c r="L1445" s="10">
        <v>10912</v>
      </c>
      <c r="M1445" s="10">
        <v>0</v>
      </c>
      <c r="N1445" s="10">
        <v>0</v>
      </c>
      <c r="O1445" s="10">
        <v>0</v>
      </c>
      <c r="P1445" s="10">
        <v>10912</v>
      </c>
      <c r="Q1445" s="10">
        <f>L1445-M1445-N1445-O1445-P1445</f>
        <v>0</v>
      </c>
    </row>
    <row r="1446" spans="1:17" s="3" customFormat="1" ht="45" outlineLevel="2" x14ac:dyDescent="0.25">
      <c r="A1446" s="14" t="s">
        <v>2100</v>
      </c>
      <c r="B1446" s="14" t="s">
        <v>2099</v>
      </c>
      <c r="C1446" s="14" t="s">
        <v>984</v>
      </c>
      <c r="D1446" s="14" t="s">
        <v>3050</v>
      </c>
      <c r="E1446" s="13" t="s">
        <v>3049</v>
      </c>
      <c r="F1446" s="13" t="s">
        <v>65</v>
      </c>
      <c r="G1446" s="13" t="s">
        <v>400</v>
      </c>
      <c r="H1446" s="12">
        <v>100534</v>
      </c>
      <c r="I1446" s="12" t="s">
        <v>57</v>
      </c>
      <c r="J1446" s="11">
        <v>14677</v>
      </c>
      <c r="K1446" s="10">
        <f>+L1446-J1446</f>
        <v>0</v>
      </c>
      <c r="L1446" s="10">
        <v>14677</v>
      </c>
      <c r="M1446" s="10">
        <v>0</v>
      </c>
      <c r="N1446" s="10">
        <v>0</v>
      </c>
      <c r="O1446" s="10">
        <v>0</v>
      </c>
      <c r="P1446" s="10">
        <v>14677</v>
      </c>
      <c r="Q1446" s="10">
        <f>L1446-M1446-N1446-O1446-P1446</f>
        <v>0</v>
      </c>
    </row>
    <row r="1447" spans="1:17" s="3" customFormat="1" ht="45" outlineLevel="2" x14ac:dyDescent="0.25">
      <c r="A1447" s="14" t="s">
        <v>2100</v>
      </c>
      <c r="B1447" s="14" t="s">
        <v>2099</v>
      </c>
      <c r="C1447" s="14" t="s">
        <v>984</v>
      </c>
      <c r="D1447" s="14" t="s">
        <v>3048</v>
      </c>
      <c r="E1447" s="13" t="s">
        <v>3047</v>
      </c>
      <c r="F1447" s="13" t="s">
        <v>4</v>
      </c>
      <c r="G1447" s="13" t="s">
        <v>400</v>
      </c>
      <c r="H1447" s="12">
        <v>100534</v>
      </c>
      <c r="I1447" s="12" t="s">
        <v>57</v>
      </c>
      <c r="J1447" s="11">
        <v>16862</v>
      </c>
      <c r="K1447" s="10">
        <f>+L1447-J1447</f>
        <v>0</v>
      </c>
      <c r="L1447" s="10">
        <v>16862</v>
      </c>
      <c r="M1447" s="10">
        <v>0</v>
      </c>
      <c r="N1447" s="10">
        <v>0</v>
      </c>
      <c r="O1447" s="10">
        <v>0</v>
      </c>
      <c r="P1447" s="10">
        <v>16862</v>
      </c>
      <c r="Q1447" s="10">
        <f>L1447-M1447-N1447-O1447-P1447</f>
        <v>0</v>
      </c>
    </row>
    <row r="1448" spans="1:17" s="3" customFormat="1" ht="45" outlineLevel="2" x14ac:dyDescent="0.25">
      <c r="A1448" s="14" t="s">
        <v>2100</v>
      </c>
      <c r="B1448" s="14" t="s">
        <v>2099</v>
      </c>
      <c r="C1448" s="14" t="s">
        <v>984</v>
      </c>
      <c r="D1448" s="14" t="s">
        <v>3046</v>
      </c>
      <c r="E1448" s="13" t="s">
        <v>3045</v>
      </c>
      <c r="F1448" s="13" t="s">
        <v>4</v>
      </c>
      <c r="G1448" s="13" t="s">
        <v>136</v>
      </c>
      <c r="H1448" s="12">
        <v>1495189</v>
      </c>
      <c r="I1448" s="12" t="s">
        <v>57</v>
      </c>
      <c r="J1448" s="11">
        <v>4200</v>
      </c>
      <c r="K1448" s="10">
        <f>+L1448-J1448</f>
        <v>0</v>
      </c>
      <c r="L1448" s="10">
        <v>4200</v>
      </c>
      <c r="M1448" s="10">
        <v>0</v>
      </c>
      <c r="N1448" s="10">
        <v>0</v>
      </c>
      <c r="O1448" s="10">
        <v>0</v>
      </c>
      <c r="P1448" s="10">
        <v>4200</v>
      </c>
      <c r="Q1448" s="10">
        <f>L1448-M1448-N1448-O1448-P1448</f>
        <v>0</v>
      </c>
    </row>
    <row r="1449" spans="1:17" s="3" customFormat="1" ht="45" outlineLevel="2" x14ac:dyDescent="0.25">
      <c r="A1449" s="14" t="s">
        <v>2100</v>
      </c>
      <c r="B1449" s="14" t="s">
        <v>2099</v>
      </c>
      <c r="C1449" s="14" t="s">
        <v>984</v>
      </c>
      <c r="D1449" s="14" t="s">
        <v>3044</v>
      </c>
      <c r="E1449" s="13" t="s">
        <v>3043</v>
      </c>
      <c r="F1449" s="13" t="s">
        <v>4</v>
      </c>
      <c r="G1449" s="13" t="s">
        <v>136</v>
      </c>
      <c r="H1449" s="12">
        <v>1495189</v>
      </c>
      <c r="I1449" s="12" t="s">
        <v>57</v>
      </c>
      <c r="J1449" s="11">
        <v>9465</v>
      </c>
      <c r="K1449" s="10">
        <f>+L1449-J1449</f>
        <v>0</v>
      </c>
      <c r="L1449" s="10">
        <v>9465</v>
      </c>
      <c r="M1449" s="10">
        <v>0</v>
      </c>
      <c r="N1449" s="10">
        <v>0</v>
      </c>
      <c r="O1449" s="10">
        <v>0</v>
      </c>
      <c r="P1449" s="10">
        <v>9465</v>
      </c>
      <c r="Q1449" s="10">
        <f>L1449-M1449-N1449-O1449-P1449</f>
        <v>0</v>
      </c>
    </row>
    <row r="1450" spans="1:17" s="3" customFormat="1" ht="45" outlineLevel="2" x14ac:dyDescent="0.25">
      <c r="A1450" s="14" t="s">
        <v>2100</v>
      </c>
      <c r="B1450" s="14" t="s">
        <v>2099</v>
      </c>
      <c r="C1450" s="14" t="s">
        <v>984</v>
      </c>
      <c r="D1450" s="14" t="s">
        <v>3042</v>
      </c>
      <c r="E1450" s="13" t="s">
        <v>3041</v>
      </c>
      <c r="F1450" s="13" t="s">
        <v>4</v>
      </c>
      <c r="G1450" s="13" t="s">
        <v>136</v>
      </c>
      <c r="H1450" s="12">
        <v>1495189</v>
      </c>
      <c r="I1450" s="12" t="s">
        <v>57</v>
      </c>
      <c r="J1450" s="11">
        <v>9394</v>
      </c>
      <c r="K1450" s="10">
        <f>+L1450-J1450</f>
        <v>0</v>
      </c>
      <c r="L1450" s="10">
        <v>9394</v>
      </c>
      <c r="M1450" s="10">
        <v>0</v>
      </c>
      <c r="N1450" s="10">
        <v>0</v>
      </c>
      <c r="O1450" s="10">
        <v>0</v>
      </c>
      <c r="P1450" s="10">
        <v>9394</v>
      </c>
      <c r="Q1450" s="10">
        <f>L1450-M1450-N1450-O1450-P1450</f>
        <v>0</v>
      </c>
    </row>
    <row r="1451" spans="1:17" s="3" customFormat="1" ht="45" outlineLevel="2" x14ac:dyDescent="0.25">
      <c r="A1451" s="14" t="s">
        <v>2100</v>
      </c>
      <c r="B1451" s="14" t="s">
        <v>2099</v>
      </c>
      <c r="C1451" s="14" t="s">
        <v>984</v>
      </c>
      <c r="D1451" s="14" t="s">
        <v>3040</v>
      </c>
      <c r="E1451" s="13" t="s">
        <v>3039</v>
      </c>
      <c r="F1451" s="13" t="s">
        <v>4</v>
      </c>
      <c r="G1451" s="13" t="s">
        <v>264</v>
      </c>
      <c r="H1451" s="12">
        <v>65219</v>
      </c>
      <c r="I1451" s="12" t="s">
        <v>57</v>
      </c>
      <c r="J1451" s="11">
        <v>10500</v>
      </c>
      <c r="K1451" s="10">
        <f>+L1451-J1451</f>
        <v>0</v>
      </c>
      <c r="L1451" s="10">
        <v>10500</v>
      </c>
      <c r="M1451" s="10">
        <v>0</v>
      </c>
      <c r="N1451" s="10">
        <v>0</v>
      </c>
      <c r="O1451" s="10">
        <v>0</v>
      </c>
      <c r="P1451" s="10">
        <v>10500</v>
      </c>
      <c r="Q1451" s="10">
        <f>L1451-M1451-N1451-O1451-P1451</f>
        <v>0</v>
      </c>
    </row>
    <row r="1452" spans="1:17" s="3" customFormat="1" ht="45" outlineLevel="2" x14ac:dyDescent="0.25">
      <c r="A1452" s="14" t="s">
        <v>2100</v>
      </c>
      <c r="B1452" s="14" t="s">
        <v>2099</v>
      </c>
      <c r="C1452" s="14" t="s">
        <v>984</v>
      </c>
      <c r="D1452" s="14" t="s">
        <v>3038</v>
      </c>
      <c r="E1452" s="13" t="s">
        <v>3037</v>
      </c>
      <c r="F1452" s="13" t="s">
        <v>4</v>
      </c>
      <c r="G1452" s="13" t="s">
        <v>264</v>
      </c>
      <c r="H1452" s="12">
        <v>65219</v>
      </c>
      <c r="I1452" s="12" t="s">
        <v>57</v>
      </c>
      <c r="J1452" s="11">
        <v>4050</v>
      </c>
      <c r="K1452" s="10">
        <f>+L1452-J1452</f>
        <v>0</v>
      </c>
      <c r="L1452" s="10">
        <v>4050</v>
      </c>
      <c r="M1452" s="10">
        <v>0</v>
      </c>
      <c r="N1452" s="10">
        <v>0</v>
      </c>
      <c r="O1452" s="10">
        <v>0</v>
      </c>
      <c r="P1452" s="10">
        <v>4050</v>
      </c>
      <c r="Q1452" s="10">
        <f>L1452-M1452-N1452-O1452-P1452</f>
        <v>0</v>
      </c>
    </row>
    <row r="1453" spans="1:17" s="3" customFormat="1" ht="45" outlineLevel="2" x14ac:dyDescent="0.25">
      <c r="A1453" s="14" t="s">
        <v>2100</v>
      </c>
      <c r="B1453" s="14" t="s">
        <v>2099</v>
      </c>
      <c r="C1453" s="14" t="s">
        <v>984</v>
      </c>
      <c r="D1453" s="14" t="s">
        <v>3036</v>
      </c>
      <c r="E1453" s="13" t="s">
        <v>3035</v>
      </c>
      <c r="F1453" s="13" t="s">
        <v>4</v>
      </c>
      <c r="G1453" s="13" t="s">
        <v>264</v>
      </c>
      <c r="H1453" s="12">
        <v>65219</v>
      </c>
      <c r="I1453" s="12" t="s">
        <v>57</v>
      </c>
      <c r="J1453" s="11">
        <v>6573</v>
      </c>
      <c r="K1453" s="10">
        <f>+L1453-J1453</f>
        <v>0</v>
      </c>
      <c r="L1453" s="10">
        <v>6573</v>
      </c>
      <c r="M1453" s="10">
        <v>0</v>
      </c>
      <c r="N1453" s="10">
        <v>0</v>
      </c>
      <c r="O1453" s="10">
        <v>0</v>
      </c>
      <c r="P1453" s="10">
        <v>6573</v>
      </c>
      <c r="Q1453" s="10">
        <f>L1453-M1453-N1453-O1453-P1453</f>
        <v>0</v>
      </c>
    </row>
    <row r="1454" spans="1:17" s="3" customFormat="1" ht="45" outlineLevel="2" x14ac:dyDescent="0.25">
      <c r="A1454" s="14" t="s">
        <v>2100</v>
      </c>
      <c r="B1454" s="14" t="s">
        <v>2099</v>
      </c>
      <c r="C1454" s="14" t="s">
        <v>984</v>
      </c>
      <c r="D1454" s="14" t="s">
        <v>3034</v>
      </c>
      <c r="E1454" s="13" t="s">
        <v>3033</v>
      </c>
      <c r="F1454" s="13" t="s">
        <v>4</v>
      </c>
      <c r="G1454" s="13" t="s">
        <v>264</v>
      </c>
      <c r="H1454" s="12">
        <v>65219</v>
      </c>
      <c r="I1454" s="12" t="s">
        <v>57</v>
      </c>
      <c r="J1454" s="11">
        <v>1350</v>
      </c>
      <c r="K1454" s="10">
        <f>+L1454-J1454</f>
        <v>0</v>
      </c>
      <c r="L1454" s="10">
        <v>1350</v>
      </c>
      <c r="M1454" s="10">
        <v>0</v>
      </c>
      <c r="N1454" s="10">
        <v>0</v>
      </c>
      <c r="O1454" s="10">
        <v>0</v>
      </c>
      <c r="P1454" s="10">
        <v>1350</v>
      </c>
      <c r="Q1454" s="10">
        <f>L1454-M1454-N1454-O1454-P1454</f>
        <v>0</v>
      </c>
    </row>
    <row r="1455" spans="1:17" s="3" customFormat="1" ht="45" outlineLevel="2" x14ac:dyDescent="0.25">
      <c r="A1455" s="14" t="s">
        <v>2100</v>
      </c>
      <c r="B1455" s="14" t="s">
        <v>2099</v>
      </c>
      <c r="C1455" s="14" t="s">
        <v>984</v>
      </c>
      <c r="D1455" s="14" t="s">
        <v>3032</v>
      </c>
      <c r="E1455" s="13" t="s">
        <v>3031</v>
      </c>
      <c r="F1455" s="13" t="s">
        <v>4</v>
      </c>
      <c r="G1455" s="13" t="s">
        <v>264</v>
      </c>
      <c r="H1455" s="12">
        <v>65219</v>
      </c>
      <c r="I1455" s="12" t="s">
        <v>57</v>
      </c>
      <c r="J1455" s="11">
        <v>6000</v>
      </c>
      <c r="K1455" s="10">
        <f>+L1455-J1455</f>
        <v>0</v>
      </c>
      <c r="L1455" s="10">
        <v>6000</v>
      </c>
      <c r="M1455" s="10">
        <v>0</v>
      </c>
      <c r="N1455" s="10">
        <v>0</v>
      </c>
      <c r="O1455" s="10">
        <v>0</v>
      </c>
      <c r="P1455" s="10">
        <v>6000</v>
      </c>
      <c r="Q1455" s="10">
        <f>L1455-M1455-N1455-O1455-P1455</f>
        <v>0</v>
      </c>
    </row>
    <row r="1456" spans="1:17" s="3" customFormat="1" ht="45" outlineLevel="2" x14ac:dyDescent="0.25">
      <c r="A1456" s="14" t="s">
        <v>2100</v>
      </c>
      <c r="B1456" s="14" t="s">
        <v>2099</v>
      </c>
      <c r="C1456" s="14" t="s">
        <v>984</v>
      </c>
      <c r="D1456" s="14" t="s">
        <v>3030</v>
      </c>
      <c r="E1456" s="13" t="s">
        <v>3029</v>
      </c>
      <c r="F1456" s="13" t="s">
        <v>4</v>
      </c>
      <c r="G1456" s="13" t="s">
        <v>264</v>
      </c>
      <c r="H1456" s="12">
        <v>65219</v>
      </c>
      <c r="I1456" s="12" t="s">
        <v>57</v>
      </c>
      <c r="J1456" s="11">
        <v>7978</v>
      </c>
      <c r="K1456" s="10">
        <f>+L1456-J1456</f>
        <v>0</v>
      </c>
      <c r="L1456" s="10">
        <v>7978</v>
      </c>
      <c r="M1456" s="10">
        <v>0</v>
      </c>
      <c r="N1456" s="10">
        <v>0</v>
      </c>
      <c r="O1456" s="10">
        <v>0</v>
      </c>
      <c r="P1456" s="10">
        <v>7978</v>
      </c>
      <c r="Q1456" s="10">
        <f>L1456-M1456-N1456-O1456-P1456</f>
        <v>0</v>
      </c>
    </row>
    <row r="1457" spans="1:17" s="3" customFormat="1" ht="45" outlineLevel="2" x14ac:dyDescent="0.25">
      <c r="A1457" s="14" t="s">
        <v>2100</v>
      </c>
      <c r="B1457" s="14" t="s">
        <v>2099</v>
      </c>
      <c r="C1457" s="14" t="s">
        <v>984</v>
      </c>
      <c r="D1457" s="14" t="s">
        <v>3028</v>
      </c>
      <c r="E1457" s="13" t="s">
        <v>3027</v>
      </c>
      <c r="F1457" s="13" t="s">
        <v>4</v>
      </c>
      <c r="G1457" s="13" t="s">
        <v>264</v>
      </c>
      <c r="H1457" s="12">
        <v>65219</v>
      </c>
      <c r="I1457" s="12" t="s">
        <v>57</v>
      </c>
      <c r="J1457" s="11">
        <v>2700</v>
      </c>
      <c r="K1457" s="10">
        <f>+L1457-J1457</f>
        <v>0</v>
      </c>
      <c r="L1457" s="10">
        <v>2700</v>
      </c>
      <c r="M1457" s="10">
        <v>0</v>
      </c>
      <c r="N1457" s="10">
        <v>0</v>
      </c>
      <c r="O1457" s="10">
        <v>0</v>
      </c>
      <c r="P1457" s="10">
        <v>2700</v>
      </c>
      <c r="Q1457" s="10">
        <f>L1457-M1457-N1457-O1457-P1457</f>
        <v>0</v>
      </c>
    </row>
    <row r="1458" spans="1:17" s="3" customFormat="1" ht="45" outlineLevel="2" x14ac:dyDescent="0.25">
      <c r="A1458" s="14" t="s">
        <v>2100</v>
      </c>
      <c r="B1458" s="14" t="s">
        <v>2099</v>
      </c>
      <c r="C1458" s="14" t="s">
        <v>984</v>
      </c>
      <c r="D1458" s="14" t="s">
        <v>3026</v>
      </c>
      <c r="E1458" s="13" t="s">
        <v>3025</v>
      </c>
      <c r="F1458" s="13" t="s">
        <v>4</v>
      </c>
      <c r="G1458" s="13" t="s">
        <v>264</v>
      </c>
      <c r="H1458" s="12">
        <v>65219</v>
      </c>
      <c r="I1458" s="12" t="s">
        <v>57</v>
      </c>
      <c r="J1458" s="11">
        <v>2700</v>
      </c>
      <c r="K1458" s="10">
        <f>+L1458-J1458</f>
        <v>0</v>
      </c>
      <c r="L1458" s="10">
        <v>2700</v>
      </c>
      <c r="M1458" s="10">
        <v>0</v>
      </c>
      <c r="N1458" s="10">
        <v>0</v>
      </c>
      <c r="O1458" s="10">
        <v>0</v>
      </c>
      <c r="P1458" s="10">
        <v>2700</v>
      </c>
      <c r="Q1458" s="10">
        <f>L1458-M1458-N1458-O1458-P1458</f>
        <v>0</v>
      </c>
    </row>
    <row r="1459" spans="1:17" s="3" customFormat="1" ht="45" outlineLevel="2" x14ac:dyDescent="0.25">
      <c r="A1459" s="14" t="s">
        <v>2100</v>
      </c>
      <c r="B1459" s="14" t="s">
        <v>2099</v>
      </c>
      <c r="C1459" s="14" t="s">
        <v>984</v>
      </c>
      <c r="D1459" s="14" t="s">
        <v>3024</v>
      </c>
      <c r="E1459" s="13" t="s">
        <v>3023</v>
      </c>
      <c r="F1459" s="13" t="s">
        <v>4</v>
      </c>
      <c r="G1459" s="13" t="s">
        <v>264</v>
      </c>
      <c r="H1459" s="12">
        <v>65219</v>
      </c>
      <c r="I1459" s="12" t="s">
        <v>57</v>
      </c>
      <c r="J1459" s="11">
        <v>16523</v>
      </c>
      <c r="K1459" s="10">
        <f>+L1459-J1459</f>
        <v>0</v>
      </c>
      <c r="L1459" s="10">
        <v>16523</v>
      </c>
      <c r="M1459" s="10">
        <v>0</v>
      </c>
      <c r="N1459" s="10">
        <v>0</v>
      </c>
      <c r="O1459" s="10">
        <v>0</v>
      </c>
      <c r="P1459" s="10">
        <v>16523</v>
      </c>
      <c r="Q1459" s="10">
        <f>L1459-M1459-N1459-O1459-P1459</f>
        <v>0</v>
      </c>
    </row>
    <row r="1460" spans="1:17" s="3" customFormat="1" ht="45" outlineLevel="2" x14ac:dyDescent="0.25">
      <c r="A1460" s="14" t="s">
        <v>2100</v>
      </c>
      <c r="B1460" s="14" t="s">
        <v>2099</v>
      </c>
      <c r="C1460" s="14" t="s">
        <v>984</v>
      </c>
      <c r="D1460" s="14" t="s">
        <v>3022</v>
      </c>
      <c r="E1460" s="13" t="s">
        <v>3021</v>
      </c>
      <c r="F1460" s="13" t="s">
        <v>65</v>
      </c>
      <c r="G1460" s="13" t="s">
        <v>183</v>
      </c>
      <c r="H1460" s="12">
        <v>608114</v>
      </c>
      <c r="I1460" s="12" t="s">
        <v>57</v>
      </c>
      <c r="J1460" s="11">
        <v>75408</v>
      </c>
      <c r="K1460" s="10">
        <f>+L1460-J1460</f>
        <v>0</v>
      </c>
      <c r="L1460" s="10">
        <v>75408</v>
      </c>
      <c r="M1460" s="10">
        <v>0</v>
      </c>
      <c r="N1460" s="10">
        <v>0</v>
      </c>
      <c r="O1460" s="10">
        <v>0</v>
      </c>
      <c r="P1460" s="10">
        <v>75408</v>
      </c>
      <c r="Q1460" s="10">
        <f>L1460-M1460-N1460-O1460-P1460</f>
        <v>0</v>
      </c>
    </row>
    <row r="1461" spans="1:17" s="3" customFormat="1" ht="45" outlineLevel="2" x14ac:dyDescent="0.25">
      <c r="A1461" s="14" t="s">
        <v>2100</v>
      </c>
      <c r="B1461" s="14" t="s">
        <v>2099</v>
      </c>
      <c r="C1461" s="14" t="s">
        <v>984</v>
      </c>
      <c r="D1461" s="14" t="s">
        <v>3020</v>
      </c>
      <c r="E1461" s="13" t="s">
        <v>3019</v>
      </c>
      <c r="F1461" s="13" t="s">
        <v>65</v>
      </c>
      <c r="G1461" s="13" t="s">
        <v>183</v>
      </c>
      <c r="H1461" s="12">
        <v>608114</v>
      </c>
      <c r="I1461" s="12" t="s">
        <v>57</v>
      </c>
      <c r="J1461" s="11">
        <v>37141</v>
      </c>
      <c r="K1461" s="10">
        <f>+L1461-J1461</f>
        <v>0</v>
      </c>
      <c r="L1461" s="10">
        <v>37141</v>
      </c>
      <c r="M1461" s="10">
        <v>0</v>
      </c>
      <c r="N1461" s="10">
        <v>0</v>
      </c>
      <c r="O1461" s="10">
        <v>0</v>
      </c>
      <c r="P1461" s="10">
        <v>37141</v>
      </c>
      <c r="Q1461" s="10">
        <f>L1461-M1461-N1461-O1461-P1461</f>
        <v>0</v>
      </c>
    </row>
    <row r="1462" spans="1:17" s="3" customFormat="1" ht="45" outlineLevel="2" x14ac:dyDescent="0.25">
      <c r="A1462" s="14" t="s">
        <v>2100</v>
      </c>
      <c r="B1462" s="14" t="s">
        <v>2099</v>
      </c>
      <c r="C1462" s="14" t="s">
        <v>984</v>
      </c>
      <c r="D1462" s="14" t="s">
        <v>3018</v>
      </c>
      <c r="E1462" s="13" t="s">
        <v>3017</v>
      </c>
      <c r="F1462" s="13" t="s">
        <v>65</v>
      </c>
      <c r="G1462" s="13" t="s">
        <v>183</v>
      </c>
      <c r="H1462" s="12">
        <v>608114</v>
      </c>
      <c r="I1462" s="12" t="s">
        <v>57</v>
      </c>
      <c r="J1462" s="11">
        <v>28945</v>
      </c>
      <c r="K1462" s="10">
        <f>+L1462-J1462</f>
        <v>0</v>
      </c>
      <c r="L1462" s="10">
        <v>28945</v>
      </c>
      <c r="M1462" s="10">
        <v>0</v>
      </c>
      <c r="N1462" s="10">
        <v>0</v>
      </c>
      <c r="O1462" s="10">
        <v>0</v>
      </c>
      <c r="P1462" s="10">
        <v>28945</v>
      </c>
      <c r="Q1462" s="10">
        <f>L1462-M1462-N1462-O1462-P1462</f>
        <v>0</v>
      </c>
    </row>
    <row r="1463" spans="1:17" s="3" customFormat="1" ht="45" outlineLevel="2" x14ac:dyDescent="0.25">
      <c r="A1463" s="14" t="s">
        <v>2100</v>
      </c>
      <c r="B1463" s="14" t="s">
        <v>2099</v>
      </c>
      <c r="C1463" s="14" t="s">
        <v>984</v>
      </c>
      <c r="D1463" s="14" t="s">
        <v>3016</v>
      </c>
      <c r="E1463" s="13" t="s">
        <v>3015</v>
      </c>
      <c r="F1463" s="13" t="s">
        <v>65</v>
      </c>
      <c r="G1463" s="13" t="s">
        <v>183</v>
      </c>
      <c r="H1463" s="12">
        <v>608114</v>
      </c>
      <c r="I1463" s="12" t="s">
        <v>57</v>
      </c>
      <c r="J1463" s="11">
        <v>70762</v>
      </c>
      <c r="K1463" s="10">
        <f>+L1463-J1463</f>
        <v>0</v>
      </c>
      <c r="L1463" s="10">
        <v>70762</v>
      </c>
      <c r="M1463" s="10">
        <v>0</v>
      </c>
      <c r="N1463" s="10">
        <v>0</v>
      </c>
      <c r="O1463" s="10">
        <v>0</v>
      </c>
      <c r="P1463" s="10">
        <v>70762</v>
      </c>
      <c r="Q1463" s="10">
        <f>L1463-M1463-N1463-O1463-P1463</f>
        <v>0</v>
      </c>
    </row>
    <row r="1464" spans="1:17" s="3" customFormat="1" ht="45" outlineLevel="2" x14ac:dyDescent="0.25">
      <c r="A1464" s="14" t="s">
        <v>2100</v>
      </c>
      <c r="B1464" s="14" t="s">
        <v>2099</v>
      </c>
      <c r="C1464" s="14" t="s">
        <v>984</v>
      </c>
      <c r="D1464" s="14" t="s">
        <v>3014</v>
      </c>
      <c r="E1464" s="13" t="s">
        <v>3013</v>
      </c>
      <c r="F1464" s="13" t="s">
        <v>65</v>
      </c>
      <c r="G1464" s="13" t="s">
        <v>58</v>
      </c>
      <c r="H1464" s="12">
        <v>1243756</v>
      </c>
      <c r="I1464" s="12" t="s">
        <v>57</v>
      </c>
      <c r="J1464" s="11">
        <v>40805</v>
      </c>
      <c r="K1464" s="10">
        <f>+L1464-J1464</f>
        <v>0</v>
      </c>
      <c r="L1464" s="10">
        <v>40805</v>
      </c>
      <c r="M1464" s="10">
        <v>0</v>
      </c>
      <c r="N1464" s="10">
        <v>0</v>
      </c>
      <c r="O1464" s="10">
        <v>0</v>
      </c>
      <c r="P1464" s="10">
        <v>40805</v>
      </c>
      <c r="Q1464" s="10">
        <f>L1464-M1464-N1464-O1464-P1464</f>
        <v>0</v>
      </c>
    </row>
    <row r="1465" spans="1:17" s="3" customFormat="1" ht="30" outlineLevel="2" x14ac:dyDescent="0.25">
      <c r="A1465" s="14" t="s">
        <v>2100</v>
      </c>
      <c r="B1465" s="14" t="s">
        <v>2099</v>
      </c>
      <c r="C1465" s="14" t="s">
        <v>984</v>
      </c>
      <c r="D1465" s="14" t="s">
        <v>3012</v>
      </c>
      <c r="E1465" s="13" t="s">
        <v>3011</v>
      </c>
      <c r="F1465" s="13" t="s">
        <v>4</v>
      </c>
      <c r="G1465" s="13" t="s">
        <v>400</v>
      </c>
      <c r="H1465" s="12">
        <v>100534</v>
      </c>
      <c r="I1465" s="12" t="s">
        <v>57</v>
      </c>
      <c r="J1465" s="11">
        <v>21063</v>
      </c>
      <c r="K1465" s="10">
        <f>+L1465-J1465</f>
        <v>0</v>
      </c>
      <c r="L1465" s="10">
        <v>21063</v>
      </c>
      <c r="M1465" s="10">
        <v>0</v>
      </c>
      <c r="N1465" s="10">
        <v>0</v>
      </c>
      <c r="O1465" s="10">
        <v>0</v>
      </c>
      <c r="P1465" s="10">
        <v>21063</v>
      </c>
      <c r="Q1465" s="10">
        <f>L1465-M1465-N1465-O1465-P1465</f>
        <v>0</v>
      </c>
    </row>
    <row r="1466" spans="1:17" s="3" customFormat="1" ht="30" outlineLevel="2" x14ac:dyDescent="0.25">
      <c r="A1466" s="14" t="s">
        <v>2100</v>
      </c>
      <c r="B1466" s="14" t="s">
        <v>2099</v>
      </c>
      <c r="C1466" s="14" t="s">
        <v>984</v>
      </c>
      <c r="D1466" s="14" t="s">
        <v>3010</v>
      </c>
      <c r="E1466" s="13" t="s">
        <v>3009</v>
      </c>
      <c r="F1466" s="13" t="s">
        <v>4</v>
      </c>
      <c r="G1466" s="13" t="s">
        <v>400</v>
      </c>
      <c r="H1466" s="12">
        <v>100534</v>
      </c>
      <c r="I1466" s="12" t="s">
        <v>57</v>
      </c>
      <c r="J1466" s="11">
        <v>16343</v>
      </c>
      <c r="K1466" s="10">
        <f>+L1466-J1466</f>
        <v>0</v>
      </c>
      <c r="L1466" s="10">
        <v>16343</v>
      </c>
      <c r="M1466" s="10">
        <v>0</v>
      </c>
      <c r="N1466" s="10">
        <v>0</v>
      </c>
      <c r="O1466" s="10">
        <v>0</v>
      </c>
      <c r="P1466" s="10">
        <v>16343</v>
      </c>
      <c r="Q1466" s="10">
        <f>L1466-M1466-N1466-O1466-P1466</f>
        <v>0</v>
      </c>
    </row>
    <row r="1467" spans="1:17" s="3" customFormat="1" ht="30" outlineLevel="2" x14ac:dyDescent="0.25">
      <c r="A1467" s="14" t="s">
        <v>2100</v>
      </c>
      <c r="B1467" s="14" t="s">
        <v>2099</v>
      </c>
      <c r="C1467" s="14" t="s">
        <v>984</v>
      </c>
      <c r="D1467" s="14" t="s">
        <v>3008</v>
      </c>
      <c r="E1467" s="13" t="s">
        <v>3007</v>
      </c>
      <c r="F1467" s="13" t="s">
        <v>4</v>
      </c>
      <c r="G1467" s="13" t="s">
        <v>400</v>
      </c>
      <c r="H1467" s="12">
        <v>100534</v>
      </c>
      <c r="I1467" s="12" t="s">
        <v>57</v>
      </c>
      <c r="J1467" s="11">
        <v>30700</v>
      </c>
      <c r="K1467" s="10">
        <f>+L1467-J1467</f>
        <v>0</v>
      </c>
      <c r="L1467" s="10">
        <v>30700</v>
      </c>
      <c r="M1467" s="10">
        <v>0</v>
      </c>
      <c r="N1467" s="10">
        <v>0</v>
      </c>
      <c r="O1467" s="10">
        <v>0</v>
      </c>
      <c r="P1467" s="10">
        <v>30700</v>
      </c>
      <c r="Q1467" s="10">
        <f>L1467-M1467-N1467-O1467-P1467</f>
        <v>0</v>
      </c>
    </row>
    <row r="1468" spans="1:17" s="3" customFormat="1" ht="45" outlineLevel="2" x14ac:dyDescent="0.25">
      <c r="A1468" s="14" t="s">
        <v>2100</v>
      </c>
      <c r="B1468" s="14" t="s">
        <v>2099</v>
      </c>
      <c r="C1468" s="14" t="s">
        <v>984</v>
      </c>
      <c r="D1468" s="14" t="s">
        <v>3006</v>
      </c>
      <c r="E1468" s="13" t="s">
        <v>3005</v>
      </c>
      <c r="F1468" s="13" t="s">
        <v>4</v>
      </c>
      <c r="G1468" s="13" t="s">
        <v>400</v>
      </c>
      <c r="H1468" s="12">
        <v>100534</v>
      </c>
      <c r="I1468" s="12" t="s">
        <v>57</v>
      </c>
      <c r="J1468" s="11">
        <v>7950</v>
      </c>
      <c r="K1468" s="10">
        <f>+L1468-J1468</f>
        <v>0</v>
      </c>
      <c r="L1468" s="10">
        <v>7950</v>
      </c>
      <c r="M1468" s="10">
        <v>0</v>
      </c>
      <c r="N1468" s="10">
        <v>0</v>
      </c>
      <c r="O1468" s="10">
        <v>0</v>
      </c>
      <c r="P1468" s="10">
        <v>7950</v>
      </c>
      <c r="Q1468" s="10">
        <f>L1468-M1468-N1468-O1468-P1468</f>
        <v>0</v>
      </c>
    </row>
    <row r="1469" spans="1:17" s="3" customFormat="1" ht="45" outlineLevel="2" x14ac:dyDescent="0.25">
      <c r="A1469" s="14" t="s">
        <v>2100</v>
      </c>
      <c r="B1469" s="14" t="s">
        <v>2099</v>
      </c>
      <c r="C1469" s="14" t="s">
        <v>984</v>
      </c>
      <c r="D1469" s="14" t="s">
        <v>3004</v>
      </c>
      <c r="E1469" s="13" t="s">
        <v>3003</v>
      </c>
      <c r="F1469" s="13" t="s">
        <v>4</v>
      </c>
      <c r="G1469" s="13" t="s">
        <v>191</v>
      </c>
      <c r="H1469" s="12">
        <v>72812</v>
      </c>
      <c r="I1469" s="12" t="s">
        <v>57</v>
      </c>
      <c r="J1469" s="11">
        <v>33707</v>
      </c>
      <c r="K1469" s="10">
        <f>+L1469-J1469</f>
        <v>0</v>
      </c>
      <c r="L1469" s="10">
        <v>33707</v>
      </c>
      <c r="M1469" s="10">
        <v>0</v>
      </c>
      <c r="N1469" s="10">
        <v>0</v>
      </c>
      <c r="O1469" s="10">
        <v>0</v>
      </c>
      <c r="P1469" s="10">
        <v>33707</v>
      </c>
      <c r="Q1469" s="10">
        <f>L1469-M1469-N1469-O1469-P1469</f>
        <v>0</v>
      </c>
    </row>
    <row r="1470" spans="1:17" s="3" customFormat="1" ht="45" outlineLevel="2" x14ac:dyDescent="0.25">
      <c r="A1470" s="14" t="s">
        <v>2100</v>
      </c>
      <c r="B1470" s="14" t="s">
        <v>2099</v>
      </c>
      <c r="C1470" s="14" t="s">
        <v>984</v>
      </c>
      <c r="D1470" s="14" t="s">
        <v>3002</v>
      </c>
      <c r="E1470" s="13" t="s">
        <v>3001</v>
      </c>
      <c r="F1470" s="13" t="s">
        <v>4</v>
      </c>
      <c r="G1470" s="13" t="s">
        <v>588</v>
      </c>
      <c r="H1470" s="12">
        <v>138226</v>
      </c>
      <c r="I1470" s="12" t="s">
        <v>57</v>
      </c>
      <c r="J1470" s="11">
        <v>63699</v>
      </c>
      <c r="K1470" s="10">
        <f>+L1470-J1470</f>
        <v>0</v>
      </c>
      <c r="L1470" s="10">
        <v>63699</v>
      </c>
      <c r="M1470" s="10">
        <v>0</v>
      </c>
      <c r="N1470" s="10">
        <v>0</v>
      </c>
      <c r="O1470" s="10">
        <v>0</v>
      </c>
      <c r="P1470" s="10">
        <v>63699</v>
      </c>
      <c r="Q1470" s="10">
        <f>L1470-M1470-N1470-O1470-P1470</f>
        <v>0</v>
      </c>
    </row>
    <row r="1471" spans="1:17" s="3" customFormat="1" ht="45" outlineLevel="2" x14ac:dyDescent="0.25">
      <c r="A1471" s="14" t="s">
        <v>2100</v>
      </c>
      <c r="B1471" s="14" t="s">
        <v>2099</v>
      </c>
      <c r="C1471" s="14" t="s">
        <v>984</v>
      </c>
      <c r="D1471" s="14" t="s">
        <v>3000</v>
      </c>
      <c r="E1471" s="13" t="s">
        <v>2999</v>
      </c>
      <c r="F1471" s="13" t="s">
        <v>4</v>
      </c>
      <c r="G1471" s="13" t="s">
        <v>588</v>
      </c>
      <c r="H1471" s="12">
        <v>138226</v>
      </c>
      <c r="I1471" s="12" t="s">
        <v>57</v>
      </c>
      <c r="J1471" s="11">
        <v>61093</v>
      </c>
      <c r="K1471" s="10">
        <f>+L1471-J1471</f>
        <v>0</v>
      </c>
      <c r="L1471" s="10">
        <v>61093</v>
      </c>
      <c r="M1471" s="10">
        <v>0</v>
      </c>
      <c r="N1471" s="10">
        <v>0</v>
      </c>
      <c r="O1471" s="10">
        <v>0</v>
      </c>
      <c r="P1471" s="10">
        <v>61093</v>
      </c>
      <c r="Q1471" s="10">
        <f>L1471-M1471-N1471-O1471-P1471</f>
        <v>0</v>
      </c>
    </row>
    <row r="1472" spans="1:17" s="3" customFormat="1" ht="45" outlineLevel="2" x14ac:dyDescent="0.25">
      <c r="A1472" s="14" t="s">
        <v>2100</v>
      </c>
      <c r="B1472" s="14" t="s">
        <v>2099</v>
      </c>
      <c r="C1472" s="14" t="s">
        <v>984</v>
      </c>
      <c r="D1472" s="14" t="s">
        <v>2998</v>
      </c>
      <c r="E1472" s="13" t="s">
        <v>2997</v>
      </c>
      <c r="F1472" s="13" t="s">
        <v>4</v>
      </c>
      <c r="G1472" s="13" t="s">
        <v>230</v>
      </c>
      <c r="H1472" s="12">
        <v>153817</v>
      </c>
      <c r="I1472" s="12" t="s">
        <v>57</v>
      </c>
      <c r="J1472" s="11">
        <v>12904</v>
      </c>
      <c r="K1472" s="10">
        <f>+L1472-J1472</f>
        <v>0</v>
      </c>
      <c r="L1472" s="10">
        <v>12904</v>
      </c>
      <c r="M1472" s="10">
        <v>0</v>
      </c>
      <c r="N1472" s="10">
        <v>0</v>
      </c>
      <c r="O1472" s="10">
        <v>0</v>
      </c>
      <c r="P1472" s="10">
        <v>12904</v>
      </c>
      <c r="Q1472" s="10">
        <f>L1472-M1472-N1472-O1472-P1472</f>
        <v>0</v>
      </c>
    </row>
    <row r="1473" spans="1:17" s="3" customFormat="1" ht="30" outlineLevel="2" x14ac:dyDescent="0.25">
      <c r="A1473" s="14" t="s">
        <v>2100</v>
      </c>
      <c r="B1473" s="14" t="s">
        <v>2099</v>
      </c>
      <c r="C1473" s="14" t="s">
        <v>984</v>
      </c>
      <c r="D1473" s="14" t="s">
        <v>2996</v>
      </c>
      <c r="E1473" s="13" t="s">
        <v>2995</v>
      </c>
      <c r="F1473" s="13" t="s">
        <v>4</v>
      </c>
      <c r="G1473" s="13" t="s">
        <v>58</v>
      </c>
      <c r="H1473" s="12">
        <v>1243756</v>
      </c>
      <c r="I1473" s="12" t="s">
        <v>57</v>
      </c>
      <c r="J1473" s="11">
        <v>37500</v>
      </c>
      <c r="K1473" s="10">
        <f>+L1473-J1473</f>
        <v>0</v>
      </c>
      <c r="L1473" s="10">
        <v>37500</v>
      </c>
      <c r="M1473" s="10">
        <v>0</v>
      </c>
      <c r="N1473" s="10">
        <v>0</v>
      </c>
      <c r="O1473" s="10">
        <v>0</v>
      </c>
      <c r="P1473" s="10">
        <v>37500</v>
      </c>
      <c r="Q1473" s="10">
        <f>L1473-M1473-N1473-O1473-P1473</f>
        <v>0</v>
      </c>
    </row>
    <row r="1474" spans="1:17" s="3" customFormat="1" ht="30" outlineLevel="2" x14ac:dyDescent="0.25">
      <c r="A1474" s="14" t="s">
        <v>2100</v>
      </c>
      <c r="B1474" s="14" t="s">
        <v>2099</v>
      </c>
      <c r="C1474" s="14" t="s">
        <v>984</v>
      </c>
      <c r="D1474" s="14" t="s">
        <v>2994</v>
      </c>
      <c r="E1474" s="13" t="s">
        <v>2993</v>
      </c>
      <c r="F1474" s="13" t="s">
        <v>4</v>
      </c>
      <c r="G1474" s="13" t="s">
        <v>58</v>
      </c>
      <c r="H1474" s="12">
        <v>1243756</v>
      </c>
      <c r="I1474" s="12" t="s">
        <v>57</v>
      </c>
      <c r="J1474" s="11">
        <v>26193</v>
      </c>
      <c r="K1474" s="10">
        <f>+L1474-J1474</f>
        <v>0</v>
      </c>
      <c r="L1474" s="10">
        <v>26193</v>
      </c>
      <c r="M1474" s="10">
        <v>0</v>
      </c>
      <c r="N1474" s="10">
        <v>0</v>
      </c>
      <c r="O1474" s="10">
        <v>0</v>
      </c>
      <c r="P1474" s="10">
        <v>26193</v>
      </c>
      <c r="Q1474" s="10">
        <f>L1474-M1474-N1474-O1474-P1474</f>
        <v>0</v>
      </c>
    </row>
    <row r="1475" spans="1:17" s="3" customFormat="1" ht="30" outlineLevel="2" x14ac:dyDescent="0.25">
      <c r="A1475" s="14" t="s">
        <v>2100</v>
      </c>
      <c r="B1475" s="14" t="s">
        <v>2099</v>
      </c>
      <c r="C1475" s="14" t="s">
        <v>984</v>
      </c>
      <c r="D1475" s="14" t="s">
        <v>2992</v>
      </c>
      <c r="E1475" s="13" t="s">
        <v>2991</v>
      </c>
      <c r="F1475" s="13" t="s">
        <v>4</v>
      </c>
      <c r="G1475" s="13" t="s">
        <v>58</v>
      </c>
      <c r="H1475" s="12">
        <v>1243756</v>
      </c>
      <c r="I1475" s="12" t="s">
        <v>57</v>
      </c>
      <c r="J1475" s="11">
        <v>2774</v>
      </c>
      <c r="K1475" s="10">
        <f>+L1475-J1475</f>
        <v>0</v>
      </c>
      <c r="L1475" s="10">
        <v>2774</v>
      </c>
      <c r="M1475" s="10">
        <v>0</v>
      </c>
      <c r="N1475" s="10">
        <v>0</v>
      </c>
      <c r="O1475" s="10">
        <v>0</v>
      </c>
      <c r="P1475" s="10">
        <v>2774</v>
      </c>
      <c r="Q1475" s="10">
        <f>L1475-M1475-N1475-O1475-P1475</f>
        <v>0</v>
      </c>
    </row>
    <row r="1476" spans="1:17" s="3" customFormat="1" ht="30" outlineLevel="2" x14ac:dyDescent="0.25">
      <c r="A1476" s="14" t="s">
        <v>2100</v>
      </c>
      <c r="B1476" s="14" t="s">
        <v>2099</v>
      </c>
      <c r="C1476" s="14" t="s">
        <v>984</v>
      </c>
      <c r="D1476" s="14" t="s">
        <v>2990</v>
      </c>
      <c r="E1476" s="13" t="s">
        <v>2989</v>
      </c>
      <c r="F1476" s="13" t="s">
        <v>4</v>
      </c>
      <c r="G1476" s="13" t="s">
        <v>58</v>
      </c>
      <c r="H1476" s="12">
        <v>1243756</v>
      </c>
      <c r="I1476" s="12" t="s">
        <v>57</v>
      </c>
      <c r="J1476" s="11">
        <v>29970</v>
      </c>
      <c r="K1476" s="10">
        <f>+L1476-J1476</f>
        <v>0</v>
      </c>
      <c r="L1476" s="10">
        <v>29970</v>
      </c>
      <c r="M1476" s="10">
        <v>0</v>
      </c>
      <c r="N1476" s="10">
        <v>0</v>
      </c>
      <c r="O1476" s="10">
        <v>0</v>
      </c>
      <c r="P1476" s="10">
        <v>29970</v>
      </c>
      <c r="Q1476" s="10">
        <f>L1476-M1476-N1476-O1476-P1476</f>
        <v>0</v>
      </c>
    </row>
    <row r="1477" spans="1:17" s="3" customFormat="1" ht="30" outlineLevel="2" x14ac:dyDescent="0.25">
      <c r="A1477" s="14" t="s">
        <v>2100</v>
      </c>
      <c r="B1477" s="14" t="s">
        <v>2099</v>
      </c>
      <c r="C1477" s="14" t="s">
        <v>984</v>
      </c>
      <c r="D1477" s="14" t="s">
        <v>2988</v>
      </c>
      <c r="E1477" s="13" t="s">
        <v>2987</v>
      </c>
      <c r="F1477" s="13" t="s">
        <v>4</v>
      </c>
      <c r="G1477" s="13" t="s">
        <v>230</v>
      </c>
      <c r="H1477" s="12">
        <v>153817</v>
      </c>
      <c r="I1477" s="12" t="s">
        <v>57</v>
      </c>
      <c r="J1477" s="11">
        <v>15673</v>
      </c>
      <c r="K1477" s="10">
        <f>+L1477-J1477</f>
        <v>0</v>
      </c>
      <c r="L1477" s="10">
        <v>15673</v>
      </c>
      <c r="M1477" s="10">
        <v>0</v>
      </c>
      <c r="N1477" s="10">
        <v>0</v>
      </c>
      <c r="O1477" s="10">
        <v>0</v>
      </c>
      <c r="P1477" s="10">
        <v>15673</v>
      </c>
      <c r="Q1477" s="10">
        <f>L1477-M1477-N1477-O1477-P1477</f>
        <v>0</v>
      </c>
    </row>
    <row r="1478" spans="1:17" s="3" customFormat="1" ht="30" outlineLevel="2" x14ac:dyDescent="0.25">
      <c r="A1478" s="14" t="s">
        <v>2100</v>
      </c>
      <c r="B1478" s="14" t="s">
        <v>2099</v>
      </c>
      <c r="C1478" s="14" t="s">
        <v>984</v>
      </c>
      <c r="D1478" s="14" t="s">
        <v>2986</v>
      </c>
      <c r="E1478" s="13" t="s">
        <v>2985</v>
      </c>
      <c r="F1478" s="13" t="s">
        <v>4</v>
      </c>
      <c r="G1478" s="13" t="s">
        <v>230</v>
      </c>
      <c r="H1478" s="12">
        <v>153817</v>
      </c>
      <c r="I1478" s="12" t="s">
        <v>57</v>
      </c>
      <c r="J1478" s="11">
        <v>17370</v>
      </c>
      <c r="K1478" s="10">
        <f>+L1478-J1478</f>
        <v>0</v>
      </c>
      <c r="L1478" s="10">
        <v>17370</v>
      </c>
      <c r="M1478" s="10">
        <v>0</v>
      </c>
      <c r="N1478" s="10">
        <v>0</v>
      </c>
      <c r="O1478" s="10">
        <v>0</v>
      </c>
      <c r="P1478" s="10">
        <v>17370</v>
      </c>
      <c r="Q1478" s="10">
        <f>L1478-M1478-N1478-O1478-P1478</f>
        <v>0</v>
      </c>
    </row>
    <row r="1479" spans="1:17" s="3" customFormat="1" ht="30" outlineLevel="2" x14ac:dyDescent="0.25">
      <c r="A1479" s="14" t="s">
        <v>2100</v>
      </c>
      <c r="B1479" s="14" t="s">
        <v>2099</v>
      </c>
      <c r="C1479" s="14" t="s">
        <v>984</v>
      </c>
      <c r="D1479" s="14" t="s">
        <v>2984</v>
      </c>
      <c r="E1479" s="13" t="s">
        <v>2983</v>
      </c>
      <c r="F1479" s="13" t="s">
        <v>4</v>
      </c>
      <c r="G1479" s="13" t="s">
        <v>58</v>
      </c>
      <c r="H1479" s="12">
        <v>1243756</v>
      </c>
      <c r="I1479" s="12" t="s">
        <v>57</v>
      </c>
      <c r="J1479" s="11">
        <v>13411</v>
      </c>
      <c r="K1479" s="10">
        <f>+L1479-J1479</f>
        <v>0</v>
      </c>
      <c r="L1479" s="10">
        <v>13411</v>
      </c>
      <c r="M1479" s="10">
        <v>0</v>
      </c>
      <c r="N1479" s="10">
        <v>0</v>
      </c>
      <c r="O1479" s="10">
        <v>0</v>
      </c>
      <c r="P1479" s="10">
        <v>13411</v>
      </c>
      <c r="Q1479" s="10">
        <f>L1479-M1479-N1479-O1479-P1479</f>
        <v>0</v>
      </c>
    </row>
    <row r="1480" spans="1:17" s="3" customFormat="1" ht="45" outlineLevel="2" x14ac:dyDescent="0.25">
      <c r="A1480" s="14" t="s">
        <v>2100</v>
      </c>
      <c r="B1480" s="14" t="s">
        <v>2099</v>
      </c>
      <c r="C1480" s="14" t="s">
        <v>984</v>
      </c>
      <c r="D1480" s="14" t="s">
        <v>2982</v>
      </c>
      <c r="E1480" s="13" t="s">
        <v>2981</v>
      </c>
      <c r="F1480" s="13" t="s">
        <v>4</v>
      </c>
      <c r="G1480" s="13" t="s">
        <v>230</v>
      </c>
      <c r="H1480" s="12">
        <v>153817</v>
      </c>
      <c r="I1480" s="12" t="s">
        <v>57</v>
      </c>
      <c r="J1480" s="11">
        <v>14816</v>
      </c>
      <c r="K1480" s="10">
        <f>+L1480-J1480</f>
        <v>0</v>
      </c>
      <c r="L1480" s="10">
        <v>14816</v>
      </c>
      <c r="M1480" s="10">
        <v>0</v>
      </c>
      <c r="N1480" s="10">
        <v>0</v>
      </c>
      <c r="O1480" s="10">
        <v>0</v>
      </c>
      <c r="P1480" s="10">
        <v>14816</v>
      </c>
      <c r="Q1480" s="10">
        <f>L1480-M1480-N1480-O1480-P1480</f>
        <v>0</v>
      </c>
    </row>
    <row r="1481" spans="1:17" s="3" customFormat="1" ht="45" outlineLevel="2" x14ac:dyDescent="0.25">
      <c r="A1481" s="14" t="s">
        <v>2100</v>
      </c>
      <c r="B1481" s="14" t="s">
        <v>2099</v>
      </c>
      <c r="C1481" s="14" t="s">
        <v>984</v>
      </c>
      <c r="D1481" s="14" t="s">
        <v>2980</v>
      </c>
      <c r="E1481" s="13" t="s">
        <v>2979</v>
      </c>
      <c r="F1481" s="13" t="s">
        <v>4</v>
      </c>
      <c r="G1481" s="13" t="s">
        <v>58</v>
      </c>
      <c r="H1481" s="12">
        <v>1243756</v>
      </c>
      <c r="I1481" s="12" t="s">
        <v>57</v>
      </c>
      <c r="J1481" s="11">
        <v>14988</v>
      </c>
      <c r="K1481" s="10">
        <f>+L1481-J1481</f>
        <v>0</v>
      </c>
      <c r="L1481" s="10">
        <v>14988</v>
      </c>
      <c r="M1481" s="10">
        <v>0</v>
      </c>
      <c r="N1481" s="10">
        <v>0</v>
      </c>
      <c r="O1481" s="10">
        <v>0</v>
      </c>
      <c r="P1481" s="10">
        <v>11458</v>
      </c>
      <c r="Q1481" s="10">
        <f>L1481-M1481-N1481-O1481-P1481</f>
        <v>3530</v>
      </c>
    </row>
    <row r="1482" spans="1:17" s="3" customFormat="1" ht="45" outlineLevel="2" x14ac:dyDescent="0.25">
      <c r="A1482" s="14" t="s">
        <v>2100</v>
      </c>
      <c r="B1482" s="14" t="s">
        <v>2099</v>
      </c>
      <c r="C1482" s="14" t="s">
        <v>984</v>
      </c>
      <c r="D1482" s="14" t="s">
        <v>2978</v>
      </c>
      <c r="E1482" s="13" t="s">
        <v>2977</v>
      </c>
      <c r="F1482" s="13" t="s">
        <v>4</v>
      </c>
      <c r="G1482" s="13" t="s">
        <v>230</v>
      </c>
      <c r="H1482" s="12">
        <v>153817</v>
      </c>
      <c r="I1482" s="12" t="s">
        <v>57</v>
      </c>
      <c r="J1482" s="11">
        <v>33116</v>
      </c>
      <c r="K1482" s="10">
        <f>+L1482-J1482</f>
        <v>0</v>
      </c>
      <c r="L1482" s="10">
        <v>33116</v>
      </c>
      <c r="M1482" s="10">
        <v>0</v>
      </c>
      <c r="N1482" s="10">
        <v>0</v>
      </c>
      <c r="O1482" s="10">
        <v>0</v>
      </c>
      <c r="P1482" s="10">
        <v>33116</v>
      </c>
      <c r="Q1482" s="10">
        <f>L1482-M1482-N1482-O1482-P1482</f>
        <v>0</v>
      </c>
    </row>
    <row r="1483" spans="1:17" s="3" customFormat="1" ht="45" outlineLevel="2" x14ac:dyDescent="0.25">
      <c r="A1483" s="14" t="s">
        <v>2100</v>
      </c>
      <c r="B1483" s="14" t="s">
        <v>2099</v>
      </c>
      <c r="C1483" s="14" t="s">
        <v>984</v>
      </c>
      <c r="D1483" s="14" t="s">
        <v>2976</v>
      </c>
      <c r="E1483" s="13" t="s">
        <v>2975</v>
      </c>
      <c r="F1483" s="13" t="s">
        <v>65</v>
      </c>
      <c r="G1483" s="13" t="s">
        <v>588</v>
      </c>
      <c r="H1483" s="12">
        <v>138226</v>
      </c>
      <c r="I1483" s="12" t="s">
        <v>57</v>
      </c>
      <c r="J1483" s="11">
        <v>123069</v>
      </c>
      <c r="K1483" s="10">
        <f>+L1483-J1483</f>
        <v>0</v>
      </c>
      <c r="L1483" s="10">
        <v>123069</v>
      </c>
      <c r="M1483" s="10">
        <v>0</v>
      </c>
      <c r="N1483" s="10">
        <v>0</v>
      </c>
      <c r="O1483" s="10">
        <v>0</v>
      </c>
      <c r="P1483" s="10">
        <v>123069</v>
      </c>
      <c r="Q1483" s="10">
        <f>L1483-M1483-N1483-O1483-P1483</f>
        <v>0</v>
      </c>
    </row>
    <row r="1484" spans="1:17" s="3" customFormat="1" ht="30" outlineLevel="2" x14ac:dyDescent="0.25">
      <c r="A1484" s="14" t="s">
        <v>2100</v>
      </c>
      <c r="B1484" s="14" t="s">
        <v>2099</v>
      </c>
      <c r="C1484" s="14" t="s">
        <v>984</v>
      </c>
      <c r="D1484" s="14" t="s">
        <v>2974</v>
      </c>
      <c r="E1484" s="13" t="s">
        <v>2973</v>
      </c>
      <c r="F1484" s="13" t="s">
        <v>4</v>
      </c>
      <c r="G1484" s="13" t="s">
        <v>588</v>
      </c>
      <c r="H1484" s="12">
        <v>138226</v>
      </c>
      <c r="I1484" s="12" t="s">
        <v>57</v>
      </c>
      <c r="J1484" s="11">
        <v>4423</v>
      </c>
      <c r="K1484" s="10">
        <f>+L1484-J1484</f>
        <v>0</v>
      </c>
      <c r="L1484" s="10">
        <v>4423</v>
      </c>
      <c r="M1484" s="10">
        <v>0</v>
      </c>
      <c r="N1484" s="10">
        <v>0</v>
      </c>
      <c r="O1484" s="10">
        <v>0</v>
      </c>
      <c r="P1484" s="10">
        <v>4423</v>
      </c>
      <c r="Q1484" s="10">
        <f>L1484-M1484-N1484-O1484-P1484</f>
        <v>0</v>
      </c>
    </row>
    <row r="1485" spans="1:17" s="3" customFormat="1" ht="30" outlineLevel="2" x14ac:dyDescent="0.25">
      <c r="A1485" s="14" t="s">
        <v>2100</v>
      </c>
      <c r="B1485" s="14" t="s">
        <v>2099</v>
      </c>
      <c r="C1485" s="14" t="s">
        <v>984</v>
      </c>
      <c r="D1485" s="14" t="s">
        <v>2972</v>
      </c>
      <c r="E1485" s="13" t="s">
        <v>2971</v>
      </c>
      <c r="F1485" s="13" t="s">
        <v>4</v>
      </c>
      <c r="G1485" s="13" t="s">
        <v>588</v>
      </c>
      <c r="H1485" s="12">
        <v>138226</v>
      </c>
      <c r="I1485" s="12" t="s">
        <v>57</v>
      </c>
      <c r="J1485" s="11">
        <v>26845</v>
      </c>
      <c r="K1485" s="10">
        <f>+L1485-J1485</f>
        <v>0</v>
      </c>
      <c r="L1485" s="10">
        <v>26845</v>
      </c>
      <c r="M1485" s="10">
        <v>0</v>
      </c>
      <c r="N1485" s="10">
        <v>0</v>
      </c>
      <c r="O1485" s="10">
        <v>0</v>
      </c>
      <c r="P1485" s="10">
        <v>26845</v>
      </c>
      <c r="Q1485" s="10">
        <f>L1485-M1485-N1485-O1485-P1485</f>
        <v>0</v>
      </c>
    </row>
    <row r="1486" spans="1:17" s="3" customFormat="1" ht="30" outlineLevel="2" x14ac:dyDescent="0.25">
      <c r="A1486" s="14" t="s">
        <v>2100</v>
      </c>
      <c r="B1486" s="14" t="s">
        <v>2099</v>
      </c>
      <c r="C1486" s="14" t="s">
        <v>984</v>
      </c>
      <c r="D1486" s="14" t="s">
        <v>2970</v>
      </c>
      <c r="E1486" s="13" t="s">
        <v>2969</v>
      </c>
      <c r="F1486" s="13" t="s">
        <v>4</v>
      </c>
      <c r="G1486" s="13" t="s">
        <v>588</v>
      </c>
      <c r="H1486" s="12">
        <v>138226</v>
      </c>
      <c r="I1486" s="12" t="s">
        <v>57</v>
      </c>
      <c r="J1486" s="11">
        <v>29904</v>
      </c>
      <c r="K1486" s="10">
        <f>+L1486-J1486</f>
        <v>0</v>
      </c>
      <c r="L1486" s="10">
        <v>29904</v>
      </c>
      <c r="M1486" s="10">
        <v>0</v>
      </c>
      <c r="N1486" s="10">
        <v>0</v>
      </c>
      <c r="O1486" s="10">
        <v>0</v>
      </c>
      <c r="P1486" s="10">
        <v>29904</v>
      </c>
      <c r="Q1486" s="10">
        <f>L1486-M1486-N1486-O1486-P1486</f>
        <v>0</v>
      </c>
    </row>
    <row r="1487" spans="1:17" s="3" customFormat="1" ht="30" outlineLevel="2" x14ac:dyDescent="0.25">
      <c r="A1487" s="14" t="s">
        <v>2100</v>
      </c>
      <c r="B1487" s="14" t="s">
        <v>2099</v>
      </c>
      <c r="C1487" s="14" t="s">
        <v>984</v>
      </c>
      <c r="D1487" s="14" t="s">
        <v>2968</v>
      </c>
      <c r="E1487" s="13" t="s">
        <v>2967</v>
      </c>
      <c r="F1487" s="13" t="s">
        <v>4</v>
      </c>
      <c r="G1487" s="13" t="s">
        <v>10</v>
      </c>
      <c r="H1487" s="12">
        <v>255681</v>
      </c>
      <c r="I1487" s="12" t="s">
        <v>9</v>
      </c>
      <c r="J1487" s="11">
        <v>42700</v>
      </c>
      <c r="K1487" s="10">
        <f>+L1487-J1487</f>
        <v>0</v>
      </c>
      <c r="L1487" s="10">
        <v>42700</v>
      </c>
      <c r="M1487" s="10">
        <v>0</v>
      </c>
      <c r="N1487" s="10">
        <v>0</v>
      </c>
      <c r="O1487" s="10">
        <v>0</v>
      </c>
      <c r="P1487" s="10">
        <v>42700</v>
      </c>
      <c r="Q1487" s="10">
        <f>L1487-M1487-N1487-O1487-P1487</f>
        <v>0</v>
      </c>
    </row>
    <row r="1488" spans="1:17" s="3" customFormat="1" ht="45" outlineLevel="2" x14ac:dyDescent="0.25">
      <c r="A1488" s="14" t="s">
        <v>2100</v>
      </c>
      <c r="B1488" s="14" t="s">
        <v>2099</v>
      </c>
      <c r="C1488" s="14" t="s">
        <v>984</v>
      </c>
      <c r="D1488" s="14" t="s">
        <v>2966</v>
      </c>
      <c r="E1488" s="13" t="s">
        <v>2965</v>
      </c>
      <c r="F1488" s="13" t="s">
        <v>4</v>
      </c>
      <c r="G1488" s="13" t="s">
        <v>136</v>
      </c>
      <c r="H1488" s="12">
        <v>1495189</v>
      </c>
      <c r="I1488" s="12" t="s">
        <v>57</v>
      </c>
      <c r="J1488" s="11">
        <v>20538</v>
      </c>
      <c r="K1488" s="10">
        <f>+L1488-J1488</f>
        <v>0</v>
      </c>
      <c r="L1488" s="10">
        <v>20538</v>
      </c>
      <c r="M1488" s="10">
        <v>0</v>
      </c>
      <c r="N1488" s="10">
        <v>0</v>
      </c>
      <c r="O1488" s="10">
        <v>0</v>
      </c>
      <c r="P1488" s="10">
        <v>20538</v>
      </c>
      <c r="Q1488" s="10">
        <f>L1488-M1488-N1488-O1488-P1488</f>
        <v>0</v>
      </c>
    </row>
    <row r="1489" spans="1:17" s="3" customFormat="1" ht="30" outlineLevel="2" x14ac:dyDescent="0.25">
      <c r="A1489" s="14" t="s">
        <v>2100</v>
      </c>
      <c r="B1489" s="14" t="s">
        <v>2099</v>
      </c>
      <c r="C1489" s="14" t="s">
        <v>984</v>
      </c>
      <c r="D1489" s="14" t="s">
        <v>2964</v>
      </c>
      <c r="E1489" s="13" t="s">
        <v>2963</v>
      </c>
      <c r="F1489" s="13" t="s">
        <v>65</v>
      </c>
      <c r="G1489" s="13" t="s">
        <v>58</v>
      </c>
      <c r="H1489" s="12">
        <v>1243756</v>
      </c>
      <c r="I1489" s="12" t="s">
        <v>57</v>
      </c>
      <c r="J1489" s="11">
        <v>1883</v>
      </c>
      <c r="K1489" s="10">
        <f>+L1489-J1489</f>
        <v>0</v>
      </c>
      <c r="L1489" s="10">
        <v>1883</v>
      </c>
      <c r="M1489" s="10">
        <v>0</v>
      </c>
      <c r="N1489" s="10">
        <v>0</v>
      </c>
      <c r="O1489" s="10">
        <v>0</v>
      </c>
      <c r="P1489" s="10">
        <v>1883</v>
      </c>
      <c r="Q1489" s="10">
        <f>L1489-M1489-N1489-O1489-P1489</f>
        <v>0</v>
      </c>
    </row>
    <row r="1490" spans="1:17" s="3" customFormat="1" ht="30" outlineLevel="2" x14ac:dyDescent="0.25">
      <c r="A1490" s="14" t="s">
        <v>2100</v>
      </c>
      <c r="B1490" s="14" t="s">
        <v>2099</v>
      </c>
      <c r="C1490" s="14" t="s">
        <v>984</v>
      </c>
      <c r="D1490" s="14" t="s">
        <v>2962</v>
      </c>
      <c r="E1490" s="13" t="s">
        <v>2961</v>
      </c>
      <c r="F1490" s="13" t="s">
        <v>4</v>
      </c>
      <c r="G1490" s="13" t="s">
        <v>136</v>
      </c>
      <c r="H1490" s="12">
        <v>1495189</v>
      </c>
      <c r="I1490" s="12" t="s">
        <v>57</v>
      </c>
      <c r="J1490" s="11">
        <v>14110</v>
      </c>
      <c r="K1490" s="10">
        <f>+L1490-J1490</f>
        <v>0</v>
      </c>
      <c r="L1490" s="10">
        <v>14110</v>
      </c>
      <c r="M1490" s="10">
        <v>0</v>
      </c>
      <c r="N1490" s="10">
        <v>0</v>
      </c>
      <c r="O1490" s="10">
        <v>0</v>
      </c>
      <c r="P1490" s="10">
        <v>14110</v>
      </c>
      <c r="Q1490" s="10">
        <f>L1490-M1490-N1490-O1490-P1490</f>
        <v>0</v>
      </c>
    </row>
    <row r="1491" spans="1:17" s="3" customFormat="1" ht="45" outlineLevel="2" x14ac:dyDescent="0.25">
      <c r="A1491" s="14" t="s">
        <v>2100</v>
      </c>
      <c r="B1491" s="14" t="s">
        <v>2099</v>
      </c>
      <c r="C1491" s="14" t="s">
        <v>984</v>
      </c>
      <c r="D1491" s="14" t="s">
        <v>2960</v>
      </c>
      <c r="E1491" s="13" t="s">
        <v>2959</v>
      </c>
      <c r="F1491" s="13" t="s">
        <v>4</v>
      </c>
      <c r="G1491" s="13" t="s">
        <v>191</v>
      </c>
      <c r="H1491" s="12">
        <v>72812</v>
      </c>
      <c r="I1491" s="12" t="s">
        <v>57</v>
      </c>
      <c r="J1491" s="11">
        <v>11234</v>
      </c>
      <c r="K1491" s="10">
        <f>+L1491-J1491</f>
        <v>0</v>
      </c>
      <c r="L1491" s="10">
        <v>11234</v>
      </c>
      <c r="M1491" s="10">
        <v>0</v>
      </c>
      <c r="N1491" s="10">
        <v>0</v>
      </c>
      <c r="O1491" s="10">
        <v>0</v>
      </c>
      <c r="P1491" s="10">
        <v>11234</v>
      </c>
      <c r="Q1491" s="10">
        <f>L1491-M1491-N1491-O1491-P1491</f>
        <v>0</v>
      </c>
    </row>
    <row r="1492" spans="1:17" s="3" customFormat="1" ht="30" outlineLevel="2" x14ac:dyDescent="0.25">
      <c r="A1492" s="14" t="s">
        <v>2100</v>
      </c>
      <c r="B1492" s="14" t="s">
        <v>2099</v>
      </c>
      <c r="C1492" s="14" t="s">
        <v>984</v>
      </c>
      <c r="D1492" s="14" t="s">
        <v>2958</v>
      </c>
      <c r="E1492" s="13" t="s">
        <v>2957</v>
      </c>
      <c r="F1492" s="13" t="s">
        <v>65</v>
      </c>
      <c r="G1492" s="13" t="s">
        <v>136</v>
      </c>
      <c r="H1492" s="12">
        <v>1495189</v>
      </c>
      <c r="I1492" s="12" t="s">
        <v>57</v>
      </c>
      <c r="J1492" s="11">
        <v>30501</v>
      </c>
      <c r="K1492" s="10">
        <f>+L1492-J1492</f>
        <v>0</v>
      </c>
      <c r="L1492" s="10">
        <v>30501</v>
      </c>
      <c r="M1492" s="10">
        <v>0</v>
      </c>
      <c r="N1492" s="10">
        <v>0</v>
      </c>
      <c r="O1492" s="10">
        <v>0</v>
      </c>
      <c r="P1492" s="10">
        <v>30501</v>
      </c>
      <c r="Q1492" s="10">
        <f>L1492-M1492-N1492-O1492-P1492</f>
        <v>0</v>
      </c>
    </row>
    <row r="1493" spans="1:17" s="3" customFormat="1" ht="45" outlineLevel="2" x14ac:dyDescent="0.25">
      <c r="A1493" s="14" t="s">
        <v>2100</v>
      </c>
      <c r="B1493" s="14" t="s">
        <v>2099</v>
      </c>
      <c r="C1493" s="14" t="s">
        <v>984</v>
      </c>
      <c r="D1493" s="14" t="s">
        <v>2956</v>
      </c>
      <c r="E1493" s="13" t="s">
        <v>2955</v>
      </c>
      <c r="F1493" s="13" t="s">
        <v>4</v>
      </c>
      <c r="G1493" s="13" t="s">
        <v>400</v>
      </c>
      <c r="H1493" s="12">
        <v>100534</v>
      </c>
      <c r="I1493" s="12" t="s">
        <v>57</v>
      </c>
      <c r="J1493" s="11">
        <v>825</v>
      </c>
      <c r="K1493" s="10">
        <f>+L1493-J1493</f>
        <v>0</v>
      </c>
      <c r="L1493" s="10">
        <v>825</v>
      </c>
      <c r="M1493" s="10">
        <v>0</v>
      </c>
      <c r="N1493" s="10">
        <v>0</v>
      </c>
      <c r="O1493" s="10">
        <v>0</v>
      </c>
      <c r="P1493" s="10">
        <v>825</v>
      </c>
      <c r="Q1493" s="10">
        <f>L1493-M1493-N1493-O1493-P1493</f>
        <v>0</v>
      </c>
    </row>
    <row r="1494" spans="1:17" s="3" customFormat="1" ht="45" outlineLevel="2" x14ac:dyDescent="0.25">
      <c r="A1494" s="14" t="s">
        <v>2100</v>
      </c>
      <c r="B1494" s="14" t="s">
        <v>2099</v>
      </c>
      <c r="C1494" s="14" t="s">
        <v>984</v>
      </c>
      <c r="D1494" s="14" t="s">
        <v>2954</v>
      </c>
      <c r="E1494" s="13" t="s">
        <v>2953</v>
      </c>
      <c r="F1494" s="13" t="s">
        <v>4</v>
      </c>
      <c r="G1494" s="13" t="s">
        <v>264</v>
      </c>
      <c r="H1494" s="12">
        <v>65219</v>
      </c>
      <c r="I1494" s="12" t="s">
        <v>57</v>
      </c>
      <c r="J1494" s="11">
        <v>31375</v>
      </c>
      <c r="K1494" s="10">
        <f>+L1494-J1494</f>
        <v>0</v>
      </c>
      <c r="L1494" s="10">
        <v>31375</v>
      </c>
      <c r="M1494" s="10">
        <v>0</v>
      </c>
      <c r="N1494" s="10">
        <v>0</v>
      </c>
      <c r="O1494" s="10">
        <v>0</v>
      </c>
      <c r="P1494" s="10">
        <v>31375</v>
      </c>
      <c r="Q1494" s="10">
        <f>L1494-M1494-N1494-O1494-P1494</f>
        <v>0</v>
      </c>
    </row>
    <row r="1495" spans="1:17" s="3" customFormat="1" ht="45" outlineLevel="2" x14ac:dyDescent="0.25">
      <c r="A1495" s="14" t="s">
        <v>2100</v>
      </c>
      <c r="B1495" s="14" t="s">
        <v>2099</v>
      </c>
      <c r="C1495" s="14" t="s">
        <v>984</v>
      </c>
      <c r="D1495" s="14" t="s">
        <v>2952</v>
      </c>
      <c r="E1495" s="13" t="s">
        <v>2951</v>
      </c>
      <c r="F1495" s="13" t="s">
        <v>4</v>
      </c>
      <c r="G1495" s="13" t="s">
        <v>264</v>
      </c>
      <c r="H1495" s="12">
        <v>65219</v>
      </c>
      <c r="I1495" s="12" t="s">
        <v>57</v>
      </c>
      <c r="J1495" s="11">
        <v>10500</v>
      </c>
      <c r="K1495" s="10">
        <f>+L1495-J1495</f>
        <v>0</v>
      </c>
      <c r="L1495" s="10">
        <v>10500</v>
      </c>
      <c r="M1495" s="10">
        <v>0</v>
      </c>
      <c r="N1495" s="10">
        <v>0</v>
      </c>
      <c r="O1495" s="10">
        <v>0</v>
      </c>
      <c r="P1495" s="10">
        <v>10500</v>
      </c>
      <c r="Q1495" s="10">
        <f>L1495-M1495-N1495-O1495-P1495</f>
        <v>0</v>
      </c>
    </row>
    <row r="1496" spans="1:17" s="3" customFormat="1" ht="60" outlineLevel="2" x14ac:dyDescent="0.25">
      <c r="A1496" s="14" t="s">
        <v>2100</v>
      </c>
      <c r="B1496" s="14" t="s">
        <v>2099</v>
      </c>
      <c r="C1496" s="14" t="s">
        <v>984</v>
      </c>
      <c r="D1496" s="14" t="s">
        <v>2950</v>
      </c>
      <c r="E1496" s="13" t="s">
        <v>2949</v>
      </c>
      <c r="F1496" s="13" t="s">
        <v>4</v>
      </c>
      <c r="G1496" s="13" t="s">
        <v>588</v>
      </c>
      <c r="H1496" s="12">
        <v>138226</v>
      </c>
      <c r="I1496" s="12" t="s">
        <v>57</v>
      </c>
      <c r="J1496" s="11">
        <v>6750</v>
      </c>
      <c r="K1496" s="10">
        <f>+L1496-J1496</f>
        <v>0</v>
      </c>
      <c r="L1496" s="10">
        <v>6750</v>
      </c>
      <c r="M1496" s="10">
        <v>0</v>
      </c>
      <c r="N1496" s="10">
        <v>0</v>
      </c>
      <c r="O1496" s="10">
        <v>0</v>
      </c>
      <c r="P1496" s="10">
        <v>6750</v>
      </c>
      <c r="Q1496" s="10">
        <f>L1496-M1496-N1496-O1496-P1496</f>
        <v>0</v>
      </c>
    </row>
    <row r="1497" spans="1:17" s="3" customFormat="1" ht="45" outlineLevel="2" x14ac:dyDescent="0.25">
      <c r="A1497" s="14" t="s">
        <v>2100</v>
      </c>
      <c r="B1497" s="14" t="s">
        <v>2099</v>
      </c>
      <c r="C1497" s="14" t="s">
        <v>984</v>
      </c>
      <c r="D1497" s="14" t="s">
        <v>2948</v>
      </c>
      <c r="E1497" s="13" t="s">
        <v>2947</v>
      </c>
      <c r="F1497" s="13" t="s">
        <v>4</v>
      </c>
      <c r="G1497" s="13" t="s">
        <v>588</v>
      </c>
      <c r="H1497" s="12">
        <v>138226</v>
      </c>
      <c r="I1497" s="12" t="s">
        <v>57</v>
      </c>
      <c r="J1497" s="11">
        <v>7684</v>
      </c>
      <c r="K1497" s="10">
        <f>+L1497-J1497</f>
        <v>0</v>
      </c>
      <c r="L1497" s="10">
        <v>7684</v>
      </c>
      <c r="M1497" s="10">
        <v>0</v>
      </c>
      <c r="N1497" s="10">
        <v>0</v>
      </c>
      <c r="O1497" s="10">
        <v>0</v>
      </c>
      <c r="P1497" s="10">
        <v>7684</v>
      </c>
      <c r="Q1497" s="10">
        <f>L1497-M1497-N1497-O1497-P1497</f>
        <v>0</v>
      </c>
    </row>
    <row r="1498" spans="1:17" s="3" customFormat="1" ht="30" outlineLevel="2" x14ac:dyDescent="0.25">
      <c r="A1498" s="14" t="s">
        <v>2100</v>
      </c>
      <c r="B1498" s="14" t="s">
        <v>2099</v>
      </c>
      <c r="C1498" s="14" t="s">
        <v>984</v>
      </c>
      <c r="D1498" s="14" t="s">
        <v>2946</v>
      </c>
      <c r="E1498" s="13" t="s">
        <v>2945</v>
      </c>
      <c r="F1498" s="13" t="s">
        <v>4</v>
      </c>
      <c r="G1498" s="13" t="s">
        <v>588</v>
      </c>
      <c r="H1498" s="12">
        <v>138226</v>
      </c>
      <c r="I1498" s="12" t="s">
        <v>57</v>
      </c>
      <c r="J1498" s="11">
        <v>30000</v>
      </c>
      <c r="K1498" s="10">
        <f>+L1498-J1498</f>
        <v>0</v>
      </c>
      <c r="L1498" s="10">
        <v>30000</v>
      </c>
      <c r="M1498" s="10">
        <v>0</v>
      </c>
      <c r="N1498" s="10">
        <v>0</v>
      </c>
      <c r="O1498" s="10">
        <v>0</v>
      </c>
      <c r="P1498" s="10">
        <v>30000</v>
      </c>
      <c r="Q1498" s="10">
        <f>L1498-M1498-N1498-O1498-P1498</f>
        <v>0</v>
      </c>
    </row>
    <row r="1499" spans="1:17" s="3" customFormat="1" ht="45" outlineLevel="2" x14ac:dyDescent="0.25">
      <c r="A1499" s="14" t="s">
        <v>2100</v>
      </c>
      <c r="B1499" s="14" t="s">
        <v>2099</v>
      </c>
      <c r="C1499" s="14" t="s">
        <v>984</v>
      </c>
      <c r="D1499" s="14" t="s">
        <v>2944</v>
      </c>
      <c r="E1499" s="13" t="s">
        <v>2943</v>
      </c>
      <c r="F1499" s="13" t="s">
        <v>4</v>
      </c>
      <c r="G1499" s="13" t="s">
        <v>337</v>
      </c>
      <c r="H1499" s="12">
        <v>57717</v>
      </c>
      <c r="I1499" s="12" t="s">
        <v>57</v>
      </c>
      <c r="J1499" s="11">
        <v>7159</v>
      </c>
      <c r="K1499" s="10">
        <f>+L1499-J1499</f>
        <v>0</v>
      </c>
      <c r="L1499" s="10">
        <v>7159</v>
      </c>
      <c r="M1499" s="10">
        <v>0</v>
      </c>
      <c r="N1499" s="10">
        <v>0</v>
      </c>
      <c r="O1499" s="10">
        <v>0</v>
      </c>
      <c r="P1499" s="10">
        <v>7159</v>
      </c>
      <c r="Q1499" s="10">
        <f>L1499-M1499-N1499-O1499-P1499</f>
        <v>0</v>
      </c>
    </row>
    <row r="1500" spans="1:17" s="3" customFormat="1" ht="45" outlineLevel="2" x14ac:dyDescent="0.25">
      <c r="A1500" s="14" t="s">
        <v>2100</v>
      </c>
      <c r="B1500" s="14" t="s">
        <v>2099</v>
      </c>
      <c r="C1500" s="14" t="s">
        <v>984</v>
      </c>
      <c r="D1500" s="14" t="s">
        <v>2942</v>
      </c>
      <c r="E1500" s="13" t="s">
        <v>2941</v>
      </c>
      <c r="F1500" s="13" t="s">
        <v>4</v>
      </c>
      <c r="G1500" s="13" t="s">
        <v>337</v>
      </c>
      <c r="H1500" s="12">
        <v>57717</v>
      </c>
      <c r="I1500" s="12" t="s">
        <v>57</v>
      </c>
      <c r="J1500" s="11">
        <v>4278</v>
      </c>
      <c r="K1500" s="10">
        <f>+L1500-J1500</f>
        <v>0</v>
      </c>
      <c r="L1500" s="10">
        <v>4278</v>
      </c>
      <c r="M1500" s="10">
        <v>0</v>
      </c>
      <c r="N1500" s="10">
        <v>0</v>
      </c>
      <c r="O1500" s="10">
        <v>0</v>
      </c>
      <c r="P1500" s="10">
        <v>4278</v>
      </c>
      <c r="Q1500" s="10">
        <f>L1500-M1500-N1500-O1500-P1500</f>
        <v>0</v>
      </c>
    </row>
    <row r="1501" spans="1:17" s="3" customFormat="1" ht="30" outlineLevel="2" x14ac:dyDescent="0.25">
      <c r="A1501" s="14" t="s">
        <v>2100</v>
      </c>
      <c r="B1501" s="14" t="s">
        <v>2099</v>
      </c>
      <c r="C1501" s="14" t="s">
        <v>984</v>
      </c>
      <c r="D1501" s="14" t="s">
        <v>2940</v>
      </c>
      <c r="E1501" s="13" t="s">
        <v>2939</v>
      </c>
      <c r="F1501" s="13" t="s">
        <v>4</v>
      </c>
      <c r="G1501" s="13" t="s">
        <v>337</v>
      </c>
      <c r="H1501" s="12">
        <v>57717</v>
      </c>
      <c r="I1501" s="12" t="s">
        <v>57</v>
      </c>
      <c r="J1501" s="11">
        <v>2550</v>
      </c>
      <c r="K1501" s="10">
        <f>+L1501-J1501</f>
        <v>0</v>
      </c>
      <c r="L1501" s="10">
        <v>2550</v>
      </c>
      <c r="M1501" s="10">
        <v>0</v>
      </c>
      <c r="N1501" s="10">
        <v>0</v>
      </c>
      <c r="O1501" s="10">
        <v>0</v>
      </c>
      <c r="P1501" s="10">
        <v>2550</v>
      </c>
      <c r="Q1501" s="10">
        <f>L1501-M1501-N1501-O1501-P1501</f>
        <v>0</v>
      </c>
    </row>
    <row r="1502" spans="1:17" s="3" customFormat="1" ht="30" outlineLevel="2" x14ac:dyDescent="0.25">
      <c r="A1502" s="14" t="s">
        <v>2100</v>
      </c>
      <c r="B1502" s="14" t="s">
        <v>2099</v>
      </c>
      <c r="C1502" s="14" t="s">
        <v>984</v>
      </c>
      <c r="D1502" s="14" t="s">
        <v>2938</v>
      </c>
      <c r="E1502" s="13" t="s">
        <v>2937</v>
      </c>
      <c r="F1502" s="13" t="s">
        <v>4</v>
      </c>
      <c r="G1502" s="13" t="s">
        <v>139</v>
      </c>
      <c r="H1502" s="12">
        <v>478689</v>
      </c>
      <c r="I1502" s="12" t="s">
        <v>57</v>
      </c>
      <c r="J1502" s="11">
        <v>21558</v>
      </c>
      <c r="K1502" s="10">
        <f>+L1502-J1502</f>
        <v>0</v>
      </c>
      <c r="L1502" s="10">
        <v>21558</v>
      </c>
      <c r="M1502" s="10">
        <v>0</v>
      </c>
      <c r="N1502" s="10">
        <v>0</v>
      </c>
      <c r="O1502" s="10">
        <v>0</v>
      </c>
      <c r="P1502" s="10">
        <v>21558</v>
      </c>
      <c r="Q1502" s="10">
        <f>L1502-M1502-N1502-O1502-P1502</f>
        <v>0</v>
      </c>
    </row>
    <row r="1503" spans="1:17" s="3" customFormat="1" ht="45" outlineLevel="2" x14ac:dyDescent="0.25">
      <c r="A1503" s="14" t="s">
        <v>2100</v>
      </c>
      <c r="B1503" s="14" t="s">
        <v>2099</v>
      </c>
      <c r="C1503" s="14" t="s">
        <v>984</v>
      </c>
      <c r="D1503" s="14" t="s">
        <v>2936</v>
      </c>
      <c r="E1503" s="13" t="s">
        <v>2935</v>
      </c>
      <c r="F1503" s="13" t="s">
        <v>4</v>
      </c>
      <c r="G1503" s="13" t="s">
        <v>270</v>
      </c>
      <c r="H1503" s="12">
        <v>48839</v>
      </c>
      <c r="I1503" s="12" t="s">
        <v>2</v>
      </c>
      <c r="J1503" s="11">
        <v>7725</v>
      </c>
      <c r="K1503" s="10">
        <f>+L1503-J1503</f>
        <v>0</v>
      </c>
      <c r="L1503" s="10">
        <v>7725</v>
      </c>
      <c r="M1503" s="10">
        <v>0</v>
      </c>
      <c r="N1503" s="10">
        <v>0</v>
      </c>
      <c r="O1503" s="10">
        <v>0</v>
      </c>
      <c r="P1503" s="10">
        <v>7725</v>
      </c>
      <c r="Q1503" s="10">
        <f>L1503-M1503-N1503-O1503-P1503</f>
        <v>0</v>
      </c>
    </row>
    <row r="1504" spans="1:17" s="3" customFormat="1" ht="30" outlineLevel="2" x14ac:dyDescent="0.25">
      <c r="A1504" s="14" t="s">
        <v>2100</v>
      </c>
      <c r="B1504" s="14" t="s">
        <v>2099</v>
      </c>
      <c r="C1504" s="14" t="s">
        <v>984</v>
      </c>
      <c r="D1504" s="14" t="s">
        <v>2934</v>
      </c>
      <c r="E1504" s="13" t="s">
        <v>2933</v>
      </c>
      <c r="F1504" s="13" t="s">
        <v>4</v>
      </c>
      <c r="G1504" s="13" t="s">
        <v>270</v>
      </c>
      <c r="H1504" s="12">
        <v>48839</v>
      </c>
      <c r="I1504" s="12" t="s">
        <v>2</v>
      </c>
      <c r="J1504" s="11">
        <v>3825</v>
      </c>
      <c r="K1504" s="10">
        <f>+L1504-J1504</f>
        <v>0</v>
      </c>
      <c r="L1504" s="10">
        <v>3825</v>
      </c>
      <c r="M1504" s="10">
        <v>0</v>
      </c>
      <c r="N1504" s="10">
        <v>0</v>
      </c>
      <c r="O1504" s="10">
        <v>0</v>
      </c>
      <c r="P1504" s="10">
        <v>3825</v>
      </c>
      <c r="Q1504" s="10">
        <f>L1504-M1504-N1504-O1504-P1504</f>
        <v>0</v>
      </c>
    </row>
    <row r="1505" spans="1:17" s="3" customFormat="1" ht="45" outlineLevel="2" x14ac:dyDescent="0.25">
      <c r="A1505" s="14" t="s">
        <v>2100</v>
      </c>
      <c r="B1505" s="14" t="s">
        <v>2099</v>
      </c>
      <c r="C1505" s="14" t="s">
        <v>984</v>
      </c>
      <c r="D1505" s="14" t="s">
        <v>2932</v>
      </c>
      <c r="E1505" s="13" t="s">
        <v>2931</v>
      </c>
      <c r="F1505" s="13" t="s">
        <v>4</v>
      </c>
      <c r="G1505" s="13" t="s">
        <v>270</v>
      </c>
      <c r="H1505" s="12">
        <v>48839</v>
      </c>
      <c r="I1505" s="12" t="s">
        <v>2</v>
      </c>
      <c r="J1505" s="11">
        <v>94823</v>
      </c>
      <c r="K1505" s="10">
        <f>+L1505-J1505</f>
        <v>0</v>
      </c>
      <c r="L1505" s="10">
        <v>94823</v>
      </c>
      <c r="M1505" s="10">
        <v>0</v>
      </c>
      <c r="N1505" s="10">
        <v>0</v>
      </c>
      <c r="O1505" s="10">
        <v>0</v>
      </c>
      <c r="P1505" s="10">
        <v>94823</v>
      </c>
      <c r="Q1505" s="10">
        <f>L1505-M1505-N1505-O1505-P1505</f>
        <v>0</v>
      </c>
    </row>
    <row r="1506" spans="1:17" s="3" customFormat="1" ht="45" outlineLevel="2" x14ac:dyDescent="0.25">
      <c r="A1506" s="14" t="s">
        <v>2100</v>
      </c>
      <c r="B1506" s="14" t="s">
        <v>2099</v>
      </c>
      <c r="C1506" s="14" t="s">
        <v>984</v>
      </c>
      <c r="D1506" s="14" t="s">
        <v>2930</v>
      </c>
      <c r="E1506" s="13" t="s">
        <v>2929</v>
      </c>
      <c r="F1506" s="13" t="s">
        <v>4</v>
      </c>
      <c r="G1506" s="13" t="s">
        <v>270</v>
      </c>
      <c r="H1506" s="12">
        <v>48839</v>
      </c>
      <c r="I1506" s="12" t="s">
        <v>2</v>
      </c>
      <c r="J1506" s="11">
        <v>4584</v>
      </c>
      <c r="K1506" s="10">
        <f>+L1506-J1506</f>
        <v>0</v>
      </c>
      <c r="L1506" s="10">
        <v>4584</v>
      </c>
      <c r="M1506" s="10">
        <v>0</v>
      </c>
      <c r="N1506" s="10">
        <v>0</v>
      </c>
      <c r="O1506" s="10">
        <v>0</v>
      </c>
      <c r="P1506" s="10">
        <v>4584</v>
      </c>
      <c r="Q1506" s="10">
        <f>L1506-M1506-N1506-O1506-P1506</f>
        <v>0</v>
      </c>
    </row>
    <row r="1507" spans="1:17" s="3" customFormat="1" ht="45" outlineLevel="2" x14ac:dyDescent="0.25">
      <c r="A1507" s="14" t="s">
        <v>2100</v>
      </c>
      <c r="B1507" s="14" t="s">
        <v>2099</v>
      </c>
      <c r="C1507" s="14" t="s">
        <v>984</v>
      </c>
      <c r="D1507" s="14" t="s">
        <v>2928</v>
      </c>
      <c r="E1507" s="13" t="s">
        <v>2927</v>
      </c>
      <c r="F1507" s="13" t="s">
        <v>4</v>
      </c>
      <c r="G1507" s="13" t="s">
        <v>183</v>
      </c>
      <c r="H1507" s="12">
        <v>608114</v>
      </c>
      <c r="I1507" s="12" t="s">
        <v>57</v>
      </c>
      <c r="J1507" s="11">
        <v>42088</v>
      </c>
      <c r="K1507" s="10">
        <f>+L1507-J1507</f>
        <v>0</v>
      </c>
      <c r="L1507" s="10">
        <v>42088</v>
      </c>
      <c r="M1507" s="10">
        <v>0</v>
      </c>
      <c r="N1507" s="10">
        <v>0</v>
      </c>
      <c r="O1507" s="10">
        <v>0</v>
      </c>
      <c r="P1507" s="10">
        <v>42088</v>
      </c>
      <c r="Q1507" s="10">
        <f>L1507-M1507-N1507-O1507-P1507</f>
        <v>0</v>
      </c>
    </row>
    <row r="1508" spans="1:17" s="3" customFormat="1" ht="45" outlineLevel="2" x14ac:dyDescent="0.25">
      <c r="A1508" s="14" t="s">
        <v>2100</v>
      </c>
      <c r="B1508" s="14" t="s">
        <v>2099</v>
      </c>
      <c r="C1508" s="14" t="s">
        <v>984</v>
      </c>
      <c r="D1508" s="14" t="s">
        <v>2926</v>
      </c>
      <c r="E1508" s="13" t="s">
        <v>2925</v>
      </c>
      <c r="F1508" s="13" t="s">
        <v>4</v>
      </c>
      <c r="G1508" s="13" t="s">
        <v>183</v>
      </c>
      <c r="H1508" s="12">
        <v>608114</v>
      </c>
      <c r="I1508" s="12" t="s">
        <v>57</v>
      </c>
      <c r="J1508" s="11">
        <v>93857</v>
      </c>
      <c r="K1508" s="10">
        <f>+L1508-J1508</f>
        <v>0</v>
      </c>
      <c r="L1508" s="10">
        <v>93857</v>
      </c>
      <c r="M1508" s="10">
        <v>0</v>
      </c>
      <c r="N1508" s="10">
        <v>0</v>
      </c>
      <c r="O1508" s="10">
        <v>0</v>
      </c>
      <c r="P1508" s="10">
        <v>93857</v>
      </c>
      <c r="Q1508" s="10">
        <f>L1508-M1508-N1508-O1508-P1508</f>
        <v>0</v>
      </c>
    </row>
    <row r="1509" spans="1:17" s="3" customFormat="1" ht="45" outlineLevel="2" x14ac:dyDescent="0.25">
      <c r="A1509" s="14" t="s">
        <v>2100</v>
      </c>
      <c r="B1509" s="14" t="s">
        <v>2099</v>
      </c>
      <c r="C1509" s="14" t="s">
        <v>984</v>
      </c>
      <c r="D1509" s="14" t="s">
        <v>2924</v>
      </c>
      <c r="E1509" s="13" t="s">
        <v>2923</v>
      </c>
      <c r="F1509" s="13" t="s">
        <v>4</v>
      </c>
      <c r="G1509" s="13" t="s">
        <v>183</v>
      </c>
      <c r="H1509" s="12">
        <v>608114</v>
      </c>
      <c r="I1509" s="12" t="s">
        <v>57</v>
      </c>
      <c r="J1509" s="11">
        <v>93857</v>
      </c>
      <c r="K1509" s="10">
        <f>+L1509-J1509</f>
        <v>0</v>
      </c>
      <c r="L1509" s="10">
        <v>93857</v>
      </c>
      <c r="M1509" s="10">
        <v>0</v>
      </c>
      <c r="N1509" s="10">
        <v>0</v>
      </c>
      <c r="O1509" s="10">
        <v>0</v>
      </c>
      <c r="P1509" s="10">
        <v>93857</v>
      </c>
      <c r="Q1509" s="10">
        <f>L1509-M1509-N1509-O1509-P1509</f>
        <v>0</v>
      </c>
    </row>
    <row r="1510" spans="1:17" s="3" customFormat="1" ht="45" outlineLevel="2" x14ac:dyDescent="0.25">
      <c r="A1510" s="14" t="s">
        <v>2100</v>
      </c>
      <c r="B1510" s="14" t="s">
        <v>2099</v>
      </c>
      <c r="C1510" s="14" t="s">
        <v>984</v>
      </c>
      <c r="D1510" s="14" t="s">
        <v>2922</v>
      </c>
      <c r="E1510" s="13" t="s">
        <v>2921</v>
      </c>
      <c r="F1510" s="13" t="s">
        <v>4</v>
      </c>
      <c r="G1510" s="13" t="s">
        <v>183</v>
      </c>
      <c r="H1510" s="12">
        <v>608114</v>
      </c>
      <c r="I1510" s="12" t="s">
        <v>57</v>
      </c>
      <c r="J1510" s="11">
        <v>13110</v>
      </c>
      <c r="K1510" s="10">
        <f>+L1510-J1510</f>
        <v>0</v>
      </c>
      <c r="L1510" s="10">
        <v>13110</v>
      </c>
      <c r="M1510" s="10">
        <v>0</v>
      </c>
      <c r="N1510" s="10">
        <v>0</v>
      </c>
      <c r="O1510" s="10">
        <v>0</v>
      </c>
      <c r="P1510" s="10">
        <v>13110</v>
      </c>
      <c r="Q1510" s="10">
        <f>L1510-M1510-N1510-O1510-P1510</f>
        <v>0</v>
      </c>
    </row>
    <row r="1511" spans="1:17" s="3" customFormat="1" ht="45" outlineLevel="2" x14ac:dyDescent="0.25">
      <c r="A1511" s="14" t="s">
        <v>2100</v>
      </c>
      <c r="B1511" s="14" t="s">
        <v>2099</v>
      </c>
      <c r="C1511" s="14" t="s">
        <v>984</v>
      </c>
      <c r="D1511" s="14" t="s">
        <v>2920</v>
      </c>
      <c r="E1511" s="13" t="s">
        <v>2919</v>
      </c>
      <c r="F1511" s="13" t="s">
        <v>4</v>
      </c>
      <c r="G1511" s="13" t="s">
        <v>183</v>
      </c>
      <c r="H1511" s="12">
        <v>608114</v>
      </c>
      <c r="I1511" s="12" t="s">
        <v>57</v>
      </c>
      <c r="J1511" s="11">
        <v>14363</v>
      </c>
      <c r="K1511" s="10">
        <f>+L1511-J1511</f>
        <v>0</v>
      </c>
      <c r="L1511" s="10">
        <v>14363</v>
      </c>
      <c r="M1511" s="10">
        <v>0</v>
      </c>
      <c r="N1511" s="10">
        <v>0</v>
      </c>
      <c r="O1511" s="10">
        <v>0</v>
      </c>
      <c r="P1511" s="10">
        <v>14363</v>
      </c>
      <c r="Q1511" s="10">
        <f>L1511-M1511-N1511-O1511-P1511</f>
        <v>0</v>
      </c>
    </row>
    <row r="1512" spans="1:17" s="3" customFormat="1" ht="45" outlineLevel="2" x14ac:dyDescent="0.25">
      <c r="A1512" s="14" t="s">
        <v>2100</v>
      </c>
      <c r="B1512" s="14" t="s">
        <v>2099</v>
      </c>
      <c r="C1512" s="14" t="s">
        <v>984</v>
      </c>
      <c r="D1512" s="14" t="s">
        <v>2918</v>
      </c>
      <c r="E1512" s="13" t="s">
        <v>2917</v>
      </c>
      <c r="F1512" s="13" t="s">
        <v>4</v>
      </c>
      <c r="G1512" s="13" t="s">
        <v>400</v>
      </c>
      <c r="H1512" s="12">
        <v>100534</v>
      </c>
      <c r="I1512" s="12" t="s">
        <v>57</v>
      </c>
      <c r="J1512" s="11">
        <v>19620</v>
      </c>
      <c r="K1512" s="10">
        <f>+L1512-J1512</f>
        <v>0</v>
      </c>
      <c r="L1512" s="10">
        <v>19620</v>
      </c>
      <c r="M1512" s="10">
        <v>0</v>
      </c>
      <c r="N1512" s="10">
        <v>0</v>
      </c>
      <c r="O1512" s="10">
        <v>0</v>
      </c>
      <c r="P1512" s="10">
        <v>19620</v>
      </c>
      <c r="Q1512" s="10">
        <f>L1512-M1512-N1512-O1512-P1512</f>
        <v>0</v>
      </c>
    </row>
    <row r="1513" spans="1:17" s="3" customFormat="1" ht="45" outlineLevel="2" x14ac:dyDescent="0.25">
      <c r="A1513" s="14" t="s">
        <v>2100</v>
      </c>
      <c r="B1513" s="14" t="s">
        <v>2099</v>
      </c>
      <c r="C1513" s="14" t="s">
        <v>984</v>
      </c>
      <c r="D1513" s="14" t="s">
        <v>2916</v>
      </c>
      <c r="E1513" s="13" t="s">
        <v>2915</v>
      </c>
      <c r="F1513" s="13" t="s">
        <v>4</v>
      </c>
      <c r="G1513" s="13" t="s">
        <v>400</v>
      </c>
      <c r="H1513" s="12">
        <v>100534</v>
      </c>
      <c r="I1513" s="12" t="s">
        <v>57</v>
      </c>
      <c r="J1513" s="11">
        <v>18965</v>
      </c>
      <c r="K1513" s="10">
        <f>+L1513-J1513</f>
        <v>0</v>
      </c>
      <c r="L1513" s="10">
        <v>18965</v>
      </c>
      <c r="M1513" s="10">
        <v>0</v>
      </c>
      <c r="N1513" s="10">
        <v>0</v>
      </c>
      <c r="O1513" s="10">
        <v>0</v>
      </c>
      <c r="P1513" s="10">
        <v>18965</v>
      </c>
      <c r="Q1513" s="10">
        <f>L1513-M1513-N1513-O1513-P1513</f>
        <v>0</v>
      </c>
    </row>
    <row r="1514" spans="1:17" s="3" customFormat="1" ht="45" outlineLevel="2" x14ac:dyDescent="0.25">
      <c r="A1514" s="14" t="s">
        <v>2100</v>
      </c>
      <c r="B1514" s="14" t="s">
        <v>2099</v>
      </c>
      <c r="C1514" s="14" t="s">
        <v>984</v>
      </c>
      <c r="D1514" s="14" t="s">
        <v>2914</v>
      </c>
      <c r="E1514" s="13" t="s">
        <v>2913</v>
      </c>
      <c r="F1514" s="13" t="s">
        <v>4</v>
      </c>
      <c r="G1514" s="13" t="s">
        <v>230</v>
      </c>
      <c r="H1514" s="12">
        <v>153817</v>
      </c>
      <c r="I1514" s="12" t="s">
        <v>57</v>
      </c>
      <c r="J1514" s="11">
        <v>19879</v>
      </c>
      <c r="K1514" s="10">
        <f>+L1514-J1514</f>
        <v>0</v>
      </c>
      <c r="L1514" s="10">
        <v>19879</v>
      </c>
      <c r="M1514" s="10">
        <v>0</v>
      </c>
      <c r="N1514" s="10">
        <v>0</v>
      </c>
      <c r="O1514" s="10">
        <v>0</v>
      </c>
      <c r="P1514" s="10">
        <v>19879</v>
      </c>
      <c r="Q1514" s="10">
        <f>L1514-M1514-N1514-O1514-P1514</f>
        <v>0</v>
      </c>
    </row>
    <row r="1515" spans="1:17" s="3" customFormat="1" ht="45" outlineLevel="2" x14ac:dyDescent="0.25">
      <c r="A1515" s="14" t="s">
        <v>2100</v>
      </c>
      <c r="B1515" s="14" t="s">
        <v>2099</v>
      </c>
      <c r="C1515" s="14" t="s">
        <v>984</v>
      </c>
      <c r="D1515" s="14" t="s">
        <v>2912</v>
      </c>
      <c r="E1515" s="13" t="s">
        <v>2911</v>
      </c>
      <c r="F1515" s="13" t="s">
        <v>4</v>
      </c>
      <c r="G1515" s="13" t="s">
        <v>15</v>
      </c>
      <c r="H1515" s="12">
        <v>416626</v>
      </c>
      <c r="I1515" s="12" t="s">
        <v>9</v>
      </c>
      <c r="J1515" s="11">
        <v>300</v>
      </c>
      <c r="K1515" s="10">
        <f>+L1515-J1515</f>
        <v>0</v>
      </c>
      <c r="L1515" s="10">
        <v>300</v>
      </c>
      <c r="M1515" s="10">
        <v>0</v>
      </c>
      <c r="N1515" s="10">
        <v>0</v>
      </c>
      <c r="O1515" s="10">
        <v>0</v>
      </c>
      <c r="P1515" s="10">
        <v>300</v>
      </c>
      <c r="Q1515" s="10">
        <f>L1515-M1515-N1515-O1515-P1515</f>
        <v>0</v>
      </c>
    </row>
    <row r="1516" spans="1:17" s="3" customFormat="1" ht="45" outlineLevel="2" x14ac:dyDescent="0.25">
      <c r="A1516" s="14" t="s">
        <v>2100</v>
      </c>
      <c r="B1516" s="14" t="s">
        <v>2099</v>
      </c>
      <c r="C1516" s="14" t="s">
        <v>984</v>
      </c>
      <c r="D1516" s="14" t="s">
        <v>2910</v>
      </c>
      <c r="E1516" s="13" t="s">
        <v>2909</v>
      </c>
      <c r="F1516" s="13" t="s">
        <v>4</v>
      </c>
      <c r="G1516" s="13" t="s">
        <v>15</v>
      </c>
      <c r="H1516" s="12">
        <v>416626</v>
      </c>
      <c r="I1516" s="12" t="s">
        <v>9</v>
      </c>
      <c r="J1516" s="11">
        <v>29164</v>
      </c>
      <c r="K1516" s="10">
        <f>+L1516-J1516</f>
        <v>0</v>
      </c>
      <c r="L1516" s="10">
        <v>29164</v>
      </c>
      <c r="M1516" s="10">
        <v>0</v>
      </c>
      <c r="N1516" s="10">
        <v>0</v>
      </c>
      <c r="O1516" s="10">
        <v>0</v>
      </c>
      <c r="P1516" s="10">
        <v>29164</v>
      </c>
      <c r="Q1516" s="10">
        <f>L1516-M1516-N1516-O1516-P1516</f>
        <v>0</v>
      </c>
    </row>
    <row r="1517" spans="1:17" s="3" customFormat="1" ht="45" outlineLevel="2" x14ac:dyDescent="0.25">
      <c r="A1517" s="14" t="s">
        <v>2100</v>
      </c>
      <c r="B1517" s="14" t="s">
        <v>2099</v>
      </c>
      <c r="C1517" s="14" t="s">
        <v>984</v>
      </c>
      <c r="D1517" s="14" t="s">
        <v>2908</v>
      </c>
      <c r="E1517" s="13" t="s">
        <v>2907</v>
      </c>
      <c r="F1517" s="13" t="s">
        <v>4</v>
      </c>
      <c r="G1517" s="13" t="s">
        <v>230</v>
      </c>
      <c r="H1517" s="12">
        <v>153817</v>
      </c>
      <c r="I1517" s="12" t="s">
        <v>57</v>
      </c>
      <c r="J1517" s="11">
        <v>1306</v>
      </c>
      <c r="K1517" s="10">
        <f>+L1517-J1517</f>
        <v>0</v>
      </c>
      <c r="L1517" s="10">
        <v>1306</v>
      </c>
      <c r="M1517" s="10">
        <v>0</v>
      </c>
      <c r="N1517" s="10">
        <v>0</v>
      </c>
      <c r="O1517" s="10">
        <v>0</v>
      </c>
      <c r="P1517" s="10">
        <v>1306</v>
      </c>
      <c r="Q1517" s="10">
        <f>L1517-M1517-N1517-O1517-P1517</f>
        <v>0</v>
      </c>
    </row>
    <row r="1518" spans="1:17" s="3" customFormat="1" ht="30" outlineLevel="2" x14ac:dyDescent="0.25">
      <c r="A1518" s="14" t="s">
        <v>2100</v>
      </c>
      <c r="B1518" s="14" t="s">
        <v>2099</v>
      </c>
      <c r="C1518" s="14" t="s">
        <v>984</v>
      </c>
      <c r="D1518" s="14" t="s">
        <v>2906</v>
      </c>
      <c r="E1518" s="13" t="s">
        <v>2905</v>
      </c>
      <c r="F1518" s="13" t="s">
        <v>4</v>
      </c>
      <c r="G1518" s="13" t="s">
        <v>230</v>
      </c>
      <c r="H1518" s="12">
        <v>153817</v>
      </c>
      <c r="I1518" s="12" t="s">
        <v>57</v>
      </c>
      <c r="J1518" s="11">
        <v>14921</v>
      </c>
      <c r="K1518" s="10">
        <f>+L1518-J1518</f>
        <v>0</v>
      </c>
      <c r="L1518" s="10">
        <v>14921</v>
      </c>
      <c r="M1518" s="10">
        <v>0</v>
      </c>
      <c r="N1518" s="10">
        <v>0</v>
      </c>
      <c r="O1518" s="10">
        <v>0</v>
      </c>
      <c r="P1518" s="10">
        <v>14921</v>
      </c>
      <c r="Q1518" s="10">
        <f>L1518-M1518-N1518-O1518-P1518</f>
        <v>0</v>
      </c>
    </row>
    <row r="1519" spans="1:17" s="3" customFormat="1" ht="30" outlineLevel="2" x14ac:dyDescent="0.25">
      <c r="A1519" s="14" t="s">
        <v>2100</v>
      </c>
      <c r="B1519" s="14" t="s">
        <v>2099</v>
      </c>
      <c r="C1519" s="14" t="s">
        <v>984</v>
      </c>
      <c r="D1519" s="14" t="s">
        <v>2904</v>
      </c>
      <c r="E1519" s="13" t="s">
        <v>2903</v>
      </c>
      <c r="F1519" s="13" t="s">
        <v>4</v>
      </c>
      <c r="G1519" s="13" t="s">
        <v>191</v>
      </c>
      <c r="H1519" s="12">
        <v>72812</v>
      </c>
      <c r="I1519" s="12" t="s">
        <v>57</v>
      </c>
      <c r="J1519" s="11">
        <v>4057</v>
      </c>
      <c r="K1519" s="10">
        <f>+L1519-J1519</f>
        <v>0</v>
      </c>
      <c r="L1519" s="10">
        <v>4057</v>
      </c>
      <c r="M1519" s="10">
        <v>0</v>
      </c>
      <c r="N1519" s="10">
        <v>0</v>
      </c>
      <c r="O1519" s="10">
        <v>0</v>
      </c>
      <c r="P1519" s="10">
        <v>4057</v>
      </c>
      <c r="Q1519" s="10">
        <f>L1519-M1519-N1519-O1519-P1519</f>
        <v>0</v>
      </c>
    </row>
    <row r="1520" spans="1:17" s="3" customFormat="1" ht="45" outlineLevel="2" x14ac:dyDescent="0.25">
      <c r="A1520" s="14" t="s">
        <v>2100</v>
      </c>
      <c r="B1520" s="14" t="s">
        <v>2099</v>
      </c>
      <c r="C1520" s="14" t="s">
        <v>984</v>
      </c>
      <c r="D1520" s="14" t="s">
        <v>2902</v>
      </c>
      <c r="E1520" s="13" t="s">
        <v>2901</v>
      </c>
      <c r="F1520" s="13" t="s">
        <v>4</v>
      </c>
      <c r="G1520" s="13" t="s">
        <v>230</v>
      </c>
      <c r="H1520" s="12">
        <v>153817</v>
      </c>
      <c r="I1520" s="12" t="s">
        <v>57</v>
      </c>
      <c r="J1520" s="11">
        <v>20808</v>
      </c>
      <c r="K1520" s="10">
        <f>+L1520-J1520</f>
        <v>0</v>
      </c>
      <c r="L1520" s="10">
        <v>20808</v>
      </c>
      <c r="M1520" s="10">
        <v>0</v>
      </c>
      <c r="N1520" s="10">
        <v>0</v>
      </c>
      <c r="O1520" s="10">
        <v>0</v>
      </c>
      <c r="P1520" s="10">
        <v>20808</v>
      </c>
      <c r="Q1520" s="10">
        <f>L1520-M1520-N1520-O1520-P1520</f>
        <v>0</v>
      </c>
    </row>
    <row r="1521" spans="1:17" s="3" customFormat="1" ht="45" outlineLevel="2" x14ac:dyDescent="0.25">
      <c r="A1521" s="14" t="s">
        <v>2100</v>
      </c>
      <c r="B1521" s="14" t="s">
        <v>2099</v>
      </c>
      <c r="C1521" s="14" t="s">
        <v>984</v>
      </c>
      <c r="D1521" s="14" t="s">
        <v>2900</v>
      </c>
      <c r="E1521" s="13" t="s">
        <v>2899</v>
      </c>
      <c r="F1521" s="13" t="s">
        <v>4</v>
      </c>
      <c r="G1521" s="13" t="s">
        <v>230</v>
      </c>
      <c r="H1521" s="12">
        <v>153817</v>
      </c>
      <c r="I1521" s="12" t="s">
        <v>57</v>
      </c>
      <c r="J1521" s="11">
        <v>37500</v>
      </c>
      <c r="K1521" s="10">
        <f>+L1521-J1521</f>
        <v>0</v>
      </c>
      <c r="L1521" s="10">
        <v>37500</v>
      </c>
      <c r="M1521" s="10">
        <v>0</v>
      </c>
      <c r="N1521" s="10">
        <v>0</v>
      </c>
      <c r="O1521" s="10">
        <v>0</v>
      </c>
      <c r="P1521" s="10">
        <v>37500</v>
      </c>
      <c r="Q1521" s="10">
        <f>L1521-M1521-N1521-O1521-P1521</f>
        <v>0</v>
      </c>
    </row>
    <row r="1522" spans="1:17" s="3" customFormat="1" ht="45" outlineLevel="2" x14ac:dyDescent="0.25">
      <c r="A1522" s="14" t="s">
        <v>2100</v>
      </c>
      <c r="B1522" s="14" t="s">
        <v>2099</v>
      </c>
      <c r="C1522" s="14" t="s">
        <v>984</v>
      </c>
      <c r="D1522" s="14" t="s">
        <v>2898</v>
      </c>
      <c r="E1522" s="13" t="s">
        <v>2897</v>
      </c>
      <c r="F1522" s="13" t="s">
        <v>4</v>
      </c>
      <c r="G1522" s="13" t="s">
        <v>588</v>
      </c>
      <c r="H1522" s="12">
        <v>138226</v>
      </c>
      <c r="I1522" s="12" t="s">
        <v>57</v>
      </c>
      <c r="J1522" s="11">
        <v>27395</v>
      </c>
      <c r="K1522" s="10">
        <f>+L1522-J1522</f>
        <v>0</v>
      </c>
      <c r="L1522" s="10">
        <v>27395</v>
      </c>
      <c r="M1522" s="10">
        <v>0</v>
      </c>
      <c r="N1522" s="10">
        <v>0</v>
      </c>
      <c r="O1522" s="10">
        <v>0</v>
      </c>
      <c r="P1522" s="10">
        <v>27395</v>
      </c>
      <c r="Q1522" s="10">
        <f>L1522-M1522-N1522-O1522-P1522</f>
        <v>0</v>
      </c>
    </row>
    <row r="1523" spans="1:17" s="3" customFormat="1" ht="45" outlineLevel="2" x14ac:dyDescent="0.25">
      <c r="A1523" s="14" t="s">
        <v>2100</v>
      </c>
      <c r="B1523" s="14" t="s">
        <v>2099</v>
      </c>
      <c r="C1523" s="14" t="s">
        <v>984</v>
      </c>
      <c r="D1523" s="14" t="s">
        <v>2896</v>
      </c>
      <c r="E1523" s="13" t="s">
        <v>2895</v>
      </c>
      <c r="F1523" s="13" t="s">
        <v>4</v>
      </c>
      <c r="G1523" s="13" t="s">
        <v>588</v>
      </c>
      <c r="H1523" s="12">
        <v>138226</v>
      </c>
      <c r="I1523" s="12" t="s">
        <v>57</v>
      </c>
      <c r="J1523" s="11">
        <v>375</v>
      </c>
      <c r="K1523" s="10">
        <f>+L1523-J1523</f>
        <v>0</v>
      </c>
      <c r="L1523" s="10">
        <v>375</v>
      </c>
      <c r="M1523" s="10">
        <v>0</v>
      </c>
      <c r="N1523" s="10">
        <v>0</v>
      </c>
      <c r="O1523" s="10">
        <v>0</v>
      </c>
      <c r="P1523" s="10">
        <v>375</v>
      </c>
      <c r="Q1523" s="10">
        <f>L1523-M1523-N1523-O1523-P1523</f>
        <v>0</v>
      </c>
    </row>
    <row r="1524" spans="1:17" s="3" customFormat="1" ht="45" outlineLevel="2" x14ac:dyDescent="0.25">
      <c r="A1524" s="14" t="s">
        <v>2100</v>
      </c>
      <c r="B1524" s="14" t="s">
        <v>2099</v>
      </c>
      <c r="C1524" s="14" t="s">
        <v>984</v>
      </c>
      <c r="D1524" s="14" t="s">
        <v>2894</v>
      </c>
      <c r="E1524" s="13" t="s">
        <v>2893</v>
      </c>
      <c r="F1524" s="13" t="s">
        <v>4</v>
      </c>
      <c r="G1524" s="13" t="s">
        <v>400</v>
      </c>
      <c r="H1524" s="12">
        <v>100534</v>
      </c>
      <c r="I1524" s="12" t="s">
        <v>57</v>
      </c>
      <c r="J1524" s="11">
        <v>10500</v>
      </c>
      <c r="K1524" s="10">
        <f>+L1524-J1524</f>
        <v>0</v>
      </c>
      <c r="L1524" s="10">
        <v>10500</v>
      </c>
      <c r="M1524" s="10">
        <v>0</v>
      </c>
      <c r="N1524" s="10">
        <v>0</v>
      </c>
      <c r="O1524" s="10">
        <v>0</v>
      </c>
      <c r="P1524" s="10">
        <v>10500</v>
      </c>
      <c r="Q1524" s="10">
        <f>L1524-M1524-N1524-O1524-P1524</f>
        <v>0</v>
      </c>
    </row>
    <row r="1525" spans="1:17" s="3" customFormat="1" ht="45" outlineLevel="2" x14ac:dyDescent="0.25">
      <c r="A1525" s="14" t="s">
        <v>2100</v>
      </c>
      <c r="B1525" s="14" t="s">
        <v>2099</v>
      </c>
      <c r="C1525" s="14" t="s">
        <v>984</v>
      </c>
      <c r="D1525" s="14" t="s">
        <v>2892</v>
      </c>
      <c r="E1525" s="13" t="s">
        <v>2891</v>
      </c>
      <c r="F1525" s="13" t="s">
        <v>4</v>
      </c>
      <c r="G1525" s="13" t="s">
        <v>400</v>
      </c>
      <c r="H1525" s="12">
        <v>100534</v>
      </c>
      <c r="I1525" s="12" t="s">
        <v>57</v>
      </c>
      <c r="J1525" s="11">
        <v>33253</v>
      </c>
      <c r="K1525" s="10">
        <f>+L1525-J1525</f>
        <v>0</v>
      </c>
      <c r="L1525" s="10">
        <v>33253</v>
      </c>
      <c r="M1525" s="10">
        <v>0</v>
      </c>
      <c r="N1525" s="10">
        <v>0</v>
      </c>
      <c r="O1525" s="10">
        <v>0</v>
      </c>
      <c r="P1525" s="10">
        <v>33253</v>
      </c>
      <c r="Q1525" s="10">
        <f>L1525-M1525-N1525-O1525-P1525</f>
        <v>0</v>
      </c>
    </row>
    <row r="1526" spans="1:17" s="3" customFormat="1" ht="30" outlineLevel="2" x14ac:dyDescent="0.25">
      <c r="A1526" s="14" t="s">
        <v>2100</v>
      </c>
      <c r="B1526" s="14" t="s">
        <v>2099</v>
      </c>
      <c r="C1526" s="14" t="s">
        <v>984</v>
      </c>
      <c r="D1526" s="14" t="s">
        <v>2890</v>
      </c>
      <c r="E1526" s="13" t="s">
        <v>2889</v>
      </c>
      <c r="F1526" s="13" t="s">
        <v>4</v>
      </c>
      <c r="G1526" s="13" t="s">
        <v>270</v>
      </c>
      <c r="H1526" s="12">
        <v>48839</v>
      </c>
      <c r="I1526" s="12" t="s">
        <v>2</v>
      </c>
      <c r="J1526" s="11">
        <v>10834</v>
      </c>
      <c r="K1526" s="10">
        <f>+L1526-J1526</f>
        <v>0</v>
      </c>
      <c r="L1526" s="10">
        <v>10834</v>
      </c>
      <c r="M1526" s="10">
        <v>0</v>
      </c>
      <c r="N1526" s="10">
        <v>0</v>
      </c>
      <c r="O1526" s="10">
        <v>0</v>
      </c>
      <c r="P1526" s="10">
        <v>10834</v>
      </c>
      <c r="Q1526" s="10">
        <f>L1526-M1526-N1526-O1526-P1526</f>
        <v>0</v>
      </c>
    </row>
    <row r="1527" spans="1:17" s="3" customFormat="1" ht="30" outlineLevel="2" x14ac:dyDescent="0.25">
      <c r="A1527" s="14" t="s">
        <v>2100</v>
      </c>
      <c r="B1527" s="14" t="s">
        <v>2099</v>
      </c>
      <c r="C1527" s="14" t="s">
        <v>984</v>
      </c>
      <c r="D1527" s="14" t="s">
        <v>2888</v>
      </c>
      <c r="E1527" s="13" t="s">
        <v>2887</v>
      </c>
      <c r="F1527" s="13" t="s">
        <v>4</v>
      </c>
      <c r="G1527" s="13" t="s">
        <v>270</v>
      </c>
      <c r="H1527" s="12">
        <v>48839</v>
      </c>
      <c r="I1527" s="12" t="s">
        <v>2</v>
      </c>
      <c r="J1527" s="11">
        <v>9259</v>
      </c>
      <c r="K1527" s="10">
        <f>+L1527-J1527</f>
        <v>0</v>
      </c>
      <c r="L1527" s="10">
        <v>9259</v>
      </c>
      <c r="M1527" s="10">
        <v>0</v>
      </c>
      <c r="N1527" s="10">
        <v>0</v>
      </c>
      <c r="O1527" s="10">
        <v>0</v>
      </c>
      <c r="P1527" s="10">
        <v>9259</v>
      </c>
      <c r="Q1527" s="10">
        <f>L1527-M1527-N1527-O1527-P1527</f>
        <v>0</v>
      </c>
    </row>
    <row r="1528" spans="1:17" s="3" customFormat="1" ht="30" outlineLevel="2" x14ac:dyDescent="0.25">
      <c r="A1528" s="14" t="s">
        <v>2100</v>
      </c>
      <c r="B1528" s="14" t="s">
        <v>2099</v>
      </c>
      <c r="C1528" s="14" t="s">
        <v>984</v>
      </c>
      <c r="D1528" s="14" t="s">
        <v>2886</v>
      </c>
      <c r="E1528" s="13" t="s">
        <v>2885</v>
      </c>
      <c r="F1528" s="13" t="s">
        <v>4</v>
      </c>
      <c r="G1528" s="13" t="s">
        <v>183</v>
      </c>
      <c r="H1528" s="12">
        <v>608114</v>
      </c>
      <c r="I1528" s="12" t="s">
        <v>57</v>
      </c>
      <c r="J1528" s="11">
        <v>62028</v>
      </c>
      <c r="K1528" s="10">
        <f>+L1528-J1528</f>
        <v>0</v>
      </c>
      <c r="L1528" s="10">
        <v>62028</v>
      </c>
      <c r="M1528" s="10">
        <v>0</v>
      </c>
      <c r="N1528" s="10">
        <v>0</v>
      </c>
      <c r="O1528" s="10">
        <v>0</v>
      </c>
      <c r="P1528" s="10">
        <v>62028</v>
      </c>
      <c r="Q1528" s="10">
        <f>L1528-M1528-N1528-O1528-P1528</f>
        <v>0</v>
      </c>
    </row>
    <row r="1529" spans="1:17" s="3" customFormat="1" ht="30" outlineLevel="2" x14ac:dyDescent="0.25">
      <c r="A1529" s="14" t="s">
        <v>2100</v>
      </c>
      <c r="B1529" s="14" t="s">
        <v>2099</v>
      </c>
      <c r="C1529" s="14" t="s">
        <v>984</v>
      </c>
      <c r="D1529" s="14" t="s">
        <v>2884</v>
      </c>
      <c r="E1529" s="13" t="s">
        <v>2883</v>
      </c>
      <c r="F1529" s="13" t="s">
        <v>4</v>
      </c>
      <c r="G1529" s="13" t="s">
        <v>183</v>
      </c>
      <c r="H1529" s="12">
        <v>608114</v>
      </c>
      <c r="I1529" s="12" t="s">
        <v>57</v>
      </c>
      <c r="J1529" s="11">
        <v>13963</v>
      </c>
      <c r="K1529" s="10">
        <f>+L1529-J1529</f>
        <v>0</v>
      </c>
      <c r="L1529" s="10">
        <v>13963</v>
      </c>
      <c r="M1529" s="10">
        <v>0</v>
      </c>
      <c r="N1529" s="10">
        <v>0</v>
      </c>
      <c r="O1529" s="10">
        <v>0</v>
      </c>
      <c r="P1529" s="10">
        <v>13963</v>
      </c>
      <c r="Q1529" s="10">
        <f>L1529-M1529-N1529-O1529-P1529</f>
        <v>0</v>
      </c>
    </row>
    <row r="1530" spans="1:17" s="3" customFormat="1" ht="30" outlineLevel="2" x14ac:dyDescent="0.25">
      <c r="A1530" s="14" t="s">
        <v>2100</v>
      </c>
      <c r="B1530" s="14" t="s">
        <v>2099</v>
      </c>
      <c r="C1530" s="14" t="s">
        <v>984</v>
      </c>
      <c r="D1530" s="14" t="s">
        <v>2882</v>
      </c>
      <c r="E1530" s="13" t="s">
        <v>2881</v>
      </c>
      <c r="F1530" s="13" t="s">
        <v>4</v>
      </c>
      <c r="G1530" s="13" t="s">
        <v>950</v>
      </c>
      <c r="H1530" s="12">
        <v>40105</v>
      </c>
      <c r="I1530" s="12" t="s">
        <v>57</v>
      </c>
      <c r="J1530" s="11">
        <v>17065</v>
      </c>
      <c r="K1530" s="10">
        <f>+L1530-J1530</f>
        <v>0</v>
      </c>
      <c r="L1530" s="10">
        <v>17065</v>
      </c>
      <c r="M1530" s="10">
        <v>0</v>
      </c>
      <c r="N1530" s="10">
        <v>0</v>
      </c>
      <c r="O1530" s="10">
        <v>0</v>
      </c>
      <c r="P1530" s="10">
        <v>17065</v>
      </c>
      <c r="Q1530" s="10">
        <f>L1530-M1530-N1530-O1530-P1530</f>
        <v>0</v>
      </c>
    </row>
    <row r="1531" spans="1:17" s="3" customFormat="1" ht="45" outlineLevel="2" x14ac:dyDescent="0.25">
      <c r="A1531" s="14" t="s">
        <v>2100</v>
      </c>
      <c r="B1531" s="14" t="s">
        <v>2099</v>
      </c>
      <c r="C1531" s="14" t="s">
        <v>984</v>
      </c>
      <c r="D1531" s="14" t="s">
        <v>2880</v>
      </c>
      <c r="E1531" s="13" t="s">
        <v>2879</v>
      </c>
      <c r="F1531" s="13" t="s">
        <v>4</v>
      </c>
      <c r="G1531" s="13" t="s">
        <v>221</v>
      </c>
      <c r="H1531" s="12">
        <v>136123</v>
      </c>
      <c r="I1531" s="12" t="s">
        <v>2</v>
      </c>
      <c r="J1531" s="11">
        <v>37500</v>
      </c>
      <c r="K1531" s="10">
        <f>+L1531-J1531</f>
        <v>0</v>
      </c>
      <c r="L1531" s="10">
        <v>37500</v>
      </c>
      <c r="M1531" s="10">
        <v>0</v>
      </c>
      <c r="N1531" s="10">
        <v>0</v>
      </c>
      <c r="O1531" s="10">
        <v>0</v>
      </c>
      <c r="P1531" s="10">
        <v>37500</v>
      </c>
      <c r="Q1531" s="10">
        <f>L1531-M1531-N1531-O1531-P1531</f>
        <v>0</v>
      </c>
    </row>
    <row r="1532" spans="1:17" s="3" customFormat="1" ht="45" outlineLevel="2" x14ac:dyDescent="0.25">
      <c r="A1532" s="14" t="s">
        <v>2100</v>
      </c>
      <c r="B1532" s="14" t="s">
        <v>2099</v>
      </c>
      <c r="C1532" s="14" t="s">
        <v>984</v>
      </c>
      <c r="D1532" s="14" t="s">
        <v>2878</v>
      </c>
      <c r="E1532" s="13" t="s">
        <v>2877</v>
      </c>
      <c r="F1532" s="13" t="s">
        <v>4</v>
      </c>
      <c r="G1532" s="13" t="s">
        <v>230</v>
      </c>
      <c r="H1532" s="12">
        <v>153817</v>
      </c>
      <c r="I1532" s="12" t="s">
        <v>57</v>
      </c>
      <c r="J1532" s="11">
        <v>2445</v>
      </c>
      <c r="K1532" s="10">
        <f>+L1532-J1532</f>
        <v>0</v>
      </c>
      <c r="L1532" s="10">
        <v>2445</v>
      </c>
      <c r="M1532" s="10">
        <v>0</v>
      </c>
      <c r="N1532" s="10">
        <v>0</v>
      </c>
      <c r="O1532" s="10">
        <v>0</v>
      </c>
      <c r="P1532" s="10">
        <v>2445</v>
      </c>
      <c r="Q1532" s="10">
        <f>L1532-M1532-N1532-O1532-P1532</f>
        <v>0</v>
      </c>
    </row>
    <row r="1533" spans="1:17" s="3" customFormat="1" ht="30" outlineLevel="2" x14ac:dyDescent="0.25">
      <c r="A1533" s="14" t="s">
        <v>2100</v>
      </c>
      <c r="B1533" s="14" t="s">
        <v>2099</v>
      </c>
      <c r="C1533" s="14" t="s">
        <v>984</v>
      </c>
      <c r="D1533" s="14" t="s">
        <v>2876</v>
      </c>
      <c r="E1533" s="13" t="s">
        <v>2875</v>
      </c>
      <c r="F1533" s="13" t="s">
        <v>4</v>
      </c>
      <c r="G1533" s="13" t="s">
        <v>230</v>
      </c>
      <c r="H1533" s="12">
        <v>153817</v>
      </c>
      <c r="I1533" s="12" t="s">
        <v>57</v>
      </c>
      <c r="J1533" s="11">
        <v>2446</v>
      </c>
      <c r="K1533" s="10">
        <f>+L1533-J1533</f>
        <v>0</v>
      </c>
      <c r="L1533" s="10">
        <v>2446</v>
      </c>
      <c r="M1533" s="10">
        <v>0</v>
      </c>
      <c r="N1533" s="10">
        <v>0</v>
      </c>
      <c r="O1533" s="10">
        <v>0</v>
      </c>
      <c r="P1533" s="10">
        <v>2446</v>
      </c>
      <c r="Q1533" s="10">
        <f>L1533-M1533-N1533-O1533-P1533</f>
        <v>0</v>
      </c>
    </row>
    <row r="1534" spans="1:17" s="3" customFormat="1" ht="30" outlineLevel="2" x14ac:dyDescent="0.25">
      <c r="A1534" s="14" t="s">
        <v>2100</v>
      </c>
      <c r="B1534" s="14" t="s">
        <v>2099</v>
      </c>
      <c r="C1534" s="14" t="s">
        <v>984</v>
      </c>
      <c r="D1534" s="14" t="s">
        <v>2874</v>
      </c>
      <c r="E1534" s="13" t="s">
        <v>2873</v>
      </c>
      <c r="F1534" s="13" t="s">
        <v>4</v>
      </c>
      <c r="G1534" s="13" t="s">
        <v>230</v>
      </c>
      <c r="H1534" s="12">
        <v>153817</v>
      </c>
      <c r="I1534" s="12" t="s">
        <v>57</v>
      </c>
      <c r="J1534" s="11">
        <v>1223</v>
      </c>
      <c r="K1534" s="10">
        <f>+L1534-J1534</f>
        <v>0</v>
      </c>
      <c r="L1534" s="10">
        <v>1223</v>
      </c>
      <c r="M1534" s="10">
        <v>0</v>
      </c>
      <c r="N1534" s="10">
        <v>0</v>
      </c>
      <c r="O1534" s="10">
        <v>0</v>
      </c>
      <c r="P1534" s="10">
        <v>1223</v>
      </c>
      <c r="Q1534" s="10">
        <f>L1534-M1534-N1534-O1534-P1534</f>
        <v>0</v>
      </c>
    </row>
    <row r="1535" spans="1:17" s="3" customFormat="1" ht="45" outlineLevel="2" x14ac:dyDescent="0.25">
      <c r="A1535" s="14" t="s">
        <v>2100</v>
      </c>
      <c r="B1535" s="14" t="s">
        <v>2099</v>
      </c>
      <c r="C1535" s="14" t="s">
        <v>984</v>
      </c>
      <c r="D1535" s="14" t="s">
        <v>2872</v>
      </c>
      <c r="E1535" s="13" t="s">
        <v>2871</v>
      </c>
      <c r="F1535" s="13" t="s">
        <v>4</v>
      </c>
      <c r="G1535" s="13" t="s">
        <v>230</v>
      </c>
      <c r="H1535" s="12">
        <v>153817</v>
      </c>
      <c r="I1535" s="12" t="s">
        <v>57</v>
      </c>
      <c r="J1535" s="11">
        <v>5139</v>
      </c>
      <c r="K1535" s="10">
        <f>+L1535-J1535</f>
        <v>0</v>
      </c>
      <c r="L1535" s="10">
        <v>5139</v>
      </c>
      <c r="M1535" s="10">
        <v>0</v>
      </c>
      <c r="N1535" s="10">
        <v>0</v>
      </c>
      <c r="O1535" s="10">
        <v>0</v>
      </c>
      <c r="P1535" s="10">
        <v>5139</v>
      </c>
      <c r="Q1535" s="10">
        <f>L1535-M1535-N1535-O1535-P1535</f>
        <v>0</v>
      </c>
    </row>
    <row r="1536" spans="1:17" s="3" customFormat="1" ht="45" outlineLevel="2" x14ac:dyDescent="0.25">
      <c r="A1536" s="14" t="s">
        <v>2100</v>
      </c>
      <c r="B1536" s="14" t="s">
        <v>2099</v>
      </c>
      <c r="C1536" s="14" t="s">
        <v>984</v>
      </c>
      <c r="D1536" s="14" t="s">
        <v>2870</v>
      </c>
      <c r="E1536" s="13" t="s">
        <v>2869</v>
      </c>
      <c r="F1536" s="13" t="s">
        <v>4</v>
      </c>
      <c r="G1536" s="13" t="s">
        <v>183</v>
      </c>
      <c r="H1536" s="12">
        <v>608114</v>
      </c>
      <c r="I1536" s="12" t="s">
        <v>57</v>
      </c>
      <c r="J1536" s="11">
        <v>32617</v>
      </c>
      <c r="K1536" s="10">
        <f>+L1536-J1536</f>
        <v>0</v>
      </c>
      <c r="L1536" s="10">
        <v>32617</v>
      </c>
      <c r="M1536" s="10">
        <v>0</v>
      </c>
      <c r="N1536" s="10">
        <v>0</v>
      </c>
      <c r="O1536" s="10">
        <v>0</v>
      </c>
      <c r="P1536" s="10">
        <v>32617</v>
      </c>
      <c r="Q1536" s="10">
        <f>L1536-M1536-N1536-O1536-P1536</f>
        <v>0</v>
      </c>
    </row>
    <row r="1537" spans="1:17" s="3" customFormat="1" ht="45" outlineLevel="2" x14ac:dyDescent="0.25">
      <c r="A1537" s="14" t="s">
        <v>2100</v>
      </c>
      <c r="B1537" s="14" t="s">
        <v>2099</v>
      </c>
      <c r="C1537" s="14" t="s">
        <v>984</v>
      </c>
      <c r="D1537" s="14" t="s">
        <v>2868</v>
      </c>
      <c r="E1537" s="13" t="s">
        <v>2867</v>
      </c>
      <c r="F1537" s="13" t="s">
        <v>4</v>
      </c>
      <c r="G1537" s="13" t="s">
        <v>646</v>
      </c>
      <c r="H1537" s="12">
        <v>92967</v>
      </c>
      <c r="I1537" s="12" t="s">
        <v>57</v>
      </c>
      <c r="J1537" s="11">
        <v>37500</v>
      </c>
      <c r="K1537" s="10">
        <f>+L1537-J1537</f>
        <v>0</v>
      </c>
      <c r="L1537" s="10">
        <v>37500</v>
      </c>
      <c r="M1537" s="10">
        <v>0</v>
      </c>
      <c r="N1537" s="10">
        <v>0</v>
      </c>
      <c r="O1537" s="10">
        <v>0</v>
      </c>
      <c r="P1537" s="10">
        <v>37500</v>
      </c>
      <c r="Q1537" s="10">
        <f>L1537-M1537-N1537-O1537-P1537</f>
        <v>0</v>
      </c>
    </row>
    <row r="1538" spans="1:17" s="3" customFormat="1" ht="45" outlineLevel="2" x14ac:dyDescent="0.25">
      <c r="A1538" s="14" t="s">
        <v>2100</v>
      </c>
      <c r="B1538" s="14" t="s">
        <v>2099</v>
      </c>
      <c r="C1538" s="14" t="s">
        <v>984</v>
      </c>
      <c r="D1538" s="14" t="s">
        <v>2866</v>
      </c>
      <c r="E1538" s="13" t="s">
        <v>2865</v>
      </c>
      <c r="F1538" s="13" t="s">
        <v>4</v>
      </c>
      <c r="G1538" s="13" t="s">
        <v>646</v>
      </c>
      <c r="H1538" s="12">
        <v>92967</v>
      </c>
      <c r="I1538" s="12" t="s">
        <v>57</v>
      </c>
      <c r="J1538" s="11">
        <v>53189</v>
      </c>
      <c r="K1538" s="10">
        <f>+L1538-J1538</f>
        <v>0</v>
      </c>
      <c r="L1538" s="10">
        <v>53189</v>
      </c>
      <c r="M1538" s="10">
        <v>0</v>
      </c>
      <c r="N1538" s="10">
        <v>0</v>
      </c>
      <c r="O1538" s="10">
        <v>0</v>
      </c>
      <c r="P1538" s="10">
        <v>53189</v>
      </c>
      <c r="Q1538" s="10">
        <f>L1538-M1538-N1538-O1538-P1538</f>
        <v>0</v>
      </c>
    </row>
    <row r="1539" spans="1:17" s="3" customFormat="1" ht="45" outlineLevel="2" x14ac:dyDescent="0.25">
      <c r="A1539" s="14" t="s">
        <v>2100</v>
      </c>
      <c r="B1539" s="14" t="s">
        <v>2099</v>
      </c>
      <c r="C1539" s="14" t="s">
        <v>984</v>
      </c>
      <c r="D1539" s="14" t="s">
        <v>2864</v>
      </c>
      <c r="E1539" s="13" t="s">
        <v>2863</v>
      </c>
      <c r="F1539" s="13" t="s">
        <v>4</v>
      </c>
      <c r="G1539" s="13" t="s">
        <v>183</v>
      </c>
      <c r="H1539" s="12">
        <v>608114</v>
      </c>
      <c r="I1539" s="12" t="s">
        <v>57</v>
      </c>
      <c r="J1539" s="11">
        <v>40019</v>
      </c>
      <c r="K1539" s="10">
        <f>+L1539-J1539</f>
        <v>0</v>
      </c>
      <c r="L1539" s="10">
        <v>40019</v>
      </c>
      <c r="M1539" s="10">
        <v>0</v>
      </c>
      <c r="N1539" s="10">
        <v>0</v>
      </c>
      <c r="O1539" s="10">
        <v>0</v>
      </c>
      <c r="P1539" s="10">
        <v>40019</v>
      </c>
      <c r="Q1539" s="10">
        <f>L1539-M1539-N1539-O1539-P1539</f>
        <v>0</v>
      </c>
    </row>
    <row r="1540" spans="1:17" s="3" customFormat="1" ht="30" outlineLevel="2" x14ac:dyDescent="0.25">
      <c r="A1540" s="14" t="s">
        <v>2100</v>
      </c>
      <c r="B1540" s="14" t="s">
        <v>2099</v>
      </c>
      <c r="C1540" s="14" t="s">
        <v>984</v>
      </c>
      <c r="D1540" s="14" t="s">
        <v>2862</v>
      </c>
      <c r="E1540" s="13" t="s">
        <v>2861</v>
      </c>
      <c r="F1540" s="13" t="s">
        <v>4</v>
      </c>
      <c r="G1540" s="13" t="s">
        <v>324</v>
      </c>
      <c r="H1540" s="12">
        <v>38291</v>
      </c>
      <c r="I1540" s="12" t="s">
        <v>9</v>
      </c>
      <c r="J1540" s="11">
        <v>37500</v>
      </c>
      <c r="K1540" s="10">
        <f>+L1540-J1540</f>
        <v>0</v>
      </c>
      <c r="L1540" s="10">
        <v>37500</v>
      </c>
      <c r="M1540" s="10">
        <v>0</v>
      </c>
      <c r="N1540" s="10">
        <v>0</v>
      </c>
      <c r="O1540" s="10">
        <v>0</v>
      </c>
      <c r="P1540" s="10">
        <v>37500</v>
      </c>
      <c r="Q1540" s="10">
        <f>L1540-M1540-N1540-O1540-P1540</f>
        <v>0</v>
      </c>
    </row>
    <row r="1541" spans="1:17" s="3" customFormat="1" ht="30" outlineLevel="2" x14ac:dyDescent="0.25">
      <c r="A1541" s="14" t="s">
        <v>2100</v>
      </c>
      <c r="B1541" s="14" t="s">
        <v>2099</v>
      </c>
      <c r="C1541" s="14" t="s">
        <v>984</v>
      </c>
      <c r="D1541" s="14" t="s">
        <v>2860</v>
      </c>
      <c r="E1541" s="13" t="s">
        <v>2859</v>
      </c>
      <c r="F1541" s="13" t="s">
        <v>4</v>
      </c>
      <c r="G1541" s="13" t="s">
        <v>337</v>
      </c>
      <c r="H1541" s="12">
        <v>57717</v>
      </c>
      <c r="I1541" s="12" t="s">
        <v>57</v>
      </c>
      <c r="J1541" s="11">
        <v>4614</v>
      </c>
      <c r="K1541" s="10">
        <f>+L1541-J1541</f>
        <v>0</v>
      </c>
      <c r="L1541" s="10">
        <v>4614</v>
      </c>
      <c r="M1541" s="10">
        <v>0</v>
      </c>
      <c r="N1541" s="10">
        <v>0</v>
      </c>
      <c r="O1541" s="10">
        <v>0</v>
      </c>
      <c r="P1541" s="10">
        <v>4614</v>
      </c>
      <c r="Q1541" s="10">
        <f>L1541-M1541-N1541-O1541-P1541</f>
        <v>0</v>
      </c>
    </row>
    <row r="1542" spans="1:17" s="3" customFormat="1" ht="45" outlineLevel="2" x14ac:dyDescent="0.25">
      <c r="A1542" s="14" t="s">
        <v>2100</v>
      </c>
      <c r="B1542" s="14" t="s">
        <v>2099</v>
      </c>
      <c r="C1542" s="14" t="s">
        <v>984</v>
      </c>
      <c r="D1542" s="14" t="s">
        <v>2858</v>
      </c>
      <c r="E1542" s="13" t="s">
        <v>2857</v>
      </c>
      <c r="F1542" s="13" t="s">
        <v>4</v>
      </c>
      <c r="G1542" s="13" t="s">
        <v>950</v>
      </c>
      <c r="H1542" s="12">
        <v>40105</v>
      </c>
      <c r="I1542" s="12" t="s">
        <v>57</v>
      </c>
      <c r="J1542" s="11">
        <v>52469</v>
      </c>
      <c r="K1542" s="10">
        <f>+L1542-J1542</f>
        <v>0</v>
      </c>
      <c r="L1542" s="10">
        <v>52469</v>
      </c>
      <c r="M1542" s="10">
        <v>0</v>
      </c>
      <c r="N1542" s="10">
        <v>0</v>
      </c>
      <c r="O1542" s="10">
        <v>0</v>
      </c>
      <c r="P1542" s="10">
        <v>52469</v>
      </c>
      <c r="Q1542" s="10">
        <f>L1542-M1542-N1542-O1542-P1542</f>
        <v>0</v>
      </c>
    </row>
    <row r="1543" spans="1:17" s="3" customFormat="1" ht="30" outlineLevel="2" x14ac:dyDescent="0.25">
      <c r="A1543" s="14" t="s">
        <v>2100</v>
      </c>
      <c r="B1543" s="14" t="s">
        <v>2099</v>
      </c>
      <c r="C1543" s="14" t="s">
        <v>984</v>
      </c>
      <c r="D1543" s="14" t="s">
        <v>2856</v>
      </c>
      <c r="E1543" s="13" t="s">
        <v>2855</v>
      </c>
      <c r="F1543" s="13" t="s">
        <v>4</v>
      </c>
      <c r="G1543" s="13" t="s">
        <v>950</v>
      </c>
      <c r="H1543" s="12">
        <v>40105</v>
      </c>
      <c r="I1543" s="12" t="s">
        <v>57</v>
      </c>
      <c r="J1543" s="11">
        <v>8630</v>
      </c>
      <c r="K1543" s="10">
        <f>+L1543-J1543</f>
        <v>0</v>
      </c>
      <c r="L1543" s="10">
        <v>8630</v>
      </c>
      <c r="M1543" s="10">
        <v>0</v>
      </c>
      <c r="N1543" s="10">
        <v>0</v>
      </c>
      <c r="O1543" s="10">
        <v>0</v>
      </c>
      <c r="P1543" s="10">
        <v>8630</v>
      </c>
      <c r="Q1543" s="10">
        <f>L1543-M1543-N1543-O1543-P1543</f>
        <v>0</v>
      </c>
    </row>
    <row r="1544" spans="1:17" s="3" customFormat="1" ht="45" outlineLevel="2" x14ac:dyDescent="0.25">
      <c r="A1544" s="14" t="s">
        <v>2100</v>
      </c>
      <c r="B1544" s="14" t="s">
        <v>2099</v>
      </c>
      <c r="C1544" s="14" t="s">
        <v>984</v>
      </c>
      <c r="D1544" s="14" t="s">
        <v>2854</v>
      </c>
      <c r="E1544" s="13" t="s">
        <v>2853</v>
      </c>
      <c r="F1544" s="13" t="s">
        <v>4</v>
      </c>
      <c r="G1544" s="13" t="s">
        <v>950</v>
      </c>
      <c r="H1544" s="12">
        <v>40105</v>
      </c>
      <c r="I1544" s="12" t="s">
        <v>57</v>
      </c>
      <c r="J1544" s="11">
        <v>710</v>
      </c>
      <c r="K1544" s="10">
        <f>+L1544-J1544</f>
        <v>0</v>
      </c>
      <c r="L1544" s="10">
        <v>710</v>
      </c>
      <c r="M1544" s="10">
        <v>0</v>
      </c>
      <c r="N1544" s="10">
        <v>0</v>
      </c>
      <c r="O1544" s="10">
        <v>0</v>
      </c>
      <c r="P1544" s="10">
        <v>710</v>
      </c>
      <c r="Q1544" s="10">
        <f>L1544-M1544-N1544-O1544-P1544</f>
        <v>0</v>
      </c>
    </row>
    <row r="1545" spans="1:17" s="3" customFormat="1" ht="30" outlineLevel="2" x14ac:dyDescent="0.25">
      <c r="A1545" s="14" t="s">
        <v>2100</v>
      </c>
      <c r="B1545" s="14" t="s">
        <v>2099</v>
      </c>
      <c r="C1545" s="14" t="s">
        <v>984</v>
      </c>
      <c r="D1545" s="14" t="s">
        <v>2852</v>
      </c>
      <c r="E1545" s="13" t="s">
        <v>2851</v>
      </c>
      <c r="F1545" s="13" t="s">
        <v>4</v>
      </c>
      <c r="G1545" s="13" t="s">
        <v>183</v>
      </c>
      <c r="H1545" s="12">
        <v>608114</v>
      </c>
      <c r="I1545" s="12" t="s">
        <v>57</v>
      </c>
      <c r="J1545" s="11">
        <v>17014</v>
      </c>
      <c r="K1545" s="10">
        <f>+L1545-J1545</f>
        <v>0</v>
      </c>
      <c r="L1545" s="10">
        <v>17014</v>
      </c>
      <c r="M1545" s="10">
        <v>0</v>
      </c>
      <c r="N1545" s="10">
        <v>0</v>
      </c>
      <c r="O1545" s="10">
        <v>0</v>
      </c>
      <c r="P1545" s="10">
        <v>17014</v>
      </c>
      <c r="Q1545" s="10">
        <f>L1545-M1545-N1545-O1545-P1545</f>
        <v>0</v>
      </c>
    </row>
    <row r="1546" spans="1:17" s="3" customFormat="1" ht="30" outlineLevel="2" x14ac:dyDescent="0.25">
      <c r="A1546" s="14" t="s">
        <v>2100</v>
      </c>
      <c r="B1546" s="14" t="s">
        <v>2099</v>
      </c>
      <c r="C1546" s="14" t="s">
        <v>984</v>
      </c>
      <c r="D1546" s="14" t="s">
        <v>2850</v>
      </c>
      <c r="E1546" s="13" t="s">
        <v>2849</v>
      </c>
      <c r="F1546" s="13" t="s">
        <v>4</v>
      </c>
      <c r="G1546" s="13" t="s">
        <v>324</v>
      </c>
      <c r="H1546" s="12">
        <v>38291</v>
      </c>
      <c r="I1546" s="12" t="s">
        <v>9</v>
      </c>
      <c r="J1546" s="11">
        <v>14212</v>
      </c>
      <c r="K1546" s="10">
        <f>+L1546-J1546</f>
        <v>0</v>
      </c>
      <c r="L1546" s="10">
        <v>14212</v>
      </c>
      <c r="M1546" s="10">
        <v>0</v>
      </c>
      <c r="N1546" s="10">
        <v>0</v>
      </c>
      <c r="O1546" s="10">
        <v>0</v>
      </c>
      <c r="P1546" s="10">
        <v>14212</v>
      </c>
      <c r="Q1546" s="10">
        <f>L1546-M1546-N1546-O1546-P1546</f>
        <v>0</v>
      </c>
    </row>
    <row r="1547" spans="1:17" s="3" customFormat="1" ht="45" outlineLevel="2" x14ac:dyDescent="0.25">
      <c r="A1547" s="14" t="s">
        <v>2100</v>
      </c>
      <c r="B1547" s="14" t="s">
        <v>2099</v>
      </c>
      <c r="C1547" s="14" t="s">
        <v>984</v>
      </c>
      <c r="D1547" s="14" t="s">
        <v>2848</v>
      </c>
      <c r="E1547" s="13" t="s">
        <v>2847</v>
      </c>
      <c r="F1547" s="13" t="s">
        <v>4</v>
      </c>
      <c r="G1547" s="13" t="s">
        <v>264</v>
      </c>
      <c r="H1547" s="12">
        <v>65219</v>
      </c>
      <c r="I1547" s="12" t="s">
        <v>57</v>
      </c>
      <c r="J1547" s="11">
        <v>7500</v>
      </c>
      <c r="K1547" s="10">
        <f>+L1547-J1547</f>
        <v>0</v>
      </c>
      <c r="L1547" s="10">
        <v>7500</v>
      </c>
      <c r="M1547" s="10">
        <v>0</v>
      </c>
      <c r="N1547" s="10">
        <v>0</v>
      </c>
      <c r="O1547" s="10">
        <v>0</v>
      </c>
      <c r="P1547" s="10">
        <v>7500</v>
      </c>
      <c r="Q1547" s="10">
        <f>L1547-M1547-N1547-O1547-P1547</f>
        <v>0</v>
      </c>
    </row>
    <row r="1548" spans="1:17" s="3" customFormat="1" ht="45" outlineLevel="2" x14ac:dyDescent="0.25">
      <c r="A1548" s="14" t="s">
        <v>2100</v>
      </c>
      <c r="B1548" s="14" t="s">
        <v>2099</v>
      </c>
      <c r="C1548" s="14" t="s">
        <v>984</v>
      </c>
      <c r="D1548" s="14" t="s">
        <v>2846</v>
      </c>
      <c r="E1548" s="13" t="s">
        <v>2845</v>
      </c>
      <c r="F1548" s="13" t="s">
        <v>4</v>
      </c>
      <c r="G1548" s="13" t="s">
        <v>324</v>
      </c>
      <c r="H1548" s="12">
        <v>38291</v>
      </c>
      <c r="I1548" s="12" t="s">
        <v>9</v>
      </c>
      <c r="J1548" s="11">
        <v>6238</v>
      </c>
      <c r="K1548" s="10">
        <f>+L1548-J1548</f>
        <v>0</v>
      </c>
      <c r="L1548" s="10">
        <v>6238</v>
      </c>
      <c r="M1548" s="10">
        <v>0</v>
      </c>
      <c r="N1548" s="10">
        <v>0</v>
      </c>
      <c r="O1548" s="10">
        <v>0</v>
      </c>
      <c r="P1548" s="10">
        <v>6238</v>
      </c>
      <c r="Q1548" s="10">
        <f>L1548-M1548-N1548-O1548-P1548</f>
        <v>0</v>
      </c>
    </row>
    <row r="1549" spans="1:17" s="3" customFormat="1" ht="45" outlineLevel="2" x14ac:dyDescent="0.25">
      <c r="A1549" s="14" t="s">
        <v>2100</v>
      </c>
      <c r="B1549" s="14" t="s">
        <v>2099</v>
      </c>
      <c r="C1549" s="14" t="s">
        <v>984</v>
      </c>
      <c r="D1549" s="14" t="s">
        <v>2844</v>
      </c>
      <c r="E1549" s="13" t="s">
        <v>2843</v>
      </c>
      <c r="F1549" s="13" t="s">
        <v>4</v>
      </c>
      <c r="G1549" s="13" t="s">
        <v>950</v>
      </c>
      <c r="H1549" s="12">
        <v>40105</v>
      </c>
      <c r="I1549" s="12" t="s">
        <v>57</v>
      </c>
      <c r="J1549" s="11">
        <v>22489</v>
      </c>
      <c r="K1549" s="10">
        <f>+L1549-J1549</f>
        <v>0</v>
      </c>
      <c r="L1549" s="10">
        <v>22489</v>
      </c>
      <c r="M1549" s="10">
        <v>0</v>
      </c>
      <c r="N1549" s="10">
        <v>0</v>
      </c>
      <c r="O1549" s="10">
        <v>0</v>
      </c>
      <c r="P1549" s="10">
        <v>22489</v>
      </c>
      <c r="Q1549" s="10">
        <f>L1549-M1549-N1549-O1549-P1549</f>
        <v>0</v>
      </c>
    </row>
    <row r="1550" spans="1:17" s="3" customFormat="1" ht="45" outlineLevel="2" x14ac:dyDescent="0.25">
      <c r="A1550" s="14" t="s">
        <v>2100</v>
      </c>
      <c r="B1550" s="14" t="s">
        <v>2099</v>
      </c>
      <c r="C1550" s="14" t="s">
        <v>984</v>
      </c>
      <c r="D1550" s="14" t="s">
        <v>2842</v>
      </c>
      <c r="E1550" s="13" t="s">
        <v>2841</v>
      </c>
      <c r="F1550" s="13" t="s">
        <v>4</v>
      </c>
      <c r="G1550" s="13" t="s">
        <v>191</v>
      </c>
      <c r="H1550" s="12">
        <v>72812</v>
      </c>
      <c r="I1550" s="12" t="s">
        <v>57</v>
      </c>
      <c r="J1550" s="11">
        <v>37500</v>
      </c>
      <c r="K1550" s="10">
        <f>+L1550-J1550</f>
        <v>0</v>
      </c>
      <c r="L1550" s="10">
        <v>37500</v>
      </c>
      <c r="M1550" s="10">
        <v>0</v>
      </c>
      <c r="N1550" s="10">
        <v>0</v>
      </c>
      <c r="O1550" s="10">
        <v>0</v>
      </c>
      <c r="P1550" s="10">
        <v>37500</v>
      </c>
      <c r="Q1550" s="10">
        <f>L1550-M1550-N1550-O1550-P1550</f>
        <v>0</v>
      </c>
    </row>
    <row r="1551" spans="1:17" s="3" customFormat="1" ht="30" outlineLevel="2" x14ac:dyDescent="0.25">
      <c r="A1551" s="14" t="s">
        <v>2100</v>
      </c>
      <c r="B1551" s="14" t="s">
        <v>2099</v>
      </c>
      <c r="C1551" s="14" t="s">
        <v>984</v>
      </c>
      <c r="D1551" s="14" t="s">
        <v>2840</v>
      </c>
      <c r="E1551" s="13" t="s">
        <v>2839</v>
      </c>
      <c r="F1551" s="13" t="s">
        <v>4</v>
      </c>
      <c r="G1551" s="13" t="s">
        <v>588</v>
      </c>
      <c r="H1551" s="12">
        <v>138226</v>
      </c>
      <c r="I1551" s="12" t="s">
        <v>57</v>
      </c>
      <c r="J1551" s="11">
        <v>1125</v>
      </c>
      <c r="K1551" s="10">
        <f>+L1551-J1551</f>
        <v>0</v>
      </c>
      <c r="L1551" s="10">
        <v>1125</v>
      </c>
      <c r="M1551" s="10">
        <v>0</v>
      </c>
      <c r="N1551" s="10">
        <v>0</v>
      </c>
      <c r="O1551" s="10">
        <v>0</v>
      </c>
      <c r="P1551" s="10">
        <v>1125</v>
      </c>
      <c r="Q1551" s="10">
        <f>L1551-M1551-N1551-O1551-P1551</f>
        <v>0</v>
      </c>
    </row>
    <row r="1552" spans="1:17" s="3" customFormat="1" ht="30" outlineLevel="2" x14ac:dyDescent="0.25">
      <c r="A1552" s="14" t="s">
        <v>2100</v>
      </c>
      <c r="B1552" s="14" t="s">
        <v>2099</v>
      </c>
      <c r="C1552" s="14" t="s">
        <v>984</v>
      </c>
      <c r="D1552" s="14" t="s">
        <v>2838</v>
      </c>
      <c r="E1552" s="13" t="s">
        <v>2837</v>
      </c>
      <c r="F1552" s="13" t="s">
        <v>4</v>
      </c>
      <c r="G1552" s="13" t="s">
        <v>950</v>
      </c>
      <c r="H1552" s="12">
        <v>40105</v>
      </c>
      <c r="I1552" s="12" t="s">
        <v>57</v>
      </c>
      <c r="J1552" s="11">
        <v>3048</v>
      </c>
      <c r="K1552" s="10">
        <f>+L1552-J1552</f>
        <v>0</v>
      </c>
      <c r="L1552" s="10">
        <v>3048</v>
      </c>
      <c r="M1552" s="10">
        <v>0</v>
      </c>
      <c r="N1552" s="10">
        <v>0</v>
      </c>
      <c r="O1552" s="10">
        <v>0</v>
      </c>
      <c r="P1552" s="10">
        <v>3048</v>
      </c>
      <c r="Q1552" s="10">
        <f>L1552-M1552-N1552-O1552-P1552</f>
        <v>0</v>
      </c>
    </row>
    <row r="1553" spans="1:17" s="3" customFormat="1" ht="30" outlineLevel="2" x14ac:dyDescent="0.25">
      <c r="A1553" s="14" t="s">
        <v>2100</v>
      </c>
      <c r="B1553" s="14" t="s">
        <v>2099</v>
      </c>
      <c r="C1553" s="14" t="s">
        <v>984</v>
      </c>
      <c r="D1553" s="14" t="s">
        <v>2836</v>
      </c>
      <c r="E1553" s="13" t="s">
        <v>2835</v>
      </c>
      <c r="F1553" s="13" t="s">
        <v>4</v>
      </c>
      <c r="G1553" s="13" t="s">
        <v>433</v>
      </c>
      <c r="H1553" s="12">
        <v>27901</v>
      </c>
      <c r="I1553" s="12" t="s">
        <v>57</v>
      </c>
      <c r="J1553" s="11">
        <v>9</v>
      </c>
      <c r="K1553" s="10">
        <f>+L1553-J1553</f>
        <v>0</v>
      </c>
      <c r="L1553" s="10">
        <v>9</v>
      </c>
      <c r="M1553" s="10">
        <v>0</v>
      </c>
      <c r="N1553" s="10">
        <v>0</v>
      </c>
      <c r="O1553" s="10">
        <v>0</v>
      </c>
      <c r="P1553" s="10">
        <v>9</v>
      </c>
      <c r="Q1553" s="10">
        <f>L1553-M1553-N1553-O1553-P1553</f>
        <v>0</v>
      </c>
    </row>
    <row r="1554" spans="1:17" s="3" customFormat="1" ht="45" outlineLevel="2" x14ac:dyDescent="0.25">
      <c r="A1554" s="14" t="s">
        <v>2100</v>
      </c>
      <c r="B1554" s="14" t="s">
        <v>2099</v>
      </c>
      <c r="C1554" s="14" t="s">
        <v>984</v>
      </c>
      <c r="D1554" s="14" t="s">
        <v>2834</v>
      </c>
      <c r="E1554" s="13" t="s">
        <v>2833</v>
      </c>
      <c r="F1554" s="13" t="s">
        <v>4</v>
      </c>
      <c r="G1554" s="13" t="s">
        <v>270</v>
      </c>
      <c r="H1554" s="12">
        <v>48839</v>
      </c>
      <c r="I1554" s="12" t="s">
        <v>2</v>
      </c>
      <c r="J1554" s="11">
        <v>477</v>
      </c>
      <c r="K1554" s="10">
        <f>+L1554-J1554</f>
        <v>0</v>
      </c>
      <c r="L1554" s="10">
        <v>477</v>
      </c>
      <c r="M1554" s="10">
        <v>0</v>
      </c>
      <c r="N1554" s="10">
        <v>0</v>
      </c>
      <c r="O1554" s="10">
        <v>0</v>
      </c>
      <c r="P1554" s="10">
        <v>477</v>
      </c>
      <c r="Q1554" s="10">
        <f>L1554-M1554-N1554-O1554-P1554</f>
        <v>0</v>
      </c>
    </row>
    <row r="1555" spans="1:17" s="3" customFormat="1" ht="45" outlineLevel="2" x14ac:dyDescent="0.25">
      <c r="A1555" s="14" t="s">
        <v>2100</v>
      </c>
      <c r="B1555" s="14" t="s">
        <v>2099</v>
      </c>
      <c r="C1555" s="14" t="s">
        <v>984</v>
      </c>
      <c r="D1555" s="14" t="s">
        <v>2832</v>
      </c>
      <c r="E1555" s="13" t="s">
        <v>2831</v>
      </c>
      <c r="F1555" s="13" t="s">
        <v>4</v>
      </c>
      <c r="G1555" s="13" t="s">
        <v>433</v>
      </c>
      <c r="H1555" s="12">
        <v>27901</v>
      </c>
      <c r="I1555" s="12" t="s">
        <v>57</v>
      </c>
      <c r="J1555" s="11">
        <v>5913</v>
      </c>
      <c r="K1555" s="10">
        <f>+L1555-J1555</f>
        <v>0</v>
      </c>
      <c r="L1555" s="10">
        <v>5913</v>
      </c>
      <c r="M1555" s="10">
        <v>0</v>
      </c>
      <c r="N1555" s="10">
        <v>0</v>
      </c>
      <c r="O1555" s="10">
        <v>0</v>
      </c>
      <c r="P1555" s="10">
        <v>5913</v>
      </c>
      <c r="Q1555" s="10">
        <f>L1555-M1555-N1555-O1555-P1555</f>
        <v>0</v>
      </c>
    </row>
    <row r="1556" spans="1:17" s="3" customFormat="1" ht="45" outlineLevel="2" x14ac:dyDescent="0.25">
      <c r="A1556" s="14" t="s">
        <v>2100</v>
      </c>
      <c r="B1556" s="14" t="s">
        <v>2099</v>
      </c>
      <c r="C1556" s="14" t="s">
        <v>984</v>
      </c>
      <c r="D1556" s="14" t="s">
        <v>2830</v>
      </c>
      <c r="E1556" s="13" t="s">
        <v>2829</v>
      </c>
      <c r="F1556" s="13" t="s">
        <v>4</v>
      </c>
      <c r="G1556" s="13" t="s">
        <v>433</v>
      </c>
      <c r="H1556" s="12">
        <v>27901</v>
      </c>
      <c r="I1556" s="12" t="s">
        <v>57</v>
      </c>
      <c r="J1556" s="11">
        <v>921</v>
      </c>
      <c r="K1556" s="10">
        <f>+L1556-J1556</f>
        <v>0</v>
      </c>
      <c r="L1556" s="10">
        <v>921</v>
      </c>
      <c r="M1556" s="10">
        <v>0</v>
      </c>
      <c r="N1556" s="10">
        <v>0</v>
      </c>
      <c r="O1556" s="10">
        <v>0</v>
      </c>
      <c r="P1556" s="10">
        <v>921</v>
      </c>
      <c r="Q1556" s="10">
        <f>L1556-M1556-N1556-O1556-P1556</f>
        <v>0</v>
      </c>
    </row>
    <row r="1557" spans="1:17" s="3" customFormat="1" ht="45" outlineLevel="2" x14ac:dyDescent="0.25">
      <c r="A1557" s="14" t="s">
        <v>2100</v>
      </c>
      <c r="B1557" s="14" t="s">
        <v>2099</v>
      </c>
      <c r="C1557" s="14" t="s">
        <v>984</v>
      </c>
      <c r="D1557" s="14" t="s">
        <v>2828</v>
      </c>
      <c r="E1557" s="13" t="s">
        <v>2827</v>
      </c>
      <c r="F1557" s="13" t="s">
        <v>4</v>
      </c>
      <c r="G1557" s="13" t="s">
        <v>337</v>
      </c>
      <c r="H1557" s="12">
        <v>57717</v>
      </c>
      <c r="I1557" s="12" t="s">
        <v>57</v>
      </c>
      <c r="J1557" s="11">
        <v>2830</v>
      </c>
      <c r="K1557" s="10">
        <f>+L1557-J1557</f>
        <v>0</v>
      </c>
      <c r="L1557" s="10">
        <v>2830</v>
      </c>
      <c r="M1557" s="10">
        <v>0</v>
      </c>
      <c r="N1557" s="10">
        <v>0</v>
      </c>
      <c r="O1557" s="10">
        <v>0</v>
      </c>
      <c r="P1557" s="10">
        <v>2830</v>
      </c>
      <c r="Q1557" s="10">
        <f>L1557-M1557-N1557-O1557-P1557</f>
        <v>0</v>
      </c>
    </row>
    <row r="1558" spans="1:17" s="3" customFormat="1" ht="30" outlineLevel="2" x14ac:dyDescent="0.25">
      <c r="A1558" s="14" t="s">
        <v>2100</v>
      </c>
      <c r="B1558" s="14" t="s">
        <v>2099</v>
      </c>
      <c r="C1558" s="14" t="s">
        <v>984</v>
      </c>
      <c r="D1558" s="14" t="s">
        <v>2826</v>
      </c>
      <c r="E1558" s="13" t="s">
        <v>2825</v>
      </c>
      <c r="F1558" s="13" t="s">
        <v>65</v>
      </c>
      <c r="G1558" s="13" t="s">
        <v>324</v>
      </c>
      <c r="H1558" s="12">
        <v>38291</v>
      </c>
      <c r="I1558" s="12" t="s">
        <v>9</v>
      </c>
      <c r="J1558" s="11">
        <v>133682</v>
      </c>
      <c r="K1558" s="10">
        <f>+L1558-J1558</f>
        <v>0</v>
      </c>
      <c r="L1558" s="10">
        <v>133682</v>
      </c>
      <c r="M1558" s="10">
        <v>0</v>
      </c>
      <c r="N1558" s="10">
        <v>0</v>
      </c>
      <c r="O1558" s="10">
        <v>0</v>
      </c>
      <c r="P1558" s="10">
        <v>133682</v>
      </c>
      <c r="Q1558" s="10">
        <f>L1558-M1558-N1558-O1558-P1558</f>
        <v>0</v>
      </c>
    </row>
    <row r="1559" spans="1:17" s="3" customFormat="1" ht="45" outlineLevel="2" x14ac:dyDescent="0.25">
      <c r="A1559" s="14" t="s">
        <v>2100</v>
      </c>
      <c r="B1559" s="14" t="s">
        <v>2099</v>
      </c>
      <c r="C1559" s="14" t="s">
        <v>984</v>
      </c>
      <c r="D1559" s="14" t="s">
        <v>2824</v>
      </c>
      <c r="E1559" s="13" t="s">
        <v>2823</v>
      </c>
      <c r="F1559" s="13" t="s">
        <v>65</v>
      </c>
      <c r="G1559" s="13" t="s">
        <v>324</v>
      </c>
      <c r="H1559" s="12">
        <v>38291</v>
      </c>
      <c r="I1559" s="12" t="s">
        <v>9</v>
      </c>
      <c r="J1559" s="11">
        <v>41085</v>
      </c>
      <c r="K1559" s="10">
        <f>+L1559-J1559</f>
        <v>0</v>
      </c>
      <c r="L1559" s="10">
        <v>41085</v>
      </c>
      <c r="M1559" s="10">
        <v>0</v>
      </c>
      <c r="N1559" s="10">
        <v>0</v>
      </c>
      <c r="O1559" s="10">
        <v>0</v>
      </c>
      <c r="P1559" s="10">
        <v>41085</v>
      </c>
      <c r="Q1559" s="10">
        <f>L1559-M1559-N1559-O1559-P1559</f>
        <v>0</v>
      </c>
    </row>
    <row r="1560" spans="1:17" s="3" customFormat="1" ht="45" outlineLevel="2" x14ac:dyDescent="0.25">
      <c r="A1560" s="14" t="s">
        <v>2100</v>
      </c>
      <c r="B1560" s="14" t="s">
        <v>2099</v>
      </c>
      <c r="C1560" s="14" t="s">
        <v>984</v>
      </c>
      <c r="D1560" s="14" t="s">
        <v>2822</v>
      </c>
      <c r="E1560" s="13" t="s">
        <v>2821</v>
      </c>
      <c r="F1560" s="13" t="s">
        <v>65</v>
      </c>
      <c r="G1560" s="13" t="s">
        <v>221</v>
      </c>
      <c r="H1560" s="12">
        <v>136123</v>
      </c>
      <c r="I1560" s="12" t="s">
        <v>2</v>
      </c>
      <c r="J1560" s="11">
        <v>17288</v>
      </c>
      <c r="K1560" s="10">
        <f>+L1560-J1560</f>
        <v>0</v>
      </c>
      <c r="L1560" s="10">
        <v>17288</v>
      </c>
      <c r="M1560" s="10">
        <v>0</v>
      </c>
      <c r="N1560" s="10">
        <v>0</v>
      </c>
      <c r="O1560" s="10">
        <v>0</v>
      </c>
      <c r="P1560" s="10">
        <v>17288</v>
      </c>
      <c r="Q1560" s="10">
        <f>L1560-M1560-N1560-O1560-P1560</f>
        <v>0</v>
      </c>
    </row>
    <row r="1561" spans="1:17" s="3" customFormat="1" ht="30" outlineLevel="2" x14ac:dyDescent="0.25">
      <c r="A1561" s="14" t="s">
        <v>2100</v>
      </c>
      <c r="B1561" s="14" t="s">
        <v>2099</v>
      </c>
      <c r="C1561" s="14" t="s">
        <v>984</v>
      </c>
      <c r="D1561" s="14" t="s">
        <v>2820</v>
      </c>
      <c r="E1561" s="13" t="s">
        <v>2819</v>
      </c>
      <c r="F1561" s="13" t="s">
        <v>65</v>
      </c>
      <c r="G1561" s="13" t="s">
        <v>588</v>
      </c>
      <c r="H1561" s="12">
        <v>138226</v>
      </c>
      <c r="I1561" s="12" t="s">
        <v>57</v>
      </c>
      <c r="J1561" s="11">
        <v>67327</v>
      </c>
      <c r="K1561" s="10">
        <f>+L1561-J1561</f>
        <v>0</v>
      </c>
      <c r="L1561" s="10">
        <v>67327</v>
      </c>
      <c r="M1561" s="10">
        <v>0</v>
      </c>
      <c r="N1561" s="10">
        <v>0</v>
      </c>
      <c r="O1561" s="10">
        <v>0</v>
      </c>
      <c r="P1561" s="10">
        <v>67327</v>
      </c>
      <c r="Q1561" s="10">
        <f>L1561-M1561-N1561-O1561-P1561</f>
        <v>0</v>
      </c>
    </row>
    <row r="1562" spans="1:17" s="3" customFormat="1" ht="30" outlineLevel="2" x14ac:dyDescent="0.25">
      <c r="A1562" s="14" t="s">
        <v>2100</v>
      </c>
      <c r="B1562" s="14" t="s">
        <v>2099</v>
      </c>
      <c r="C1562" s="14" t="s">
        <v>984</v>
      </c>
      <c r="D1562" s="14" t="s">
        <v>2818</v>
      </c>
      <c r="E1562" s="13" t="s">
        <v>2817</v>
      </c>
      <c r="F1562" s="13" t="s">
        <v>65</v>
      </c>
      <c r="G1562" s="13" t="s">
        <v>588</v>
      </c>
      <c r="H1562" s="12">
        <v>138226</v>
      </c>
      <c r="I1562" s="12" t="s">
        <v>57</v>
      </c>
      <c r="J1562" s="11">
        <v>28273</v>
      </c>
      <c r="K1562" s="10">
        <f>+L1562-J1562</f>
        <v>0</v>
      </c>
      <c r="L1562" s="10">
        <v>28273</v>
      </c>
      <c r="M1562" s="10">
        <v>0</v>
      </c>
      <c r="N1562" s="10">
        <v>0</v>
      </c>
      <c r="O1562" s="10">
        <v>0</v>
      </c>
      <c r="P1562" s="10">
        <v>28273</v>
      </c>
      <c r="Q1562" s="10">
        <f>L1562-M1562-N1562-O1562-P1562</f>
        <v>0</v>
      </c>
    </row>
    <row r="1563" spans="1:17" s="3" customFormat="1" ht="45" outlineLevel="2" x14ac:dyDescent="0.25">
      <c r="A1563" s="14" t="s">
        <v>2100</v>
      </c>
      <c r="B1563" s="14" t="s">
        <v>2099</v>
      </c>
      <c r="C1563" s="14" t="s">
        <v>984</v>
      </c>
      <c r="D1563" s="14" t="s">
        <v>2816</v>
      </c>
      <c r="E1563" s="13" t="s">
        <v>2815</v>
      </c>
      <c r="F1563" s="13" t="s">
        <v>65</v>
      </c>
      <c r="G1563" s="13" t="s">
        <v>433</v>
      </c>
      <c r="H1563" s="12">
        <v>27901</v>
      </c>
      <c r="I1563" s="12" t="s">
        <v>57</v>
      </c>
      <c r="J1563" s="11">
        <v>55485</v>
      </c>
      <c r="K1563" s="10">
        <f>+L1563-J1563</f>
        <v>0</v>
      </c>
      <c r="L1563" s="10">
        <v>55485</v>
      </c>
      <c r="M1563" s="10">
        <v>0</v>
      </c>
      <c r="N1563" s="10">
        <v>0</v>
      </c>
      <c r="O1563" s="10">
        <v>0</v>
      </c>
      <c r="P1563" s="10">
        <v>55485</v>
      </c>
      <c r="Q1563" s="10">
        <f>L1563-M1563-N1563-O1563-P1563</f>
        <v>0</v>
      </c>
    </row>
    <row r="1564" spans="1:17" s="3" customFormat="1" ht="45" outlineLevel="2" x14ac:dyDescent="0.25">
      <c r="A1564" s="14" t="s">
        <v>2100</v>
      </c>
      <c r="B1564" s="14" t="s">
        <v>2099</v>
      </c>
      <c r="C1564" s="14" t="s">
        <v>984</v>
      </c>
      <c r="D1564" s="14" t="s">
        <v>2814</v>
      </c>
      <c r="E1564" s="13" t="s">
        <v>2813</v>
      </c>
      <c r="F1564" s="13" t="s">
        <v>65</v>
      </c>
      <c r="G1564" s="13" t="s">
        <v>433</v>
      </c>
      <c r="H1564" s="12">
        <v>27901</v>
      </c>
      <c r="I1564" s="12" t="s">
        <v>57</v>
      </c>
      <c r="J1564" s="11">
        <v>156561</v>
      </c>
      <c r="K1564" s="10">
        <f>+L1564-J1564</f>
        <v>0</v>
      </c>
      <c r="L1564" s="10">
        <v>156561</v>
      </c>
      <c r="M1564" s="10">
        <v>0</v>
      </c>
      <c r="N1564" s="10">
        <v>0</v>
      </c>
      <c r="O1564" s="10">
        <v>0</v>
      </c>
      <c r="P1564" s="10">
        <v>156561</v>
      </c>
      <c r="Q1564" s="10">
        <f>L1564-M1564-N1564-O1564-P1564</f>
        <v>0</v>
      </c>
    </row>
    <row r="1565" spans="1:17" s="3" customFormat="1" ht="45" outlineLevel="2" x14ac:dyDescent="0.25">
      <c r="A1565" s="14" t="s">
        <v>2100</v>
      </c>
      <c r="B1565" s="14" t="s">
        <v>2099</v>
      </c>
      <c r="C1565" s="14" t="s">
        <v>984</v>
      </c>
      <c r="D1565" s="14" t="s">
        <v>2812</v>
      </c>
      <c r="E1565" s="13" t="s">
        <v>2811</v>
      </c>
      <c r="F1565" s="13" t="s">
        <v>65</v>
      </c>
      <c r="G1565" s="13" t="s">
        <v>183</v>
      </c>
      <c r="H1565" s="12">
        <v>608114</v>
      </c>
      <c r="I1565" s="12" t="s">
        <v>57</v>
      </c>
      <c r="J1565" s="11">
        <v>646637</v>
      </c>
      <c r="K1565" s="10">
        <f>+L1565-J1565</f>
        <v>0</v>
      </c>
      <c r="L1565" s="10">
        <v>646637</v>
      </c>
      <c r="M1565" s="10">
        <v>0</v>
      </c>
      <c r="N1565" s="10">
        <v>0</v>
      </c>
      <c r="O1565" s="10">
        <v>0</v>
      </c>
      <c r="P1565" s="10">
        <v>646637</v>
      </c>
      <c r="Q1565" s="10">
        <f>L1565-M1565-N1565-O1565-P1565</f>
        <v>0</v>
      </c>
    </row>
    <row r="1566" spans="1:17" s="3" customFormat="1" ht="45" outlineLevel="2" x14ac:dyDescent="0.25">
      <c r="A1566" s="14" t="s">
        <v>2100</v>
      </c>
      <c r="B1566" s="14" t="s">
        <v>2099</v>
      </c>
      <c r="C1566" s="14" t="s">
        <v>984</v>
      </c>
      <c r="D1566" s="14" t="s">
        <v>2810</v>
      </c>
      <c r="E1566" s="13" t="s">
        <v>2809</v>
      </c>
      <c r="F1566" s="13" t="s">
        <v>65</v>
      </c>
      <c r="G1566" s="13" t="s">
        <v>400</v>
      </c>
      <c r="H1566" s="12">
        <v>100534</v>
      </c>
      <c r="I1566" s="12" t="s">
        <v>57</v>
      </c>
      <c r="J1566" s="11">
        <v>5452</v>
      </c>
      <c r="K1566" s="10">
        <f>+L1566-J1566</f>
        <v>0</v>
      </c>
      <c r="L1566" s="10">
        <v>5452</v>
      </c>
      <c r="M1566" s="10">
        <v>0</v>
      </c>
      <c r="N1566" s="10">
        <v>0</v>
      </c>
      <c r="O1566" s="10">
        <v>0</v>
      </c>
      <c r="P1566" s="10">
        <v>5452</v>
      </c>
      <c r="Q1566" s="10">
        <f>L1566-M1566-N1566-O1566-P1566</f>
        <v>0</v>
      </c>
    </row>
    <row r="1567" spans="1:17" s="3" customFormat="1" ht="45" outlineLevel="2" x14ac:dyDescent="0.25">
      <c r="A1567" s="14" t="s">
        <v>2100</v>
      </c>
      <c r="B1567" s="14" t="s">
        <v>2099</v>
      </c>
      <c r="C1567" s="14" t="s">
        <v>984</v>
      </c>
      <c r="D1567" s="14" t="s">
        <v>2808</v>
      </c>
      <c r="E1567" s="13" t="s">
        <v>2807</v>
      </c>
      <c r="F1567" s="13" t="s">
        <v>65</v>
      </c>
      <c r="G1567" s="13" t="s">
        <v>191</v>
      </c>
      <c r="H1567" s="12">
        <v>72812</v>
      </c>
      <c r="I1567" s="12" t="s">
        <v>57</v>
      </c>
      <c r="J1567" s="11">
        <v>35074</v>
      </c>
      <c r="K1567" s="10">
        <f>+L1567-J1567</f>
        <v>0</v>
      </c>
      <c r="L1567" s="10">
        <v>35074</v>
      </c>
      <c r="M1567" s="10">
        <v>0</v>
      </c>
      <c r="N1567" s="10">
        <v>0</v>
      </c>
      <c r="O1567" s="10">
        <v>0</v>
      </c>
      <c r="P1567" s="10">
        <v>35074</v>
      </c>
      <c r="Q1567" s="10">
        <f>L1567-M1567-N1567-O1567-P1567</f>
        <v>0</v>
      </c>
    </row>
    <row r="1568" spans="1:17" s="3" customFormat="1" ht="45" outlineLevel="2" x14ac:dyDescent="0.25">
      <c r="A1568" s="14" t="s">
        <v>2100</v>
      </c>
      <c r="B1568" s="14" t="s">
        <v>2099</v>
      </c>
      <c r="C1568" s="14" t="s">
        <v>984</v>
      </c>
      <c r="D1568" s="14" t="s">
        <v>2806</v>
      </c>
      <c r="E1568" s="13" t="s">
        <v>2805</v>
      </c>
      <c r="F1568" s="13" t="s">
        <v>65</v>
      </c>
      <c r="G1568" s="13" t="s">
        <v>270</v>
      </c>
      <c r="H1568" s="12">
        <v>48839</v>
      </c>
      <c r="I1568" s="12" t="s">
        <v>2</v>
      </c>
      <c r="J1568" s="11">
        <v>124015</v>
      </c>
      <c r="K1568" s="10">
        <f>+L1568-J1568</f>
        <v>0</v>
      </c>
      <c r="L1568" s="10">
        <v>124015</v>
      </c>
      <c r="M1568" s="10">
        <v>0</v>
      </c>
      <c r="N1568" s="10">
        <v>0</v>
      </c>
      <c r="O1568" s="10">
        <v>0</v>
      </c>
      <c r="P1568" s="10">
        <v>124015</v>
      </c>
      <c r="Q1568" s="10">
        <f>L1568-M1568-N1568-O1568-P1568</f>
        <v>0</v>
      </c>
    </row>
    <row r="1569" spans="1:17" s="3" customFormat="1" ht="45" outlineLevel="2" x14ac:dyDescent="0.25">
      <c r="A1569" s="14" t="s">
        <v>2100</v>
      </c>
      <c r="B1569" s="14" t="s">
        <v>2099</v>
      </c>
      <c r="C1569" s="14" t="s">
        <v>984</v>
      </c>
      <c r="D1569" s="14" t="s">
        <v>2804</v>
      </c>
      <c r="E1569" s="13" t="s">
        <v>2803</v>
      </c>
      <c r="F1569" s="13" t="s">
        <v>65</v>
      </c>
      <c r="G1569" s="13" t="s">
        <v>264</v>
      </c>
      <c r="H1569" s="12">
        <v>65219</v>
      </c>
      <c r="I1569" s="12" t="s">
        <v>57</v>
      </c>
      <c r="J1569" s="11">
        <v>167501</v>
      </c>
      <c r="K1569" s="10">
        <f>+L1569-J1569</f>
        <v>0</v>
      </c>
      <c r="L1569" s="10">
        <v>167501</v>
      </c>
      <c r="M1569" s="10">
        <v>0</v>
      </c>
      <c r="N1569" s="10">
        <v>0</v>
      </c>
      <c r="O1569" s="10">
        <v>0</v>
      </c>
      <c r="P1569" s="10">
        <v>167501</v>
      </c>
      <c r="Q1569" s="10">
        <f>L1569-M1569-N1569-O1569-P1569</f>
        <v>0</v>
      </c>
    </row>
    <row r="1570" spans="1:17" s="3" customFormat="1" ht="45" outlineLevel="2" x14ac:dyDescent="0.25">
      <c r="A1570" s="14" t="s">
        <v>2100</v>
      </c>
      <c r="B1570" s="14" t="s">
        <v>2099</v>
      </c>
      <c r="C1570" s="14" t="s">
        <v>984</v>
      </c>
      <c r="D1570" s="14" t="s">
        <v>2802</v>
      </c>
      <c r="E1570" s="13" t="s">
        <v>2801</v>
      </c>
      <c r="F1570" s="13" t="s">
        <v>65</v>
      </c>
      <c r="G1570" s="13" t="s">
        <v>1800</v>
      </c>
      <c r="H1570" s="12">
        <v>64269</v>
      </c>
      <c r="I1570" s="12" t="s">
        <v>2</v>
      </c>
      <c r="J1570" s="11">
        <v>282409</v>
      </c>
      <c r="K1570" s="10">
        <f>+L1570-J1570</f>
        <v>0</v>
      </c>
      <c r="L1570" s="10">
        <v>282409</v>
      </c>
      <c r="M1570" s="10">
        <v>0</v>
      </c>
      <c r="N1570" s="10">
        <v>0</v>
      </c>
      <c r="O1570" s="10">
        <v>0</v>
      </c>
      <c r="P1570" s="10">
        <v>282282</v>
      </c>
      <c r="Q1570" s="10">
        <f>L1570-M1570-N1570-O1570-P1570</f>
        <v>127</v>
      </c>
    </row>
    <row r="1571" spans="1:17" s="3" customFormat="1" ht="45" outlineLevel="2" x14ac:dyDescent="0.25">
      <c r="A1571" s="14" t="s">
        <v>2100</v>
      </c>
      <c r="B1571" s="14" t="s">
        <v>2099</v>
      </c>
      <c r="C1571" s="14" t="s">
        <v>984</v>
      </c>
      <c r="D1571" s="14" t="s">
        <v>2800</v>
      </c>
      <c r="E1571" s="13" t="s">
        <v>2799</v>
      </c>
      <c r="F1571" s="13" t="s">
        <v>65</v>
      </c>
      <c r="G1571" s="13" t="s">
        <v>230</v>
      </c>
      <c r="H1571" s="12">
        <v>153817</v>
      </c>
      <c r="I1571" s="12" t="s">
        <v>57</v>
      </c>
      <c r="J1571" s="11">
        <v>262500</v>
      </c>
      <c r="K1571" s="10">
        <f>+L1571-J1571</f>
        <v>0</v>
      </c>
      <c r="L1571" s="10">
        <v>262500</v>
      </c>
      <c r="M1571" s="10">
        <v>0</v>
      </c>
      <c r="N1571" s="10">
        <v>0</v>
      </c>
      <c r="O1571" s="10">
        <v>0</v>
      </c>
      <c r="P1571" s="10">
        <v>262500</v>
      </c>
      <c r="Q1571" s="10">
        <f>L1571-M1571-N1571-O1571-P1571</f>
        <v>0</v>
      </c>
    </row>
    <row r="1572" spans="1:17" s="3" customFormat="1" ht="45" outlineLevel="2" x14ac:dyDescent="0.25">
      <c r="A1572" s="14" t="s">
        <v>2100</v>
      </c>
      <c r="B1572" s="14" t="s">
        <v>2099</v>
      </c>
      <c r="C1572" s="14" t="s">
        <v>984</v>
      </c>
      <c r="D1572" s="14" t="s">
        <v>2798</v>
      </c>
      <c r="E1572" s="13" t="s">
        <v>2797</v>
      </c>
      <c r="F1572" s="13" t="s">
        <v>65</v>
      </c>
      <c r="G1572" s="13" t="s">
        <v>230</v>
      </c>
      <c r="H1572" s="12">
        <v>153817</v>
      </c>
      <c r="I1572" s="12" t="s">
        <v>57</v>
      </c>
      <c r="J1572" s="11">
        <v>22500</v>
      </c>
      <c r="K1572" s="10">
        <f>+L1572-J1572</f>
        <v>0</v>
      </c>
      <c r="L1572" s="10">
        <v>22500</v>
      </c>
      <c r="M1572" s="10">
        <v>0</v>
      </c>
      <c r="N1572" s="10">
        <v>0</v>
      </c>
      <c r="O1572" s="10">
        <v>0</v>
      </c>
      <c r="P1572" s="10">
        <v>22241</v>
      </c>
      <c r="Q1572" s="10">
        <f>L1572-M1572-N1572-O1572-P1572</f>
        <v>259</v>
      </c>
    </row>
    <row r="1573" spans="1:17" s="3" customFormat="1" ht="45" outlineLevel="2" x14ac:dyDescent="0.25">
      <c r="A1573" s="14" t="s">
        <v>2100</v>
      </c>
      <c r="B1573" s="14" t="s">
        <v>2099</v>
      </c>
      <c r="C1573" s="14" t="s">
        <v>984</v>
      </c>
      <c r="D1573" s="14" t="s">
        <v>2796</v>
      </c>
      <c r="E1573" s="13" t="s">
        <v>2795</v>
      </c>
      <c r="F1573" s="13" t="s">
        <v>65</v>
      </c>
      <c r="G1573" s="13" t="s">
        <v>270</v>
      </c>
      <c r="H1573" s="12">
        <v>48839</v>
      </c>
      <c r="I1573" s="12" t="s">
        <v>2</v>
      </c>
      <c r="J1573" s="11">
        <v>123938</v>
      </c>
      <c r="K1573" s="10">
        <f>+L1573-J1573</f>
        <v>0</v>
      </c>
      <c r="L1573" s="10">
        <v>123938</v>
      </c>
      <c r="M1573" s="10">
        <v>0</v>
      </c>
      <c r="N1573" s="10">
        <v>0</v>
      </c>
      <c r="O1573" s="10">
        <v>0</v>
      </c>
      <c r="P1573" s="10">
        <v>123938</v>
      </c>
      <c r="Q1573" s="10">
        <f>L1573-M1573-N1573-O1573-P1573</f>
        <v>0</v>
      </c>
    </row>
    <row r="1574" spans="1:17" s="3" customFormat="1" ht="45" outlineLevel="2" x14ac:dyDescent="0.25">
      <c r="A1574" s="14" t="s">
        <v>2100</v>
      </c>
      <c r="B1574" s="14" t="s">
        <v>2099</v>
      </c>
      <c r="C1574" s="14" t="s">
        <v>984</v>
      </c>
      <c r="D1574" s="14" t="s">
        <v>2794</v>
      </c>
      <c r="E1574" s="13" t="s">
        <v>2793</v>
      </c>
      <c r="F1574" s="13" t="s">
        <v>65</v>
      </c>
      <c r="G1574" s="13" t="s">
        <v>950</v>
      </c>
      <c r="H1574" s="12">
        <v>40105</v>
      </c>
      <c r="I1574" s="12" t="s">
        <v>57</v>
      </c>
      <c r="J1574" s="11">
        <v>124509</v>
      </c>
      <c r="K1574" s="10">
        <f>+L1574-J1574</f>
        <v>0</v>
      </c>
      <c r="L1574" s="10">
        <v>124509</v>
      </c>
      <c r="M1574" s="10">
        <v>0</v>
      </c>
      <c r="N1574" s="10">
        <v>0</v>
      </c>
      <c r="O1574" s="10">
        <v>0</v>
      </c>
      <c r="P1574" s="10">
        <v>124509</v>
      </c>
      <c r="Q1574" s="10">
        <f>L1574-M1574-N1574-O1574-P1574</f>
        <v>0</v>
      </c>
    </row>
    <row r="1575" spans="1:17" s="3" customFormat="1" ht="45" outlineLevel="2" x14ac:dyDescent="0.25">
      <c r="A1575" s="14" t="s">
        <v>2100</v>
      </c>
      <c r="B1575" s="14" t="s">
        <v>2099</v>
      </c>
      <c r="C1575" s="14" t="s">
        <v>984</v>
      </c>
      <c r="D1575" s="14" t="s">
        <v>2792</v>
      </c>
      <c r="E1575" s="13" t="s">
        <v>2791</v>
      </c>
      <c r="F1575" s="13" t="s">
        <v>65</v>
      </c>
      <c r="G1575" s="13" t="s">
        <v>400</v>
      </c>
      <c r="H1575" s="12">
        <v>100534</v>
      </c>
      <c r="I1575" s="12" t="s">
        <v>57</v>
      </c>
      <c r="J1575" s="11">
        <v>104339</v>
      </c>
      <c r="K1575" s="10">
        <f>+L1575-J1575</f>
        <v>0</v>
      </c>
      <c r="L1575" s="10">
        <v>104339</v>
      </c>
      <c r="M1575" s="10">
        <v>0</v>
      </c>
      <c r="N1575" s="10">
        <v>0</v>
      </c>
      <c r="O1575" s="10">
        <v>0</v>
      </c>
      <c r="P1575" s="10">
        <v>104339</v>
      </c>
      <c r="Q1575" s="10">
        <f>L1575-M1575-N1575-O1575-P1575</f>
        <v>0</v>
      </c>
    </row>
    <row r="1576" spans="1:17" s="3" customFormat="1" ht="45" outlineLevel="2" x14ac:dyDescent="0.25">
      <c r="A1576" s="14" t="s">
        <v>2100</v>
      </c>
      <c r="B1576" s="14" t="s">
        <v>2099</v>
      </c>
      <c r="C1576" s="14" t="s">
        <v>984</v>
      </c>
      <c r="D1576" s="14" t="s">
        <v>2790</v>
      </c>
      <c r="E1576" s="13" t="s">
        <v>2789</v>
      </c>
      <c r="F1576" s="13" t="s">
        <v>65</v>
      </c>
      <c r="G1576" s="13" t="s">
        <v>400</v>
      </c>
      <c r="H1576" s="12">
        <v>100534</v>
      </c>
      <c r="I1576" s="12" t="s">
        <v>57</v>
      </c>
      <c r="J1576" s="11">
        <v>190684</v>
      </c>
      <c r="K1576" s="10">
        <f>+L1576-J1576</f>
        <v>0</v>
      </c>
      <c r="L1576" s="10">
        <v>190684</v>
      </c>
      <c r="M1576" s="10">
        <v>0</v>
      </c>
      <c r="N1576" s="10">
        <v>0</v>
      </c>
      <c r="O1576" s="10">
        <v>0</v>
      </c>
      <c r="P1576" s="10">
        <v>190684</v>
      </c>
      <c r="Q1576" s="10">
        <f>L1576-M1576-N1576-O1576-P1576</f>
        <v>0</v>
      </c>
    </row>
    <row r="1577" spans="1:17" s="3" customFormat="1" ht="45" outlineLevel="2" x14ac:dyDescent="0.25">
      <c r="A1577" s="14" t="s">
        <v>2100</v>
      </c>
      <c r="B1577" s="14" t="s">
        <v>2099</v>
      </c>
      <c r="C1577" s="14" t="s">
        <v>984</v>
      </c>
      <c r="D1577" s="14" t="s">
        <v>2788</v>
      </c>
      <c r="E1577" s="13" t="s">
        <v>2787</v>
      </c>
      <c r="F1577" s="13" t="s">
        <v>65</v>
      </c>
      <c r="G1577" s="13" t="s">
        <v>400</v>
      </c>
      <c r="H1577" s="12">
        <v>100534</v>
      </c>
      <c r="I1577" s="12" t="s">
        <v>57</v>
      </c>
      <c r="J1577" s="11">
        <v>2955</v>
      </c>
      <c r="K1577" s="10">
        <f>+L1577-J1577</f>
        <v>0</v>
      </c>
      <c r="L1577" s="10">
        <v>2955</v>
      </c>
      <c r="M1577" s="10">
        <v>0</v>
      </c>
      <c r="N1577" s="10">
        <v>0</v>
      </c>
      <c r="O1577" s="10">
        <v>0</v>
      </c>
      <c r="P1577" s="10">
        <v>2955</v>
      </c>
      <c r="Q1577" s="10">
        <f>L1577-M1577-N1577-O1577-P1577</f>
        <v>0</v>
      </c>
    </row>
    <row r="1578" spans="1:17" s="3" customFormat="1" ht="45" outlineLevel="2" x14ac:dyDescent="0.25">
      <c r="A1578" s="14" t="s">
        <v>2100</v>
      </c>
      <c r="B1578" s="14" t="s">
        <v>2099</v>
      </c>
      <c r="C1578" s="14" t="s">
        <v>984</v>
      </c>
      <c r="D1578" s="14" t="s">
        <v>2786</v>
      </c>
      <c r="E1578" s="13" t="s">
        <v>2785</v>
      </c>
      <c r="F1578" s="13" t="s">
        <v>65</v>
      </c>
      <c r="G1578" s="13" t="s">
        <v>337</v>
      </c>
      <c r="H1578" s="12">
        <v>57717</v>
      </c>
      <c r="I1578" s="12" t="s">
        <v>57</v>
      </c>
      <c r="J1578" s="11">
        <v>18459</v>
      </c>
      <c r="K1578" s="10">
        <f>+L1578-J1578</f>
        <v>0</v>
      </c>
      <c r="L1578" s="10">
        <v>18459</v>
      </c>
      <c r="M1578" s="10">
        <v>0</v>
      </c>
      <c r="N1578" s="10">
        <v>0</v>
      </c>
      <c r="O1578" s="10">
        <v>0</v>
      </c>
      <c r="P1578" s="10">
        <v>18459</v>
      </c>
      <c r="Q1578" s="10">
        <f>L1578-M1578-N1578-O1578-P1578</f>
        <v>0</v>
      </c>
    </row>
    <row r="1579" spans="1:17" s="3" customFormat="1" ht="30" outlineLevel="2" x14ac:dyDescent="0.25">
      <c r="A1579" s="14" t="s">
        <v>2100</v>
      </c>
      <c r="B1579" s="14" t="s">
        <v>2099</v>
      </c>
      <c r="C1579" s="14" t="s">
        <v>984</v>
      </c>
      <c r="D1579" s="14" t="s">
        <v>2784</v>
      </c>
      <c r="E1579" s="13" t="s">
        <v>2783</v>
      </c>
      <c r="F1579" s="13" t="s">
        <v>65</v>
      </c>
      <c r="G1579" s="13" t="s">
        <v>646</v>
      </c>
      <c r="H1579" s="12">
        <v>92967</v>
      </c>
      <c r="I1579" s="12" t="s">
        <v>57</v>
      </c>
      <c r="J1579" s="11">
        <v>173263</v>
      </c>
      <c r="K1579" s="10">
        <f>+L1579-J1579</f>
        <v>0</v>
      </c>
      <c r="L1579" s="10">
        <v>173263</v>
      </c>
      <c r="M1579" s="10">
        <v>0</v>
      </c>
      <c r="N1579" s="10">
        <v>0</v>
      </c>
      <c r="O1579" s="10">
        <v>0</v>
      </c>
      <c r="P1579" s="10">
        <v>173263</v>
      </c>
      <c r="Q1579" s="10">
        <f>L1579-M1579-N1579-O1579-P1579</f>
        <v>0</v>
      </c>
    </row>
    <row r="1580" spans="1:17" s="3" customFormat="1" ht="45" outlineLevel="2" x14ac:dyDescent="0.25">
      <c r="A1580" s="14" t="s">
        <v>2100</v>
      </c>
      <c r="B1580" s="14" t="s">
        <v>2099</v>
      </c>
      <c r="C1580" s="14" t="s">
        <v>984</v>
      </c>
      <c r="D1580" s="14" t="s">
        <v>2782</v>
      </c>
      <c r="E1580" s="13" t="s">
        <v>2781</v>
      </c>
      <c r="F1580" s="13" t="s">
        <v>65</v>
      </c>
      <c r="G1580" s="13" t="s">
        <v>646</v>
      </c>
      <c r="H1580" s="12">
        <v>92967</v>
      </c>
      <c r="I1580" s="12" t="s">
        <v>57</v>
      </c>
      <c r="J1580" s="11">
        <v>12909</v>
      </c>
      <c r="K1580" s="10">
        <f>+L1580-J1580</f>
        <v>0</v>
      </c>
      <c r="L1580" s="10">
        <v>12909</v>
      </c>
      <c r="M1580" s="10">
        <v>0</v>
      </c>
      <c r="N1580" s="10">
        <v>0</v>
      </c>
      <c r="O1580" s="10">
        <v>0</v>
      </c>
      <c r="P1580" s="10">
        <v>12909</v>
      </c>
      <c r="Q1580" s="10">
        <f>L1580-M1580-N1580-O1580-P1580</f>
        <v>0</v>
      </c>
    </row>
    <row r="1581" spans="1:17" s="3" customFormat="1" ht="45" outlineLevel="2" x14ac:dyDescent="0.25">
      <c r="A1581" s="14" t="s">
        <v>2100</v>
      </c>
      <c r="B1581" s="14" t="s">
        <v>2099</v>
      </c>
      <c r="C1581" s="14" t="s">
        <v>984</v>
      </c>
      <c r="D1581" s="14" t="s">
        <v>2780</v>
      </c>
      <c r="E1581" s="13" t="s">
        <v>2779</v>
      </c>
      <c r="F1581" s="13" t="s">
        <v>65</v>
      </c>
      <c r="G1581" s="13" t="s">
        <v>646</v>
      </c>
      <c r="H1581" s="12">
        <v>92967</v>
      </c>
      <c r="I1581" s="12" t="s">
        <v>57</v>
      </c>
      <c r="J1581" s="11">
        <v>56395</v>
      </c>
      <c r="K1581" s="10">
        <f>+L1581-J1581</f>
        <v>0</v>
      </c>
      <c r="L1581" s="10">
        <v>56395</v>
      </c>
      <c r="M1581" s="10">
        <v>0</v>
      </c>
      <c r="N1581" s="10">
        <v>0</v>
      </c>
      <c r="O1581" s="10">
        <v>0</v>
      </c>
      <c r="P1581" s="10">
        <v>56395</v>
      </c>
      <c r="Q1581" s="10">
        <f>L1581-M1581-N1581-O1581-P1581</f>
        <v>0</v>
      </c>
    </row>
    <row r="1582" spans="1:17" s="3" customFormat="1" ht="45" outlineLevel="2" x14ac:dyDescent="0.25">
      <c r="A1582" s="14" t="s">
        <v>2100</v>
      </c>
      <c r="B1582" s="14" t="s">
        <v>2099</v>
      </c>
      <c r="C1582" s="14" t="s">
        <v>984</v>
      </c>
      <c r="D1582" s="14" t="s">
        <v>2778</v>
      </c>
      <c r="E1582" s="13" t="s">
        <v>2777</v>
      </c>
      <c r="F1582" s="13" t="s">
        <v>65</v>
      </c>
      <c r="G1582" s="13" t="s">
        <v>646</v>
      </c>
      <c r="H1582" s="12">
        <v>92967</v>
      </c>
      <c r="I1582" s="12" t="s">
        <v>57</v>
      </c>
      <c r="J1582" s="11">
        <v>58850</v>
      </c>
      <c r="K1582" s="10">
        <f>+L1582-J1582</f>
        <v>0</v>
      </c>
      <c r="L1582" s="10">
        <v>58850</v>
      </c>
      <c r="M1582" s="10">
        <v>0</v>
      </c>
      <c r="N1582" s="10">
        <v>0</v>
      </c>
      <c r="O1582" s="10">
        <v>0</v>
      </c>
      <c r="P1582" s="10">
        <v>58850</v>
      </c>
      <c r="Q1582" s="10">
        <f>L1582-M1582-N1582-O1582-P1582</f>
        <v>0</v>
      </c>
    </row>
    <row r="1583" spans="1:17" s="3" customFormat="1" ht="45" outlineLevel="2" x14ac:dyDescent="0.25">
      <c r="A1583" s="14" t="s">
        <v>2100</v>
      </c>
      <c r="B1583" s="14" t="s">
        <v>2099</v>
      </c>
      <c r="C1583" s="14" t="s">
        <v>984</v>
      </c>
      <c r="D1583" s="14" t="s">
        <v>2776</v>
      </c>
      <c r="E1583" s="13" t="s">
        <v>2775</v>
      </c>
      <c r="F1583" s="13" t="s">
        <v>65</v>
      </c>
      <c r="G1583" s="13" t="s">
        <v>221</v>
      </c>
      <c r="H1583" s="12">
        <v>136123</v>
      </c>
      <c r="I1583" s="12" t="s">
        <v>2</v>
      </c>
      <c r="J1583" s="11">
        <v>119700</v>
      </c>
      <c r="K1583" s="10">
        <f>+L1583-J1583</f>
        <v>0</v>
      </c>
      <c r="L1583" s="10">
        <v>119700</v>
      </c>
      <c r="M1583" s="10">
        <v>0</v>
      </c>
      <c r="N1583" s="10">
        <v>0</v>
      </c>
      <c r="O1583" s="10">
        <v>0</v>
      </c>
      <c r="P1583" s="10">
        <v>119700</v>
      </c>
      <c r="Q1583" s="10">
        <f>L1583-M1583-N1583-O1583-P1583</f>
        <v>0</v>
      </c>
    </row>
    <row r="1584" spans="1:17" s="3" customFormat="1" ht="60" outlineLevel="2" x14ac:dyDescent="0.25">
      <c r="A1584" s="14" t="s">
        <v>2100</v>
      </c>
      <c r="B1584" s="14" t="s">
        <v>2099</v>
      </c>
      <c r="C1584" s="14" t="s">
        <v>984</v>
      </c>
      <c r="D1584" s="14" t="s">
        <v>2774</v>
      </c>
      <c r="E1584" s="13" t="s">
        <v>2773</v>
      </c>
      <c r="F1584" s="13" t="s">
        <v>65</v>
      </c>
      <c r="G1584" s="13" t="s">
        <v>400</v>
      </c>
      <c r="H1584" s="12">
        <v>100534</v>
      </c>
      <c r="I1584" s="12" t="s">
        <v>57</v>
      </c>
      <c r="J1584" s="11">
        <v>210000</v>
      </c>
      <c r="K1584" s="10">
        <f>+L1584-J1584</f>
        <v>0</v>
      </c>
      <c r="L1584" s="10">
        <v>210000</v>
      </c>
      <c r="M1584" s="10">
        <v>0</v>
      </c>
      <c r="N1584" s="10">
        <v>0</v>
      </c>
      <c r="O1584" s="10">
        <v>0</v>
      </c>
      <c r="P1584" s="10">
        <v>210000</v>
      </c>
      <c r="Q1584" s="10">
        <f>L1584-M1584-N1584-O1584-P1584</f>
        <v>0</v>
      </c>
    </row>
    <row r="1585" spans="1:17" s="3" customFormat="1" ht="45" outlineLevel="2" x14ac:dyDescent="0.25">
      <c r="A1585" s="14" t="s">
        <v>2100</v>
      </c>
      <c r="B1585" s="14" t="s">
        <v>2099</v>
      </c>
      <c r="C1585" s="14" t="s">
        <v>984</v>
      </c>
      <c r="D1585" s="14" t="s">
        <v>2772</v>
      </c>
      <c r="E1585" s="13" t="s">
        <v>2771</v>
      </c>
      <c r="F1585" s="13" t="s">
        <v>65</v>
      </c>
      <c r="G1585" s="13" t="s">
        <v>588</v>
      </c>
      <c r="H1585" s="12">
        <v>138226</v>
      </c>
      <c r="I1585" s="12" t="s">
        <v>57</v>
      </c>
      <c r="J1585" s="11">
        <v>91342</v>
      </c>
      <c r="K1585" s="10">
        <f>+L1585-J1585</f>
        <v>0</v>
      </c>
      <c r="L1585" s="10">
        <v>91342</v>
      </c>
      <c r="M1585" s="10">
        <v>0</v>
      </c>
      <c r="N1585" s="10">
        <v>0</v>
      </c>
      <c r="O1585" s="10">
        <v>0</v>
      </c>
      <c r="P1585" s="10">
        <v>91342</v>
      </c>
      <c r="Q1585" s="10">
        <f>L1585-M1585-N1585-O1585-P1585</f>
        <v>0</v>
      </c>
    </row>
    <row r="1586" spans="1:17" s="3" customFormat="1" ht="30" outlineLevel="2" x14ac:dyDescent="0.25">
      <c r="A1586" s="14" t="s">
        <v>2100</v>
      </c>
      <c r="B1586" s="14" t="s">
        <v>2099</v>
      </c>
      <c r="C1586" s="14" t="s">
        <v>984</v>
      </c>
      <c r="D1586" s="14" t="s">
        <v>2770</v>
      </c>
      <c r="E1586" s="13" t="s">
        <v>2769</v>
      </c>
      <c r="F1586" s="13" t="s">
        <v>4</v>
      </c>
      <c r="G1586" s="13" t="s">
        <v>52</v>
      </c>
      <c r="H1586" s="12">
        <v>7350682</v>
      </c>
      <c r="I1586" s="12" t="s">
        <v>4</v>
      </c>
      <c r="J1586" s="11">
        <v>0</v>
      </c>
      <c r="K1586" s="10">
        <f>+L1586-J1586</f>
        <v>1026273</v>
      </c>
      <c r="L1586" s="10">
        <v>1026273</v>
      </c>
      <c r="M1586" s="10">
        <v>0</v>
      </c>
      <c r="N1586" s="10">
        <v>0</v>
      </c>
      <c r="O1586" s="10">
        <v>0</v>
      </c>
      <c r="P1586" s="10">
        <v>0</v>
      </c>
      <c r="Q1586" s="10">
        <f>L1586-M1586-N1586-O1586-P1586</f>
        <v>1026273</v>
      </c>
    </row>
    <row r="1587" spans="1:17" s="3" customFormat="1" ht="30" outlineLevel="2" x14ac:dyDescent="0.25">
      <c r="A1587" s="14" t="s">
        <v>2100</v>
      </c>
      <c r="B1587" s="14" t="s">
        <v>2099</v>
      </c>
      <c r="C1587" s="14" t="s">
        <v>984</v>
      </c>
      <c r="D1587" s="14" t="s">
        <v>2770</v>
      </c>
      <c r="E1587" s="13" t="s">
        <v>2769</v>
      </c>
      <c r="F1587" s="13" t="s">
        <v>65</v>
      </c>
      <c r="G1587" s="13" t="s">
        <v>52</v>
      </c>
      <c r="H1587" s="12">
        <v>7350682</v>
      </c>
      <c r="I1587" s="12" t="s">
        <v>4</v>
      </c>
      <c r="J1587" s="11">
        <v>2323043</v>
      </c>
      <c r="K1587" s="10">
        <f>+L1587-J1587</f>
        <v>0</v>
      </c>
      <c r="L1587" s="10">
        <v>2323043</v>
      </c>
      <c r="M1587" s="10">
        <v>0</v>
      </c>
      <c r="N1587" s="10">
        <v>0</v>
      </c>
      <c r="O1587" s="10">
        <v>0</v>
      </c>
      <c r="P1587" s="10">
        <v>0</v>
      </c>
      <c r="Q1587" s="10">
        <f>L1587-M1587-N1587-O1587-P1587</f>
        <v>2323043</v>
      </c>
    </row>
    <row r="1588" spans="1:17" s="3" customFormat="1" ht="30" outlineLevel="2" x14ac:dyDescent="0.25">
      <c r="A1588" s="14" t="s">
        <v>2100</v>
      </c>
      <c r="B1588" s="14" t="s">
        <v>2099</v>
      </c>
      <c r="C1588" s="14" t="s">
        <v>984</v>
      </c>
      <c r="D1588" s="14" t="s">
        <v>2768</v>
      </c>
      <c r="E1588" s="13" t="s">
        <v>2767</v>
      </c>
      <c r="F1588" s="13" t="s">
        <v>4</v>
      </c>
      <c r="G1588" s="13" t="s">
        <v>52</v>
      </c>
      <c r="H1588" s="12">
        <v>7350682</v>
      </c>
      <c r="I1588" s="12" t="s">
        <v>4</v>
      </c>
      <c r="J1588" s="11">
        <v>0</v>
      </c>
      <c r="K1588" s="10">
        <f>+L1588-J1588</f>
        <v>600000</v>
      </c>
      <c r="L1588" s="10">
        <v>600000</v>
      </c>
      <c r="M1588" s="10">
        <v>0</v>
      </c>
      <c r="N1588" s="10">
        <v>0</v>
      </c>
      <c r="O1588" s="10">
        <v>0</v>
      </c>
      <c r="P1588" s="10">
        <v>0</v>
      </c>
      <c r="Q1588" s="10">
        <f>L1588-M1588-N1588-O1588-P1588</f>
        <v>600000</v>
      </c>
    </row>
    <row r="1589" spans="1:17" s="3" customFormat="1" ht="45" outlineLevel="2" x14ac:dyDescent="0.25">
      <c r="A1589" s="14" t="s">
        <v>2100</v>
      </c>
      <c r="B1589" s="14" t="s">
        <v>2099</v>
      </c>
      <c r="C1589" s="14" t="s">
        <v>736</v>
      </c>
      <c r="D1589" s="14" t="s">
        <v>2766</v>
      </c>
      <c r="E1589" s="13" t="s">
        <v>2765</v>
      </c>
      <c r="F1589" s="13" t="s">
        <v>4</v>
      </c>
      <c r="G1589" s="13" t="s">
        <v>133</v>
      </c>
      <c r="H1589" s="12">
        <v>9545</v>
      </c>
      <c r="I1589" s="12" t="s">
        <v>57</v>
      </c>
      <c r="J1589" s="11">
        <v>33114</v>
      </c>
      <c r="K1589" s="10">
        <f>+L1589-J1589</f>
        <v>0</v>
      </c>
      <c r="L1589" s="10">
        <v>33114</v>
      </c>
      <c r="M1589" s="10">
        <v>0</v>
      </c>
      <c r="N1589" s="10">
        <v>0</v>
      </c>
      <c r="O1589" s="10">
        <v>0</v>
      </c>
      <c r="P1589" s="10">
        <v>33114</v>
      </c>
      <c r="Q1589" s="10">
        <f>L1589-M1589-N1589-O1589-P1589</f>
        <v>0</v>
      </c>
    </row>
    <row r="1590" spans="1:17" s="3" customFormat="1" ht="30" outlineLevel="2" x14ac:dyDescent="0.25">
      <c r="A1590" s="14" t="s">
        <v>2100</v>
      </c>
      <c r="B1590" s="14" t="s">
        <v>2099</v>
      </c>
      <c r="C1590" s="14" t="s">
        <v>736</v>
      </c>
      <c r="D1590" s="14" t="s">
        <v>2764</v>
      </c>
      <c r="E1590" s="13" t="s">
        <v>2763</v>
      </c>
      <c r="F1590" s="13" t="s">
        <v>4</v>
      </c>
      <c r="G1590" s="13" t="s">
        <v>340</v>
      </c>
      <c r="H1590" s="12">
        <v>14245</v>
      </c>
      <c r="I1590" s="12" t="s">
        <v>9</v>
      </c>
      <c r="J1590" s="11">
        <v>46620</v>
      </c>
      <c r="K1590" s="10">
        <f>+L1590-J1590</f>
        <v>0</v>
      </c>
      <c r="L1590" s="10">
        <v>46620</v>
      </c>
      <c r="M1590" s="10">
        <v>0</v>
      </c>
      <c r="N1590" s="10">
        <v>0</v>
      </c>
      <c r="O1590" s="10">
        <v>0</v>
      </c>
      <c r="P1590" s="10">
        <v>46620</v>
      </c>
      <c r="Q1590" s="10">
        <f>L1590-M1590-N1590-O1590-P1590</f>
        <v>0</v>
      </c>
    </row>
    <row r="1591" spans="1:17" s="3" customFormat="1" ht="45" outlineLevel="2" x14ac:dyDescent="0.25">
      <c r="A1591" s="14" t="s">
        <v>2100</v>
      </c>
      <c r="B1591" s="14" t="s">
        <v>2099</v>
      </c>
      <c r="C1591" s="14" t="s">
        <v>736</v>
      </c>
      <c r="D1591" s="14" t="s">
        <v>2762</v>
      </c>
      <c r="E1591" s="13" t="s">
        <v>2761</v>
      </c>
      <c r="F1591" s="13" t="s">
        <v>4</v>
      </c>
      <c r="G1591" s="13" t="s">
        <v>1046</v>
      </c>
      <c r="H1591" s="12">
        <v>17322</v>
      </c>
      <c r="I1591" s="12" t="s">
        <v>57</v>
      </c>
      <c r="J1591" s="11">
        <v>44955</v>
      </c>
      <c r="K1591" s="10">
        <f>+L1591-J1591</f>
        <v>0</v>
      </c>
      <c r="L1591" s="10">
        <v>44955</v>
      </c>
      <c r="M1591" s="10">
        <v>0</v>
      </c>
      <c r="N1591" s="10">
        <v>0</v>
      </c>
      <c r="O1591" s="10">
        <v>0</v>
      </c>
      <c r="P1591" s="10">
        <v>44955</v>
      </c>
      <c r="Q1591" s="10">
        <f>L1591-M1591-N1591-O1591-P1591</f>
        <v>0</v>
      </c>
    </row>
    <row r="1592" spans="1:17" s="3" customFormat="1" ht="45" outlineLevel="2" x14ac:dyDescent="0.25">
      <c r="A1592" s="14" t="s">
        <v>2100</v>
      </c>
      <c r="B1592" s="14" t="s">
        <v>2099</v>
      </c>
      <c r="C1592" s="14" t="s">
        <v>736</v>
      </c>
      <c r="D1592" s="14" t="s">
        <v>2760</v>
      </c>
      <c r="E1592" s="13" t="s">
        <v>2759</v>
      </c>
      <c r="F1592" s="13" t="s">
        <v>4</v>
      </c>
      <c r="G1592" s="13" t="s">
        <v>133</v>
      </c>
      <c r="H1592" s="12">
        <v>9545</v>
      </c>
      <c r="I1592" s="12" t="s">
        <v>57</v>
      </c>
      <c r="J1592" s="11">
        <v>44955</v>
      </c>
      <c r="K1592" s="10">
        <f>+L1592-J1592</f>
        <v>0</v>
      </c>
      <c r="L1592" s="10">
        <v>44955</v>
      </c>
      <c r="M1592" s="10">
        <v>0</v>
      </c>
      <c r="N1592" s="10">
        <v>0</v>
      </c>
      <c r="O1592" s="10">
        <v>0</v>
      </c>
      <c r="P1592" s="10">
        <v>44955</v>
      </c>
      <c r="Q1592" s="10">
        <f>L1592-M1592-N1592-O1592-P1592</f>
        <v>0</v>
      </c>
    </row>
    <row r="1593" spans="1:17" s="3" customFormat="1" ht="30" outlineLevel="2" x14ac:dyDescent="0.25">
      <c r="A1593" s="14" t="s">
        <v>2100</v>
      </c>
      <c r="B1593" s="14" t="s">
        <v>2099</v>
      </c>
      <c r="C1593" s="14" t="s">
        <v>736</v>
      </c>
      <c r="D1593" s="14" t="s">
        <v>2758</v>
      </c>
      <c r="E1593" s="13" t="s">
        <v>2757</v>
      </c>
      <c r="F1593" s="13" t="s">
        <v>4</v>
      </c>
      <c r="G1593" s="13" t="s">
        <v>1046</v>
      </c>
      <c r="H1593" s="12">
        <v>17322</v>
      </c>
      <c r="I1593" s="12" t="s">
        <v>57</v>
      </c>
      <c r="J1593" s="11">
        <v>24493</v>
      </c>
      <c r="K1593" s="10">
        <f>+L1593-J1593</f>
        <v>0</v>
      </c>
      <c r="L1593" s="10">
        <v>24493</v>
      </c>
      <c r="M1593" s="10">
        <v>0</v>
      </c>
      <c r="N1593" s="10">
        <v>0</v>
      </c>
      <c r="O1593" s="10">
        <v>0</v>
      </c>
      <c r="P1593" s="10">
        <v>24493</v>
      </c>
      <c r="Q1593" s="10">
        <f>L1593-M1593-N1593-O1593-P1593</f>
        <v>0</v>
      </c>
    </row>
    <row r="1594" spans="1:17" s="3" customFormat="1" ht="45" outlineLevel="2" x14ac:dyDescent="0.25">
      <c r="A1594" s="14" t="s">
        <v>2100</v>
      </c>
      <c r="B1594" s="14" t="s">
        <v>2099</v>
      </c>
      <c r="C1594" s="14" t="s">
        <v>736</v>
      </c>
      <c r="D1594" s="14" t="s">
        <v>2756</v>
      </c>
      <c r="E1594" s="13" t="s">
        <v>2755</v>
      </c>
      <c r="F1594" s="13" t="s">
        <v>4</v>
      </c>
      <c r="G1594" s="13" t="s">
        <v>133</v>
      </c>
      <c r="H1594" s="12">
        <v>9545</v>
      </c>
      <c r="I1594" s="12" t="s">
        <v>57</v>
      </c>
      <c r="J1594" s="11">
        <v>7492</v>
      </c>
      <c r="K1594" s="10">
        <f>+L1594-J1594</f>
        <v>0</v>
      </c>
      <c r="L1594" s="10">
        <v>7492</v>
      </c>
      <c r="M1594" s="10">
        <v>0</v>
      </c>
      <c r="N1594" s="10">
        <v>0</v>
      </c>
      <c r="O1594" s="10">
        <v>0</v>
      </c>
      <c r="P1594" s="10">
        <v>7492</v>
      </c>
      <c r="Q1594" s="10">
        <f>L1594-M1594-N1594-O1594-P1594</f>
        <v>0</v>
      </c>
    </row>
    <row r="1595" spans="1:17" s="3" customFormat="1" ht="45" outlineLevel="2" x14ac:dyDescent="0.25">
      <c r="A1595" s="14" t="s">
        <v>2100</v>
      </c>
      <c r="B1595" s="14" t="s">
        <v>2099</v>
      </c>
      <c r="C1595" s="14" t="s">
        <v>736</v>
      </c>
      <c r="D1595" s="14" t="s">
        <v>2754</v>
      </c>
      <c r="E1595" s="13" t="s">
        <v>2753</v>
      </c>
      <c r="F1595" s="13" t="s">
        <v>4</v>
      </c>
      <c r="G1595" s="13" t="s">
        <v>251</v>
      </c>
      <c r="H1595" s="12">
        <v>63636</v>
      </c>
      <c r="I1595" s="12" t="s">
        <v>57</v>
      </c>
      <c r="J1595" s="11">
        <v>46620</v>
      </c>
      <c r="K1595" s="10">
        <f>+L1595-J1595</f>
        <v>0</v>
      </c>
      <c r="L1595" s="10">
        <v>46620</v>
      </c>
      <c r="M1595" s="10">
        <v>0</v>
      </c>
      <c r="N1595" s="10">
        <v>0</v>
      </c>
      <c r="O1595" s="10">
        <v>0</v>
      </c>
      <c r="P1595" s="10">
        <v>46620</v>
      </c>
      <c r="Q1595" s="10">
        <f>L1595-M1595-N1595-O1595-P1595</f>
        <v>0</v>
      </c>
    </row>
    <row r="1596" spans="1:17" s="3" customFormat="1" ht="45" outlineLevel="2" x14ac:dyDescent="0.25">
      <c r="A1596" s="14" t="s">
        <v>2100</v>
      </c>
      <c r="B1596" s="14" t="s">
        <v>2099</v>
      </c>
      <c r="C1596" s="14" t="s">
        <v>736</v>
      </c>
      <c r="D1596" s="14" t="s">
        <v>2752</v>
      </c>
      <c r="E1596" s="13" t="s">
        <v>2751</v>
      </c>
      <c r="F1596" s="13" t="s">
        <v>4</v>
      </c>
      <c r="G1596" s="13" t="s">
        <v>1342</v>
      </c>
      <c r="H1596" s="12">
        <v>4115</v>
      </c>
      <c r="I1596" s="12" t="s">
        <v>57</v>
      </c>
      <c r="J1596" s="11">
        <v>46620</v>
      </c>
      <c r="K1596" s="10">
        <f>+L1596-J1596</f>
        <v>0</v>
      </c>
      <c r="L1596" s="10">
        <v>46620</v>
      </c>
      <c r="M1596" s="10">
        <v>0</v>
      </c>
      <c r="N1596" s="10">
        <v>0</v>
      </c>
      <c r="O1596" s="10">
        <v>0</v>
      </c>
      <c r="P1596" s="10">
        <v>0</v>
      </c>
      <c r="Q1596" s="10">
        <f>L1596-M1596-N1596-O1596-P1596</f>
        <v>46620</v>
      </c>
    </row>
    <row r="1597" spans="1:17" s="3" customFormat="1" ht="45" outlineLevel="2" x14ac:dyDescent="0.25">
      <c r="A1597" s="14" t="s">
        <v>2100</v>
      </c>
      <c r="B1597" s="14" t="s">
        <v>2099</v>
      </c>
      <c r="C1597" s="14" t="s">
        <v>736</v>
      </c>
      <c r="D1597" s="14" t="s">
        <v>2750</v>
      </c>
      <c r="E1597" s="13" t="s">
        <v>2749</v>
      </c>
      <c r="F1597" s="13" t="s">
        <v>4</v>
      </c>
      <c r="G1597" s="13" t="s">
        <v>241</v>
      </c>
      <c r="H1597" s="12">
        <v>6820</v>
      </c>
      <c r="I1597" s="12" t="s">
        <v>57</v>
      </c>
      <c r="J1597" s="11">
        <v>95904</v>
      </c>
      <c r="K1597" s="10">
        <f>+L1597-J1597</f>
        <v>0</v>
      </c>
      <c r="L1597" s="10">
        <v>95904</v>
      </c>
      <c r="M1597" s="10">
        <v>0</v>
      </c>
      <c r="N1597" s="10">
        <v>0</v>
      </c>
      <c r="O1597" s="10">
        <v>0</v>
      </c>
      <c r="P1597" s="10">
        <v>95904</v>
      </c>
      <c r="Q1597" s="10">
        <f>L1597-M1597-N1597-O1597-P1597</f>
        <v>0</v>
      </c>
    </row>
    <row r="1598" spans="1:17" s="3" customFormat="1" ht="45" outlineLevel="2" x14ac:dyDescent="0.25">
      <c r="A1598" s="14" t="s">
        <v>2100</v>
      </c>
      <c r="B1598" s="14" t="s">
        <v>2099</v>
      </c>
      <c r="C1598" s="14" t="s">
        <v>736</v>
      </c>
      <c r="D1598" s="14" t="s">
        <v>2748</v>
      </c>
      <c r="E1598" s="13" t="s">
        <v>2747</v>
      </c>
      <c r="F1598" s="13" t="s">
        <v>4</v>
      </c>
      <c r="G1598" s="13" t="s">
        <v>241</v>
      </c>
      <c r="H1598" s="12">
        <v>6820</v>
      </c>
      <c r="I1598" s="12" t="s">
        <v>57</v>
      </c>
      <c r="J1598" s="11">
        <v>95904</v>
      </c>
      <c r="K1598" s="10">
        <f>+L1598-J1598</f>
        <v>0</v>
      </c>
      <c r="L1598" s="10">
        <v>95904</v>
      </c>
      <c r="M1598" s="10">
        <v>0</v>
      </c>
      <c r="N1598" s="10">
        <v>0</v>
      </c>
      <c r="O1598" s="10">
        <v>0</v>
      </c>
      <c r="P1598" s="10">
        <v>95904</v>
      </c>
      <c r="Q1598" s="10">
        <f>L1598-M1598-N1598-O1598-P1598</f>
        <v>0</v>
      </c>
    </row>
    <row r="1599" spans="1:17" s="3" customFormat="1" ht="30" outlineLevel="2" x14ac:dyDescent="0.25">
      <c r="A1599" s="14" t="s">
        <v>2100</v>
      </c>
      <c r="B1599" s="14" t="s">
        <v>2099</v>
      </c>
      <c r="C1599" s="14" t="s">
        <v>736</v>
      </c>
      <c r="D1599" s="14" t="s">
        <v>2746</v>
      </c>
      <c r="E1599" s="13" t="s">
        <v>2745</v>
      </c>
      <c r="F1599" s="13" t="s">
        <v>4</v>
      </c>
      <c r="G1599" s="13" t="s">
        <v>241</v>
      </c>
      <c r="H1599" s="12">
        <v>6820</v>
      </c>
      <c r="I1599" s="12" t="s">
        <v>57</v>
      </c>
      <c r="J1599" s="11">
        <v>95904</v>
      </c>
      <c r="K1599" s="10">
        <f>+L1599-J1599</f>
        <v>0</v>
      </c>
      <c r="L1599" s="10">
        <v>95904</v>
      </c>
      <c r="M1599" s="10">
        <v>0</v>
      </c>
      <c r="N1599" s="10">
        <v>0</v>
      </c>
      <c r="O1599" s="10">
        <v>0</v>
      </c>
      <c r="P1599" s="10">
        <v>95904</v>
      </c>
      <c r="Q1599" s="10">
        <f>L1599-M1599-N1599-O1599-P1599</f>
        <v>0</v>
      </c>
    </row>
    <row r="1600" spans="1:17" s="3" customFormat="1" ht="45" outlineLevel="2" x14ac:dyDescent="0.25">
      <c r="A1600" s="14" t="s">
        <v>2100</v>
      </c>
      <c r="B1600" s="14" t="s">
        <v>2099</v>
      </c>
      <c r="C1600" s="14" t="s">
        <v>736</v>
      </c>
      <c r="D1600" s="14" t="s">
        <v>2744</v>
      </c>
      <c r="E1600" s="13" t="s">
        <v>2743</v>
      </c>
      <c r="F1600" s="13" t="s">
        <v>4</v>
      </c>
      <c r="G1600" s="13" t="s">
        <v>241</v>
      </c>
      <c r="H1600" s="12">
        <v>6820</v>
      </c>
      <c r="I1600" s="12" t="s">
        <v>57</v>
      </c>
      <c r="J1600" s="11">
        <v>95904</v>
      </c>
      <c r="K1600" s="10">
        <f>+L1600-J1600</f>
        <v>0</v>
      </c>
      <c r="L1600" s="10">
        <v>95904</v>
      </c>
      <c r="M1600" s="10">
        <v>0</v>
      </c>
      <c r="N1600" s="10">
        <v>0</v>
      </c>
      <c r="O1600" s="10">
        <v>0</v>
      </c>
      <c r="P1600" s="10">
        <v>95904</v>
      </c>
      <c r="Q1600" s="10">
        <f>L1600-M1600-N1600-O1600-P1600</f>
        <v>0</v>
      </c>
    </row>
    <row r="1601" spans="1:17" s="3" customFormat="1" ht="45" outlineLevel="2" x14ac:dyDescent="0.25">
      <c r="A1601" s="14" t="s">
        <v>2100</v>
      </c>
      <c r="B1601" s="14" t="s">
        <v>2099</v>
      </c>
      <c r="C1601" s="14" t="s">
        <v>736</v>
      </c>
      <c r="D1601" s="14" t="s">
        <v>2742</v>
      </c>
      <c r="E1601" s="13" t="s">
        <v>2741</v>
      </c>
      <c r="F1601" s="13" t="s">
        <v>4</v>
      </c>
      <c r="G1601" s="13" t="s">
        <v>200</v>
      </c>
      <c r="H1601" s="12">
        <v>35050</v>
      </c>
      <c r="I1601" s="12" t="s">
        <v>96</v>
      </c>
      <c r="J1601" s="11">
        <v>25204</v>
      </c>
      <c r="K1601" s="10">
        <f>+L1601-J1601</f>
        <v>0</v>
      </c>
      <c r="L1601" s="10">
        <v>25204</v>
      </c>
      <c r="M1601" s="10">
        <v>0</v>
      </c>
      <c r="N1601" s="10">
        <v>0</v>
      </c>
      <c r="O1601" s="10">
        <v>0</v>
      </c>
      <c r="P1601" s="10">
        <v>25204</v>
      </c>
      <c r="Q1601" s="10">
        <f>L1601-M1601-N1601-O1601-P1601</f>
        <v>0</v>
      </c>
    </row>
    <row r="1602" spans="1:17" s="3" customFormat="1" ht="45" outlineLevel="2" x14ac:dyDescent="0.25">
      <c r="A1602" s="14" t="s">
        <v>2100</v>
      </c>
      <c r="B1602" s="14" t="s">
        <v>2099</v>
      </c>
      <c r="C1602" s="14" t="s">
        <v>736</v>
      </c>
      <c r="D1602" s="14" t="s">
        <v>2740</v>
      </c>
      <c r="E1602" s="13" t="s">
        <v>2739</v>
      </c>
      <c r="F1602" s="13" t="s">
        <v>4</v>
      </c>
      <c r="G1602" s="13" t="s">
        <v>200</v>
      </c>
      <c r="H1602" s="12">
        <v>35050</v>
      </c>
      <c r="I1602" s="12" t="s">
        <v>96</v>
      </c>
      <c r="J1602" s="11">
        <v>19098</v>
      </c>
      <c r="K1602" s="10">
        <f>+L1602-J1602</f>
        <v>0</v>
      </c>
      <c r="L1602" s="10">
        <v>19098</v>
      </c>
      <c r="M1602" s="10">
        <v>0</v>
      </c>
      <c r="N1602" s="10">
        <v>0</v>
      </c>
      <c r="O1602" s="10">
        <v>0</v>
      </c>
      <c r="P1602" s="10">
        <v>19098</v>
      </c>
      <c r="Q1602" s="10">
        <f>L1602-M1602-N1602-O1602-P1602</f>
        <v>0</v>
      </c>
    </row>
    <row r="1603" spans="1:17" s="3" customFormat="1" ht="30" outlineLevel="2" x14ac:dyDescent="0.25">
      <c r="A1603" s="14" t="s">
        <v>2100</v>
      </c>
      <c r="B1603" s="14" t="s">
        <v>2099</v>
      </c>
      <c r="C1603" s="14" t="s">
        <v>736</v>
      </c>
      <c r="D1603" s="14" t="s">
        <v>2738</v>
      </c>
      <c r="E1603" s="13" t="s">
        <v>2737</v>
      </c>
      <c r="F1603" s="13" t="s">
        <v>4</v>
      </c>
      <c r="G1603" s="13" t="s">
        <v>241</v>
      </c>
      <c r="H1603" s="12">
        <v>6820</v>
      </c>
      <c r="I1603" s="12" t="s">
        <v>57</v>
      </c>
      <c r="J1603" s="11">
        <v>95904</v>
      </c>
      <c r="K1603" s="10">
        <f>+L1603-J1603</f>
        <v>0</v>
      </c>
      <c r="L1603" s="10">
        <v>95904</v>
      </c>
      <c r="M1603" s="10">
        <v>0</v>
      </c>
      <c r="N1603" s="10">
        <v>0</v>
      </c>
      <c r="O1603" s="10">
        <v>0</v>
      </c>
      <c r="P1603" s="10">
        <v>95904</v>
      </c>
      <c r="Q1603" s="10">
        <f>L1603-M1603-N1603-O1603-P1603</f>
        <v>0</v>
      </c>
    </row>
    <row r="1604" spans="1:17" s="3" customFormat="1" ht="45" outlineLevel="2" x14ac:dyDescent="0.25">
      <c r="A1604" s="14" t="s">
        <v>2100</v>
      </c>
      <c r="B1604" s="14" t="s">
        <v>2099</v>
      </c>
      <c r="C1604" s="14" t="s">
        <v>736</v>
      </c>
      <c r="D1604" s="14" t="s">
        <v>2736</v>
      </c>
      <c r="E1604" s="13" t="s">
        <v>2735</v>
      </c>
      <c r="F1604" s="13" t="s">
        <v>4</v>
      </c>
      <c r="G1604" s="13" t="s">
        <v>200</v>
      </c>
      <c r="H1604" s="12">
        <v>35050</v>
      </c>
      <c r="I1604" s="12" t="s">
        <v>96</v>
      </c>
      <c r="J1604" s="11">
        <v>48417</v>
      </c>
      <c r="K1604" s="10">
        <f>+L1604-J1604</f>
        <v>0</v>
      </c>
      <c r="L1604" s="10">
        <v>48417</v>
      </c>
      <c r="M1604" s="10">
        <v>0</v>
      </c>
      <c r="N1604" s="10">
        <v>0</v>
      </c>
      <c r="O1604" s="10">
        <v>0</v>
      </c>
      <c r="P1604" s="10">
        <v>48417</v>
      </c>
      <c r="Q1604" s="10">
        <f>L1604-M1604-N1604-O1604-P1604</f>
        <v>0</v>
      </c>
    </row>
    <row r="1605" spans="1:17" s="3" customFormat="1" ht="45" outlineLevel="2" x14ac:dyDescent="0.25">
      <c r="A1605" s="14" t="s">
        <v>2100</v>
      </c>
      <c r="B1605" s="14" t="s">
        <v>2099</v>
      </c>
      <c r="C1605" s="14" t="s">
        <v>736</v>
      </c>
      <c r="D1605" s="14" t="s">
        <v>2734</v>
      </c>
      <c r="E1605" s="13" t="s">
        <v>2733</v>
      </c>
      <c r="F1605" s="13" t="s">
        <v>4</v>
      </c>
      <c r="G1605" s="13" t="s">
        <v>200</v>
      </c>
      <c r="H1605" s="12">
        <v>35050</v>
      </c>
      <c r="I1605" s="12" t="s">
        <v>96</v>
      </c>
      <c r="J1605" s="11">
        <v>65335</v>
      </c>
      <c r="K1605" s="10">
        <f>+L1605-J1605</f>
        <v>0</v>
      </c>
      <c r="L1605" s="10">
        <v>65335</v>
      </c>
      <c r="M1605" s="10">
        <v>0</v>
      </c>
      <c r="N1605" s="10">
        <v>0</v>
      </c>
      <c r="O1605" s="10">
        <v>0</v>
      </c>
      <c r="P1605" s="10">
        <v>65335</v>
      </c>
      <c r="Q1605" s="10">
        <f>L1605-M1605-N1605-O1605-P1605</f>
        <v>0</v>
      </c>
    </row>
    <row r="1606" spans="1:17" s="3" customFormat="1" ht="45" outlineLevel="2" x14ac:dyDescent="0.25">
      <c r="A1606" s="14" t="s">
        <v>2100</v>
      </c>
      <c r="B1606" s="14" t="s">
        <v>2099</v>
      </c>
      <c r="C1606" s="14" t="s">
        <v>736</v>
      </c>
      <c r="D1606" s="14" t="s">
        <v>2732</v>
      </c>
      <c r="E1606" s="13" t="s">
        <v>2731</v>
      </c>
      <c r="F1606" s="13" t="s">
        <v>4</v>
      </c>
      <c r="G1606" s="13" t="s">
        <v>241</v>
      </c>
      <c r="H1606" s="12">
        <v>6820</v>
      </c>
      <c r="I1606" s="12" t="s">
        <v>57</v>
      </c>
      <c r="J1606" s="11">
        <v>95904</v>
      </c>
      <c r="K1606" s="10">
        <f>+L1606-J1606</f>
        <v>0</v>
      </c>
      <c r="L1606" s="10">
        <v>95904</v>
      </c>
      <c r="M1606" s="10">
        <v>0</v>
      </c>
      <c r="N1606" s="10">
        <v>0</v>
      </c>
      <c r="O1606" s="10">
        <v>0</v>
      </c>
      <c r="P1606" s="10">
        <v>95904</v>
      </c>
      <c r="Q1606" s="10">
        <f>L1606-M1606-N1606-O1606-P1606</f>
        <v>0</v>
      </c>
    </row>
    <row r="1607" spans="1:17" s="3" customFormat="1" ht="45" outlineLevel="2" x14ac:dyDescent="0.25">
      <c r="A1607" s="14" t="s">
        <v>2100</v>
      </c>
      <c r="B1607" s="14" t="s">
        <v>2099</v>
      </c>
      <c r="C1607" s="14" t="s">
        <v>736</v>
      </c>
      <c r="D1607" s="14" t="s">
        <v>2730</v>
      </c>
      <c r="E1607" s="13" t="s">
        <v>2729</v>
      </c>
      <c r="F1607" s="13" t="s">
        <v>4</v>
      </c>
      <c r="G1607" s="13" t="s">
        <v>688</v>
      </c>
      <c r="H1607" s="12">
        <v>10029</v>
      </c>
      <c r="I1607" s="12" t="s">
        <v>57</v>
      </c>
      <c r="J1607" s="11">
        <v>7726</v>
      </c>
      <c r="K1607" s="10">
        <f>+L1607-J1607</f>
        <v>0</v>
      </c>
      <c r="L1607" s="10">
        <v>7726</v>
      </c>
      <c r="M1607" s="10">
        <v>0</v>
      </c>
      <c r="N1607" s="10">
        <v>0</v>
      </c>
      <c r="O1607" s="10">
        <v>0</v>
      </c>
      <c r="P1607" s="10">
        <v>7726</v>
      </c>
      <c r="Q1607" s="10">
        <f>L1607-M1607-N1607-O1607-P1607</f>
        <v>0</v>
      </c>
    </row>
    <row r="1608" spans="1:17" s="3" customFormat="1" ht="45" outlineLevel="2" x14ac:dyDescent="0.25">
      <c r="A1608" s="14" t="s">
        <v>2100</v>
      </c>
      <c r="B1608" s="14" t="s">
        <v>2099</v>
      </c>
      <c r="C1608" s="14" t="s">
        <v>736</v>
      </c>
      <c r="D1608" s="14" t="s">
        <v>2728</v>
      </c>
      <c r="E1608" s="13" t="s">
        <v>2727</v>
      </c>
      <c r="F1608" s="13" t="s">
        <v>4</v>
      </c>
      <c r="G1608" s="13" t="s">
        <v>688</v>
      </c>
      <c r="H1608" s="12">
        <v>10029</v>
      </c>
      <c r="I1608" s="12" t="s">
        <v>57</v>
      </c>
      <c r="J1608" s="11">
        <v>49284</v>
      </c>
      <c r="K1608" s="10">
        <f>+L1608-J1608</f>
        <v>0</v>
      </c>
      <c r="L1608" s="10">
        <v>49284</v>
      </c>
      <c r="M1608" s="10">
        <v>0</v>
      </c>
      <c r="N1608" s="10">
        <v>0</v>
      </c>
      <c r="O1608" s="10">
        <v>0</v>
      </c>
      <c r="P1608" s="10">
        <v>49284</v>
      </c>
      <c r="Q1608" s="10">
        <f>L1608-M1608-N1608-O1608-P1608</f>
        <v>0</v>
      </c>
    </row>
    <row r="1609" spans="1:17" s="3" customFormat="1" ht="60" outlineLevel="2" x14ac:dyDescent="0.25">
      <c r="A1609" s="14" t="s">
        <v>2100</v>
      </c>
      <c r="B1609" s="14" t="s">
        <v>2099</v>
      </c>
      <c r="C1609" s="14" t="s">
        <v>736</v>
      </c>
      <c r="D1609" s="14" t="s">
        <v>2726</v>
      </c>
      <c r="E1609" s="13" t="s">
        <v>2725</v>
      </c>
      <c r="F1609" s="13" t="s">
        <v>4</v>
      </c>
      <c r="G1609" s="13" t="s">
        <v>688</v>
      </c>
      <c r="H1609" s="12">
        <v>10029</v>
      </c>
      <c r="I1609" s="12" t="s">
        <v>57</v>
      </c>
      <c r="J1609" s="11">
        <v>19980</v>
      </c>
      <c r="K1609" s="10">
        <f>+L1609-J1609</f>
        <v>0</v>
      </c>
      <c r="L1609" s="10">
        <v>19980</v>
      </c>
      <c r="M1609" s="10">
        <v>0</v>
      </c>
      <c r="N1609" s="10">
        <v>0</v>
      </c>
      <c r="O1609" s="10">
        <v>0</v>
      </c>
      <c r="P1609" s="10">
        <v>19980</v>
      </c>
      <c r="Q1609" s="10">
        <f>L1609-M1609-N1609-O1609-P1609</f>
        <v>0</v>
      </c>
    </row>
    <row r="1610" spans="1:17" s="3" customFormat="1" ht="45" outlineLevel="2" x14ac:dyDescent="0.25">
      <c r="A1610" s="14" t="s">
        <v>2100</v>
      </c>
      <c r="B1610" s="14" t="s">
        <v>2099</v>
      </c>
      <c r="C1610" s="14" t="s">
        <v>736</v>
      </c>
      <c r="D1610" s="14" t="s">
        <v>2724</v>
      </c>
      <c r="E1610" s="13" t="s">
        <v>2723</v>
      </c>
      <c r="F1610" s="13" t="s">
        <v>4</v>
      </c>
      <c r="G1610" s="13" t="s">
        <v>1064</v>
      </c>
      <c r="H1610" s="12">
        <v>17795</v>
      </c>
      <c r="I1610" s="12" t="s">
        <v>9</v>
      </c>
      <c r="J1610" s="11">
        <v>66957</v>
      </c>
      <c r="K1610" s="10">
        <f>+L1610-J1610</f>
        <v>0</v>
      </c>
      <c r="L1610" s="10">
        <v>66957</v>
      </c>
      <c r="M1610" s="10">
        <v>0</v>
      </c>
      <c r="N1610" s="10">
        <v>0</v>
      </c>
      <c r="O1610" s="10">
        <v>0</v>
      </c>
      <c r="P1610" s="10">
        <v>66957</v>
      </c>
      <c r="Q1610" s="10">
        <f>L1610-M1610-N1610-O1610-P1610</f>
        <v>0</v>
      </c>
    </row>
    <row r="1611" spans="1:17" s="3" customFormat="1" ht="45" outlineLevel="2" x14ac:dyDescent="0.25">
      <c r="A1611" s="14" t="s">
        <v>2100</v>
      </c>
      <c r="B1611" s="14" t="s">
        <v>2099</v>
      </c>
      <c r="C1611" s="14" t="s">
        <v>736</v>
      </c>
      <c r="D1611" s="14" t="s">
        <v>2722</v>
      </c>
      <c r="E1611" s="13" t="s">
        <v>2721</v>
      </c>
      <c r="F1611" s="13" t="s">
        <v>4</v>
      </c>
      <c r="G1611" s="13" t="s">
        <v>288</v>
      </c>
      <c r="H1611" s="12">
        <v>13225</v>
      </c>
      <c r="I1611" s="12" t="s">
        <v>57</v>
      </c>
      <c r="J1611" s="11">
        <v>29970</v>
      </c>
      <c r="K1611" s="10">
        <f>+L1611-J1611</f>
        <v>0</v>
      </c>
      <c r="L1611" s="10">
        <v>29970</v>
      </c>
      <c r="M1611" s="10">
        <v>0</v>
      </c>
      <c r="N1611" s="10">
        <v>0</v>
      </c>
      <c r="O1611" s="10">
        <v>0</v>
      </c>
      <c r="P1611" s="10">
        <v>29970</v>
      </c>
      <c r="Q1611" s="10">
        <f>L1611-M1611-N1611-O1611-P1611</f>
        <v>0</v>
      </c>
    </row>
    <row r="1612" spans="1:17" s="3" customFormat="1" ht="30" outlineLevel="2" x14ac:dyDescent="0.25">
      <c r="A1612" s="14" t="s">
        <v>2100</v>
      </c>
      <c r="B1612" s="14" t="s">
        <v>2099</v>
      </c>
      <c r="C1612" s="14" t="s">
        <v>736</v>
      </c>
      <c r="D1612" s="14" t="s">
        <v>2720</v>
      </c>
      <c r="E1612" s="13" t="s">
        <v>2719</v>
      </c>
      <c r="F1612" s="13" t="s">
        <v>4</v>
      </c>
      <c r="G1612" s="13" t="s">
        <v>288</v>
      </c>
      <c r="H1612" s="12">
        <v>13225</v>
      </c>
      <c r="I1612" s="12" t="s">
        <v>57</v>
      </c>
      <c r="J1612" s="11">
        <v>53280</v>
      </c>
      <c r="K1612" s="10">
        <f>+L1612-J1612</f>
        <v>0</v>
      </c>
      <c r="L1612" s="10">
        <v>53280</v>
      </c>
      <c r="M1612" s="10">
        <v>0</v>
      </c>
      <c r="N1612" s="10">
        <v>0</v>
      </c>
      <c r="O1612" s="10">
        <v>0</v>
      </c>
      <c r="P1612" s="10">
        <v>53280</v>
      </c>
      <c r="Q1612" s="10">
        <f>L1612-M1612-N1612-O1612-P1612</f>
        <v>0</v>
      </c>
    </row>
    <row r="1613" spans="1:17" s="3" customFormat="1" ht="45" outlineLevel="2" x14ac:dyDescent="0.25">
      <c r="A1613" s="14" t="s">
        <v>2100</v>
      </c>
      <c r="B1613" s="14" t="s">
        <v>2099</v>
      </c>
      <c r="C1613" s="14" t="s">
        <v>736</v>
      </c>
      <c r="D1613" s="14" t="s">
        <v>2718</v>
      </c>
      <c r="E1613" s="13" t="s">
        <v>2717</v>
      </c>
      <c r="F1613" s="13" t="s">
        <v>4</v>
      </c>
      <c r="G1613" s="13" t="s">
        <v>288</v>
      </c>
      <c r="H1613" s="12">
        <v>13225</v>
      </c>
      <c r="I1613" s="12" t="s">
        <v>57</v>
      </c>
      <c r="J1613" s="11">
        <v>39019</v>
      </c>
      <c r="K1613" s="10">
        <f>+L1613-J1613</f>
        <v>0</v>
      </c>
      <c r="L1613" s="10">
        <v>39019</v>
      </c>
      <c r="M1613" s="10">
        <v>0</v>
      </c>
      <c r="N1613" s="10">
        <v>0</v>
      </c>
      <c r="O1613" s="10">
        <v>0</v>
      </c>
      <c r="P1613" s="10">
        <v>39019</v>
      </c>
      <c r="Q1613" s="10">
        <f>L1613-M1613-N1613-O1613-P1613</f>
        <v>0</v>
      </c>
    </row>
    <row r="1614" spans="1:17" s="3" customFormat="1" ht="45" outlineLevel="2" x14ac:dyDescent="0.25">
      <c r="A1614" s="14" t="s">
        <v>2100</v>
      </c>
      <c r="B1614" s="14" t="s">
        <v>2099</v>
      </c>
      <c r="C1614" s="14" t="s">
        <v>736</v>
      </c>
      <c r="D1614" s="14" t="s">
        <v>2716</v>
      </c>
      <c r="E1614" s="13" t="s">
        <v>2715</v>
      </c>
      <c r="F1614" s="13" t="s">
        <v>4</v>
      </c>
      <c r="G1614" s="13" t="s">
        <v>340</v>
      </c>
      <c r="H1614" s="12">
        <v>14245</v>
      </c>
      <c r="I1614" s="12" t="s">
        <v>9</v>
      </c>
      <c r="J1614" s="11">
        <v>73260</v>
      </c>
      <c r="K1614" s="10">
        <f>+L1614-J1614</f>
        <v>0</v>
      </c>
      <c r="L1614" s="10">
        <v>73260</v>
      </c>
      <c r="M1614" s="10">
        <v>0</v>
      </c>
      <c r="N1614" s="10">
        <v>0</v>
      </c>
      <c r="O1614" s="10">
        <v>0</v>
      </c>
      <c r="P1614" s="10">
        <v>73260</v>
      </c>
      <c r="Q1614" s="10">
        <f>L1614-M1614-N1614-O1614-P1614</f>
        <v>0</v>
      </c>
    </row>
    <row r="1615" spans="1:17" s="3" customFormat="1" ht="45" outlineLevel="2" x14ac:dyDescent="0.25">
      <c r="A1615" s="14" t="s">
        <v>2100</v>
      </c>
      <c r="B1615" s="14" t="s">
        <v>2099</v>
      </c>
      <c r="C1615" s="14" t="s">
        <v>736</v>
      </c>
      <c r="D1615" s="14" t="s">
        <v>2714</v>
      </c>
      <c r="E1615" s="13" t="s">
        <v>2713</v>
      </c>
      <c r="F1615" s="13" t="s">
        <v>4</v>
      </c>
      <c r="G1615" s="13" t="s">
        <v>133</v>
      </c>
      <c r="H1615" s="12">
        <v>9545</v>
      </c>
      <c r="I1615" s="12" t="s">
        <v>57</v>
      </c>
      <c r="J1615" s="11">
        <v>50538</v>
      </c>
      <c r="K1615" s="10">
        <f>+L1615-J1615</f>
        <v>0</v>
      </c>
      <c r="L1615" s="10">
        <v>50538</v>
      </c>
      <c r="M1615" s="10">
        <v>0</v>
      </c>
      <c r="N1615" s="10">
        <v>0</v>
      </c>
      <c r="O1615" s="10">
        <v>0</v>
      </c>
      <c r="P1615" s="10">
        <v>50538</v>
      </c>
      <c r="Q1615" s="10">
        <f>L1615-M1615-N1615-O1615-P1615</f>
        <v>0</v>
      </c>
    </row>
    <row r="1616" spans="1:17" s="3" customFormat="1" ht="30" outlineLevel="2" x14ac:dyDescent="0.25">
      <c r="A1616" s="14" t="s">
        <v>2100</v>
      </c>
      <c r="B1616" s="14" t="s">
        <v>2099</v>
      </c>
      <c r="C1616" s="14" t="s">
        <v>736</v>
      </c>
      <c r="D1616" s="14" t="s">
        <v>2712</v>
      </c>
      <c r="E1616" s="13" t="s">
        <v>2711</v>
      </c>
      <c r="F1616" s="13" t="s">
        <v>4</v>
      </c>
      <c r="G1616" s="13" t="s">
        <v>1046</v>
      </c>
      <c r="H1616" s="12">
        <v>17322</v>
      </c>
      <c r="I1616" s="12" t="s">
        <v>57</v>
      </c>
      <c r="J1616" s="11">
        <v>27553</v>
      </c>
      <c r="K1616" s="10">
        <f>+L1616-J1616</f>
        <v>0</v>
      </c>
      <c r="L1616" s="10">
        <v>27553</v>
      </c>
      <c r="M1616" s="10">
        <v>0</v>
      </c>
      <c r="N1616" s="10">
        <v>0</v>
      </c>
      <c r="O1616" s="10">
        <v>0</v>
      </c>
      <c r="P1616" s="10">
        <v>27553</v>
      </c>
      <c r="Q1616" s="10">
        <f>L1616-M1616-N1616-O1616-P1616</f>
        <v>0</v>
      </c>
    </row>
    <row r="1617" spans="1:17" s="3" customFormat="1" ht="30" outlineLevel="2" x14ac:dyDescent="0.25">
      <c r="A1617" s="14" t="s">
        <v>2100</v>
      </c>
      <c r="B1617" s="14" t="s">
        <v>2099</v>
      </c>
      <c r="C1617" s="14" t="s">
        <v>736</v>
      </c>
      <c r="D1617" s="14" t="s">
        <v>2710</v>
      </c>
      <c r="E1617" s="13" t="s">
        <v>2709</v>
      </c>
      <c r="F1617" s="13" t="s">
        <v>4</v>
      </c>
      <c r="G1617" s="13" t="s">
        <v>133</v>
      </c>
      <c r="H1617" s="12">
        <v>9545</v>
      </c>
      <c r="I1617" s="12" t="s">
        <v>57</v>
      </c>
      <c r="J1617" s="11">
        <v>33300</v>
      </c>
      <c r="K1617" s="10">
        <f>+L1617-J1617</f>
        <v>0</v>
      </c>
      <c r="L1617" s="10">
        <v>33300</v>
      </c>
      <c r="M1617" s="10">
        <v>0</v>
      </c>
      <c r="N1617" s="10">
        <v>0</v>
      </c>
      <c r="O1617" s="10">
        <v>0</v>
      </c>
      <c r="P1617" s="10">
        <v>33300</v>
      </c>
      <c r="Q1617" s="10">
        <f>L1617-M1617-N1617-O1617-P1617</f>
        <v>0</v>
      </c>
    </row>
    <row r="1618" spans="1:17" s="3" customFormat="1" ht="30" outlineLevel="2" x14ac:dyDescent="0.25">
      <c r="A1618" s="14" t="s">
        <v>2100</v>
      </c>
      <c r="B1618" s="14" t="s">
        <v>2099</v>
      </c>
      <c r="C1618" s="14" t="s">
        <v>736</v>
      </c>
      <c r="D1618" s="14" t="s">
        <v>2708</v>
      </c>
      <c r="E1618" s="13" t="s">
        <v>2707</v>
      </c>
      <c r="F1618" s="13" t="s">
        <v>4</v>
      </c>
      <c r="G1618" s="13" t="s">
        <v>77</v>
      </c>
      <c r="H1618" s="12">
        <v>30097</v>
      </c>
      <c r="I1618" s="12" t="s">
        <v>57</v>
      </c>
      <c r="J1618" s="11">
        <v>55192</v>
      </c>
      <c r="K1618" s="10">
        <f>+L1618-J1618</f>
        <v>0</v>
      </c>
      <c r="L1618" s="10">
        <v>55192</v>
      </c>
      <c r="M1618" s="10">
        <v>0</v>
      </c>
      <c r="N1618" s="10">
        <v>0</v>
      </c>
      <c r="O1618" s="10">
        <v>0</v>
      </c>
      <c r="P1618" s="10">
        <v>55192</v>
      </c>
      <c r="Q1618" s="10">
        <f>L1618-M1618-N1618-O1618-P1618</f>
        <v>0</v>
      </c>
    </row>
    <row r="1619" spans="1:17" s="3" customFormat="1" ht="45" outlineLevel="2" x14ac:dyDescent="0.25">
      <c r="A1619" s="14" t="s">
        <v>2100</v>
      </c>
      <c r="B1619" s="14" t="s">
        <v>2099</v>
      </c>
      <c r="C1619" s="14" t="s">
        <v>736</v>
      </c>
      <c r="D1619" s="14" t="s">
        <v>2706</v>
      </c>
      <c r="E1619" s="13" t="s">
        <v>2705</v>
      </c>
      <c r="F1619" s="13" t="s">
        <v>4</v>
      </c>
      <c r="G1619" s="13" t="s">
        <v>77</v>
      </c>
      <c r="H1619" s="12">
        <v>30097</v>
      </c>
      <c r="I1619" s="12" t="s">
        <v>57</v>
      </c>
      <c r="J1619" s="11">
        <v>11412</v>
      </c>
      <c r="K1619" s="10">
        <f>+L1619-J1619</f>
        <v>0</v>
      </c>
      <c r="L1619" s="10">
        <v>11412</v>
      </c>
      <c r="M1619" s="10">
        <v>0</v>
      </c>
      <c r="N1619" s="10">
        <v>0</v>
      </c>
      <c r="O1619" s="10">
        <v>0</v>
      </c>
      <c r="P1619" s="10">
        <v>11412</v>
      </c>
      <c r="Q1619" s="10">
        <f>L1619-M1619-N1619-O1619-P1619</f>
        <v>0</v>
      </c>
    </row>
    <row r="1620" spans="1:17" s="3" customFormat="1" ht="30" outlineLevel="2" x14ac:dyDescent="0.25">
      <c r="A1620" s="14" t="s">
        <v>2100</v>
      </c>
      <c r="B1620" s="14" t="s">
        <v>2099</v>
      </c>
      <c r="C1620" s="14" t="s">
        <v>736</v>
      </c>
      <c r="D1620" s="14" t="s">
        <v>2704</v>
      </c>
      <c r="E1620" s="13" t="s">
        <v>2703</v>
      </c>
      <c r="F1620" s="13" t="s">
        <v>4</v>
      </c>
      <c r="G1620" s="13" t="s">
        <v>3</v>
      </c>
      <c r="H1620" s="12">
        <v>57340</v>
      </c>
      <c r="I1620" s="12" t="s">
        <v>2</v>
      </c>
      <c r="J1620" s="11">
        <v>51104</v>
      </c>
      <c r="K1620" s="10">
        <f>+L1620-J1620</f>
        <v>0</v>
      </c>
      <c r="L1620" s="10">
        <v>51104</v>
      </c>
      <c r="M1620" s="10">
        <v>0</v>
      </c>
      <c r="N1620" s="10">
        <v>0</v>
      </c>
      <c r="O1620" s="10">
        <v>0</v>
      </c>
      <c r="P1620" s="10">
        <v>51104</v>
      </c>
      <c r="Q1620" s="10">
        <f>L1620-M1620-N1620-O1620-P1620</f>
        <v>0</v>
      </c>
    </row>
    <row r="1621" spans="1:17" s="3" customFormat="1" ht="45" outlineLevel="2" x14ac:dyDescent="0.25">
      <c r="A1621" s="14" t="s">
        <v>2100</v>
      </c>
      <c r="B1621" s="14" t="s">
        <v>2099</v>
      </c>
      <c r="C1621" s="14" t="s">
        <v>736</v>
      </c>
      <c r="D1621" s="14" t="s">
        <v>2702</v>
      </c>
      <c r="E1621" s="13" t="s">
        <v>2701</v>
      </c>
      <c r="F1621" s="13" t="s">
        <v>4</v>
      </c>
      <c r="G1621" s="13" t="s">
        <v>15</v>
      </c>
      <c r="H1621" s="12">
        <v>416626</v>
      </c>
      <c r="I1621" s="12" t="s">
        <v>9</v>
      </c>
      <c r="J1621" s="11">
        <v>18397</v>
      </c>
      <c r="K1621" s="10">
        <f>+L1621-J1621</f>
        <v>0</v>
      </c>
      <c r="L1621" s="10">
        <v>18397</v>
      </c>
      <c r="M1621" s="10">
        <v>0</v>
      </c>
      <c r="N1621" s="10">
        <v>0</v>
      </c>
      <c r="O1621" s="10">
        <v>0</v>
      </c>
      <c r="P1621" s="10">
        <v>18397</v>
      </c>
      <c r="Q1621" s="10">
        <f>L1621-M1621-N1621-O1621-P1621</f>
        <v>0</v>
      </c>
    </row>
    <row r="1622" spans="1:17" s="3" customFormat="1" ht="30" outlineLevel="2" x14ac:dyDescent="0.25">
      <c r="A1622" s="14" t="s">
        <v>2100</v>
      </c>
      <c r="B1622" s="14" t="s">
        <v>2099</v>
      </c>
      <c r="C1622" s="14" t="s">
        <v>736</v>
      </c>
      <c r="D1622" s="14" t="s">
        <v>2700</v>
      </c>
      <c r="E1622" s="13" t="s">
        <v>2699</v>
      </c>
      <c r="F1622" s="13" t="s">
        <v>4</v>
      </c>
      <c r="G1622" s="13" t="s">
        <v>15</v>
      </c>
      <c r="H1622" s="12">
        <v>416626</v>
      </c>
      <c r="I1622" s="12" t="s">
        <v>9</v>
      </c>
      <c r="J1622" s="11">
        <v>18397</v>
      </c>
      <c r="K1622" s="10">
        <f>+L1622-J1622</f>
        <v>0</v>
      </c>
      <c r="L1622" s="10">
        <v>18397</v>
      </c>
      <c r="M1622" s="10">
        <v>0</v>
      </c>
      <c r="N1622" s="10">
        <v>0</v>
      </c>
      <c r="O1622" s="10">
        <v>0</v>
      </c>
      <c r="P1622" s="10">
        <v>18397</v>
      </c>
      <c r="Q1622" s="10">
        <f>L1622-M1622-N1622-O1622-P1622</f>
        <v>0</v>
      </c>
    </row>
    <row r="1623" spans="1:17" s="3" customFormat="1" ht="30" outlineLevel="2" x14ac:dyDescent="0.25">
      <c r="A1623" s="14" t="s">
        <v>2100</v>
      </c>
      <c r="B1623" s="14" t="s">
        <v>2099</v>
      </c>
      <c r="C1623" s="14" t="s">
        <v>736</v>
      </c>
      <c r="D1623" s="14" t="s">
        <v>2698</v>
      </c>
      <c r="E1623" s="13" t="s">
        <v>2697</v>
      </c>
      <c r="F1623" s="13" t="s">
        <v>4</v>
      </c>
      <c r="G1623" s="13" t="s">
        <v>15</v>
      </c>
      <c r="H1623" s="12">
        <v>416626</v>
      </c>
      <c r="I1623" s="12" t="s">
        <v>9</v>
      </c>
      <c r="J1623" s="11">
        <v>9486</v>
      </c>
      <c r="K1623" s="10">
        <f>+L1623-J1623</f>
        <v>0</v>
      </c>
      <c r="L1623" s="10">
        <v>9486</v>
      </c>
      <c r="M1623" s="10">
        <v>0</v>
      </c>
      <c r="N1623" s="10">
        <v>0</v>
      </c>
      <c r="O1623" s="10">
        <v>0</v>
      </c>
      <c r="P1623" s="10">
        <v>9486</v>
      </c>
      <c r="Q1623" s="10">
        <f>L1623-M1623-N1623-O1623-P1623</f>
        <v>0</v>
      </c>
    </row>
    <row r="1624" spans="1:17" s="3" customFormat="1" ht="30" outlineLevel="2" x14ac:dyDescent="0.25">
      <c r="A1624" s="14" t="s">
        <v>2100</v>
      </c>
      <c r="B1624" s="14" t="s">
        <v>2099</v>
      </c>
      <c r="C1624" s="14" t="s">
        <v>736</v>
      </c>
      <c r="D1624" s="14" t="s">
        <v>2696</v>
      </c>
      <c r="E1624" s="13" t="s">
        <v>2695</v>
      </c>
      <c r="F1624" s="13" t="s">
        <v>4</v>
      </c>
      <c r="G1624" s="13" t="s">
        <v>186</v>
      </c>
      <c r="H1624" s="12">
        <v>18084</v>
      </c>
      <c r="I1624" s="12" t="s">
        <v>57</v>
      </c>
      <c r="J1624" s="11">
        <v>18270</v>
      </c>
      <c r="K1624" s="10">
        <f>+L1624-J1624</f>
        <v>0</v>
      </c>
      <c r="L1624" s="10">
        <v>18270</v>
      </c>
      <c r="M1624" s="10">
        <v>0</v>
      </c>
      <c r="N1624" s="10">
        <v>0</v>
      </c>
      <c r="O1624" s="10">
        <v>0</v>
      </c>
      <c r="P1624" s="10">
        <v>18270</v>
      </c>
      <c r="Q1624" s="10">
        <f>L1624-M1624-N1624-O1624-P1624</f>
        <v>0</v>
      </c>
    </row>
    <row r="1625" spans="1:17" s="3" customFormat="1" ht="30" outlineLevel="2" x14ac:dyDescent="0.25">
      <c r="A1625" s="14" t="s">
        <v>2100</v>
      </c>
      <c r="B1625" s="14" t="s">
        <v>2099</v>
      </c>
      <c r="C1625" s="14" t="s">
        <v>736</v>
      </c>
      <c r="D1625" s="14" t="s">
        <v>2694</v>
      </c>
      <c r="E1625" s="13" t="s">
        <v>2693</v>
      </c>
      <c r="F1625" s="13" t="s">
        <v>4</v>
      </c>
      <c r="G1625" s="13" t="s">
        <v>186</v>
      </c>
      <c r="H1625" s="12">
        <v>18084</v>
      </c>
      <c r="I1625" s="12" t="s">
        <v>57</v>
      </c>
      <c r="J1625" s="11">
        <v>22359</v>
      </c>
      <c r="K1625" s="10">
        <f>+L1625-J1625</f>
        <v>0</v>
      </c>
      <c r="L1625" s="10">
        <v>22359</v>
      </c>
      <c r="M1625" s="10">
        <v>0</v>
      </c>
      <c r="N1625" s="10">
        <v>0</v>
      </c>
      <c r="O1625" s="10">
        <v>0</v>
      </c>
      <c r="P1625" s="10">
        <v>22359</v>
      </c>
      <c r="Q1625" s="10">
        <f>L1625-M1625-N1625-O1625-P1625</f>
        <v>0</v>
      </c>
    </row>
    <row r="1626" spans="1:17" s="3" customFormat="1" ht="45" outlineLevel="2" x14ac:dyDescent="0.25">
      <c r="A1626" s="14" t="s">
        <v>2100</v>
      </c>
      <c r="B1626" s="14" t="s">
        <v>2099</v>
      </c>
      <c r="C1626" s="14" t="s">
        <v>736</v>
      </c>
      <c r="D1626" s="14" t="s">
        <v>2692</v>
      </c>
      <c r="E1626" s="13" t="s">
        <v>2691</v>
      </c>
      <c r="F1626" s="13" t="s">
        <v>4</v>
      </c>
      <c r="G1626" s="13" t="s">
        <v>332</v>
      </c>
      <c r="H1626" s="12">
        <v>3176</v>
      </c>
      <c r="I1626" s="12" t="s">
        <v>57</v>
      </c>
      <c r="J1626" s="11">
        <v>86238</v>
      </c>
      <c r="K1626" s="10">
        <f>+L1626-J1626</f>
        <v>0</v>
      </c>
      <c r="L1626" s="10">
        <v>86238</v>
      </c>
      <c r="M1626" s="10">
        <v>0</v>
      </c>
      <c r="N1626" s="10">
        <v>0</v>
      </c>
      <c r="O1626" s="10">
        <v>0</v>
      </c>
      <c r="P1626" s="10">
        <v>86238</v>
      </c>
      <c r="Q1626" s="10">
        <f>L1626-M1626-N1626-O1626-P1626</f>
        <v>0</v>
      </c>
    </row>
    <row r="1627" spans="1:17" s="3" customFormat="1" ht="45" outlineLevel="2" x14ac:dyDescent="0.25">
      <c r="A1627" s="14" t="s">
        <v>2100</v>
      </c>
      <c r="B1627" s="14" t="s">
        <v>2099</v>
      </c>
      <c r="C1627" s="14" t="s">
        <v>736</v>
      </c>
      <c r="D1627" s="14" t="s">
        <v>2690</v>
      </c>
      <c r="E1627" s="13" t="s">
        <v>2689</v>
      </c>
      <c r="F1627" s="13" t="s">
        <v>4</v>
      </c>
      <c r="G1627" s="13" t="s">
        <v>688</v>
      </c>
      <c r="H1627" s="12">
        <v>10029</v>
      </c>
      <c r="I1627" s="12" t="s">
        <v>57</v>
      </c>
      <c r="J1627" s="11">
        <v>23508</v>
      </c>
      <c r="K1627" s="10">
        <f>+L1627-J1627</f>
        <v>0</v>
      </c>
      <c r="L1627" s="10">
        <v>23508</v>
      </c>
      <c r="M1627" s="10">
        <v>0</v>
      </c>
      <c r="N1627" s="10">
        <v>0</v>
      </c>
      <c r="O1627" s="10">
        <v>0</v>
      </c>
      <c r="P1627" s="10">
        <v>23508</v>
      </c>
      <c r="Q1627" s="10">
        <f>L1627-M1627-N1627-O1627-P1627</f>
        <v>0</v>
      </c>
    </row>
    <row r="1628" spans="1:17" s="3" customFormat="1" ht="45" outlineLevel="2" x14ac:dyDescent="0.25">
      <c r="A1628" s="14" t="s">
        <v>2100</v>
      </c>
      <c r="B1628" s="14" t="s">
        <v>2099</v>
      </c>
      <c r="C1628" s="14" t="s">
        <v>736</v>
      </c>
      <c r="D1628" s="14" t="s">
        <v>2688</v>
      </c>
      <c r="E1628" s="13" t="s">
        <v>2687</v>
      </c>
      <c r="F1628" s="13" t="s">
        <v>4</v>
      </c>
      <c r="G1628" s="13" t="s">
        <v>68</v>
      </c>
      <c r="H1628" s="12">
        <v>5755</v>
      </c>
      <c r="I1628" s="12" t="s">
        <v>57</v>
      </c>
      <c r="J1628" s="11">
        <v>30662</v>
      </c>
      <c r="K1628" s="10">
        <f>+L1628-J1628</f>
        <v>0</v>
      </c>
      <c r="L1628" s="10">
        <v>30662</v>
      </c>
      <c r="M1628" s="10">
        <v>0</v>
      </c>
      <c r="N1628" s="10">
        <v>0</v>
      </c>
      <c r="O1628" s="10">
        <v>0</v>
      </c>
      <c r="P1628" s="10">
        <v>30662</v>
      </c>
      <c r="Q1628" s="10">
        <f>L1628-M1628-N1628-O1628-P1628</f>
        <v>0</v>
      </c>
    </row>
    <row r="1629" spans="1:17" s="3" customFormat="1" ht="45" outlineLevel="2" x14ac:dyDescent="0.25">
      <c r="A1629" s="14" t="s">
        <v>2100</v>
      </c>
      <c r="B1629" s="14" t="s">
        <v>2099</v>
      </c>
      <c r="C1629" s="14" t="s">
        <v>736</v>
      </c>
      <c r="D1629" s="14" t="s">
        <v>2686</v>
      </c>
      <c r="E1629" s="13" t="s">
        <v>2685</v>
      </c>
      <c r="F1629" s="13" t="s">
        <v>4</v>
      </c>
      <c r="G1629" s="13" t="s">
        <v>15</v>
      </c>
      <c r="H1629" s="12">
        <v>416626</v>
      </c>
      <c r="I1629" s="12" t="s">
        <v>9</v>
      </c>
      <c r="J1629" s="11">
        <v>9199</v>
      </c>
      <c r="K1629" s="10">
        <f>+L1629-J1629</f>
        <v>0</v>
      </c>
      <c r="L1629" s="10">
        <v>9199</v>
      </c>
      <c r="M1629" s="10">
        <v>0</v>
      </c>
      <c r="N1629" s="10">
        <v>0</v>
      </c>
      <c r="O1629" s="10">
        <v>0</v>
      </c>
      <c r="P1629" s="10">
        <v>9199</v>
      </c>
      <c r="Q1629" s="10">
        <f>L1629-M1629-N1629-O1629-P1629</f>
        <v>0</v>
      </c>
    </row>
    <row r="1630" spans="1:17" s="3" customFormat="1" ht="45" outlineLevel="2" x14ac:dyDescent="0.25">
      <c r="A1630" s="14" t="s">
        <v>2100</v>
      </c>
      <c r="B1630" s="14" t="s">
        <v>2099</v>
      </c>
      <c r="C1630" s="14" t="s">
        <v>736</v>
      </c>
      <c r="D1630" s="14" t="s">
        <v>2684</v>
      </c>
      <c r="E1630" s="13" t="s">
        <v>2683</v>
      </c>
      <c r="F1630" s="13" t="s">
        <v>4</v>
      </c>
      <c r="G1630" s="13" t="s">
        <v>133</v>
      </c>
      <c r="H1630" s="12">
        <v>9545</v>
      </c>
      <c r="I1630" s="12" t="s">
        <v>57</v>
      </c>
      <c r="J1630" s="11">
        <v>8624</v>
      </c>
      <c r="K1630" s="10">
        <f>+L1630-J1630</f>
        <v>0</v>
      </c>
      <c r="L1630" s="10">
        <v>8624</v>
      </c>
      <c r="M1630" s="10">
        <v>0</v>
      </c>
      <c r="N1630" s="10">
        <v>0</v>
      </c>
      <c r="O1630" s="10">
        <v>0</v>
      </c>
      <c r="P1630" s="10">
        <v>8624</v>
      </c>
      <c r="Q1630" s="10">
        <f>L1630-M1630-N1630-O1630-P1630</f>
        <v>0</v>
      </c>
    </row>
    <row r="1631" spans="1:17" s="3" customFormat="1" ht="45" outlineLevel="2" x14ac:dyDescent="0.25">
      <c r="A1631" s="14" t="s">
        <v>2100</v>
      </c>
      <c r="B1631" s="14" t="s">
        <v>2099</v>
      </c>
      <c r="C1631" s="14" t="s">
        <v>736</v>
      </c>
      <c r="D1631" s="14" t="s">
        <v>2682</v>
      </c>
      <c r="E1631" s="13" t="s">
        <v>2681</v>
      </c>
      <c r="F1631" s="13" t="s">
        <v>4</v>
      </c>
      <c r="G1631" s="13" t="s">
        <v>133</v>
      </c>
      <c r="H1631" s="12">
        <v>9545</v>
      </c>
      <c r="I1631" s="12" t="s">
        <v>57</v>
      </c>
      <c r="J1631" s="11">
        <v>30662</v>
      </c>
      <c r="K1631" s="10">
        <f>+L1631-J1631</f>
        <v>0</v>
      </c>
      <c r="L1631" s="10">
        <v>30662</v>
      </c>
      <c r="M1631" s="10">
        <v>0</v>
      </c>
      <c r="N1631" s="10">
        <v>0</v>
      </c>
      <c r="O1631" s="10">
        <v>0</v>
      </c>
      <c r="P1631" s="10">
        <v>30662</v>
      </c>
      <c r="Q1631" s="10">
        <f>L1631-M1631-N1631-O1631-P1631</f>
        <v>0</v>
      </c>
    </row>
    <row r="1632" spans="1:17" s="3" customFormat="1" ht="45" outlineLevel="2" x14ac:dyDescent="0.25">
      <c r="A1632" s="14" t="s">
        <v>2100</v>
      </c>
      <c r="B1632" s="14" t="s">
        <v>2099</v>
      </c>
      <c r="C1632" s="14" t="s">
        <v>736</v>
      </c>
      <c r="D1632" s="14" t="s">
        <v>2680</v>
      </c>
      <c r="E1632" s="13" t="s">
        <v>2679</v>
      </c>
      <c r="F1632" s="13" t="s">
        <v>4</v>
      </c>
      <c r="G1632" s="13" t="s">
        <v>175</v>
      </c>
      <c r="H1632" s="12">
        <v>4323</v>
      </c>
      <c r="I1632" s="12" t="s">
        <v>2</v>
      </c>
      <c r="J1632" s="11">
        <v>25552</v>
      </c>
      <c r="K1632" s="10">
        <f>+L1632-J1632</f>
        <v>0</v>
      </c>
      <c r="L1632" s="10">
        <v>25552</v>
      </c>
      <c r="M1632" s="10">
        <v>0</v>
      </c>
      <c r="N1632" s="10">
        <v>0</v>
      </c>
      <c r="O1632" s="10">
        <v>0</v>
      </c>
      <c r="P1632" s="10">
        <v>25552</v>
      </c>
      <c r="Q1632" s="10">
        <f>L1632-M1632-N1632-O1632-P1632</f>
        <v>0</v>
      </c>
    </row>
    <row r="1633" spans="1:17" s="3" customFormat="1" ht="45" outlineLevel="2" x14ac:dyDescent="0.25">
      <c r="A1633" s="14" t="s">
        <v>2100</v>
      </c>
      <c r="B1633" s="14" t="s">
        <v>2099</v>
      </c>
      <c r="C1633" s="14" t="s">
        <v>736</v>
      </c>
      <c r="D1633" s="14" t="s">
        <v>2678</v>
      </c>
      <c r="E1633" s="13" t="s">
        <v>2677</v>
      </c>
      <c r="F1633" s="13" t="s">
        <v>4</v>
      </c>
      <c r="G1633" s="13" t="s">
        <v>340</v>
      </c>
      <c r="H1633" s="12">
        <v>14245</v>
      </c>
      <c r="I1633" s="12" t="s">
        <v>9</v>
      </c>
      <c r="J1633" s="11">
        <v>22997</v>
      </c>
      <c r="K1633" s="10">
        <f>+L1633-J1633</f>
        <v>0</v>
      </c>
      <c r="L1633" s="10">
        <v>22997</v>
      </c>
      <c r="M1633" s="10">
        <v>0</v>
      </c>
      <c r="N1633" s="10">
        <v>0</v>
      </c>
      <c r="O1633" s="10">
        <v>0</v>
      </c>
      <c r="P1633" s="10">
        <v>22997</v>
      </c>
      <c r="Q1633" s="10">
        <f>L1633-M1633-N1633-O1633-P1633</f>
        <v>0</v>
      </c>
    </row>
    <row r="1634" spans="1:17" s="3" customFormat="1" ht="45" outlineLevel="2" x14ac:dyDescent="0.25">
      <c r="A1634" s="14" t="s">
        <v>2100</v>
      </c>
      <c r="B1634" s="14" t="s">
        <v>2099</v>
      </c>
      <c r="C1634" s="14" t="s">
        <v>736</v>
      </c>
      <c r="D1634" s="14" t="s">
        <v>2676</v>
      </c>
      <c r="E1634" s="13" t="s">
        <v>2675</v>
      </c>
      <c r="F1634" s="13" t="s">
        <v>4</v>
      </c>
      <c r="G1634" s="13" t="s">
        <v>186</v>
      </c>
      <c r="H1634" s="12">
        <v>18084</v>
      </c>
      <c r="I1634" s="12" t="s">
        <v>57</v>
      </c>
      <c r="J1634" s="11">
        <v>22061</v>
      </c>
      <c r="K1634" s="10">
        <f>+L1634-J1634</f>
        <v>0</v>
      </c>
      <c r="L1634" s="10">
        <v>22061</v>
      </c>
      <c r="M1634" s="10">
        <v>0</v>
      </c>
      <c r="N1634" s="10">
        <v>0</v>
      </c>
      <c r="O1634" s="10">
        <v>0</v>
      </c>
      <c r="P1634" s="10">
        <v>22061</v>
      </c>
      <c r="Q1634" s="10">
        <f>L1634-M1634-N1634-O1634-P1634</f>
        <v>0</v>
      </c>
    </row>
    <row r="1635" spans="1:17" s="3" customFormat="1" ht="60" outlineLevel="2" x14ac:dyDescent="0.25">
      <c r="A1635" s="14" t="s">
        <v>2100</v>
      </c>
      <c r="B1635" s="14" t="s">
        <v>2099</v>
      </c>
      <c r="C1635" s="14" t="s">
        <v>736</v>
      </c>
      <c r="D1635" s="14" t="s">
        <v>2674</v>
      </c>
      <c r="E1635" s="13" t="s">
        <v>2673</v>
      </c>
      <c r="F1635" s="13" t="s">
        <v>4</v>
      </c>
      <c r="G1635" s="13" t="s">
        <v>474</v>
      </c>
      <c r="H1635" s="12">
        <v>6685</v>
      </c>
      <c r="I1635" s="12" t="s">
        <v>57</v>
      </c>
      <c r="J1635" s="11">
        <v>37050</v>
      </c>
      <c r="K1635" s="10">
        <f>+L1635-J1635</f>
        <v>0</v>
      </c>
      <c r="L1635" s="10">
        <v>37050</v>
      </c>
      <c r="M1635" s="10">
        <v>0</v>
      </c>
      <c r="N1635" s="10">
        <v>0</v>
      </c>
      <c r="O1635" s="10">
        <v>0</v>
      </c>
      <c r="P1635" s="10">
        <v>37050</v>
      </c>
      <c r="Q1635" s="10">
        <f>L1635-M1635-N1635-O1635-P1635</f>
        <v>0</v>
      </c>
    </row>
    <row r="1636" spans="1:17" s="3" customFormat="1" ht="30" outlineLevel="2" x14ac:dyDescent="0.25">
      <c r="A1636" s="14" t="s">
        <v>2100</v>
      </c>
      <c r="B1636" s="14" t="s">
        <v>2099</v>
      </c>
      <c r="C1636" s="14" t="s">
        <v>736</v>
      </c>
      <c r="D1636" s="14" t="s">
        <v>2672</v>
      </c>
      <c r="E1636" s="13" t="s">
        <v>2671</v>
      </c>
      <c r="F1636" s="13" t="s">
        <v>4</v>
      </c>
      <c r="G1636" s="13" t="s">
        <v>186</v>
      </c>
      <c r="H1636" s="12">
        <v>18084</v>
      </c>
      <c r="I1636" s="12" t="s">
        <v>57</v>
      </c>
      <c r="J1636" s="11">
        <v>23661</v>
      </c>
      <c r="K1636" s="10">
        <f>+L1636-J1636</f>
        <v>0</v>
      </c>
      <c r="L1636" s="10">
        <v>23661</v>
      </c>
      <c r="M1636" s="10">
        <v>0</v>
      </c>
      <c r="N1636" s="10">
        <v>0</v>
      </c>
      <c r="O1636" s="10">
        <v>0</v>
      </c>
      <c r="P1636" s="10">
        <v>23661</v>
      </c>
      <c r="Q1636" s="10">
        <f>L1636-M1636-N1636-O1636-P1636</f>
        <v>0</v>
      </c>
    </row>
    <row r="1637" spans="1:17" s="3" customFormat="1" ht="45" outlineLevel="2" x14ac:dyDescent="0.25">
      <c r="A1637" s="14" t="s">
        <v>2100</v>
      </c>
      <c r="B1637" s="14" t="s">
        <v>2099</v>
      </c>
      <c r="C1637" s="14" t="s">
        <v>736</v>
      </c>
      <c r="D1637" s="14" t="s">
        <v>2670</v>
      </c>
      <c r="E1637" s="13" t="s">
        <v>2669</v>
      </c>
      <c r="F1637" s="13" t="s">
        <v>4</v>
      </c>
      <c r="G1637" s="13" t="s">
        <v>186</v>
      </c>
      <c r="H1637" s="12">
        <v>18084</v>
      </c>
      <c r="I1637" s="12" t="s">
        <v>57</v>
      </c>
      <c r="J1637" s="11">
        <v>15311</v>
      </c>
      <c r="K1637" s="10">
        <f>+L1637-J1637</f>
        <v>0</v>
      </c>
      <c r="L1637" s="10">
        <v>15311</v>
      </c>
      <c r="M1637" s="10">
        <v>0</v>
      </c>
      <c r="N1637" s="10">
        <v>0</v>
      </c>
      <c r="O1637" s="10">
        <v>0</v>
      </c>
      <c r="P1637" s="10">
        <v>15311</v>
      </c>
      <c r="Q1637" s="10">
        <f>L1637-M1637-N1637-O1637-P1637</f>
        <v>0</v>
      </c>
    </row>
    <row r="1638" spans="1:17" s="3" customFormat="1" ht="30" outlineLevel="2" x14ac:dyDescent="0.25">
      <c r="A1638" s="14" t="s">
        <v>2100</v>
      </c>
      <c r="B1638" s="14" t="s">
        <v>2099</v>
      </c>
      <c r="C1638" s="14" t="s">
        <v>736</v>
      </c>
      <c r="D1638" s="14" t="s">
        <v>2668</v>
      </c>
      <c r="E1638" s="13" t="s">
        <v>2667</v>
      </c>
      <c r="F1638" s="13" t="s">
        <v>4</v>
      </c>
      <c r="G1638" s="13" t="s">
        <v>186</v>
      </c>
      <c r="H1638" s="12">
        <v>18084</v>
      </c>
      <c r="I1638" s="12" t="s">
        <v>57</v>
      </c>
      <c r="J1638" s="11">
        <v>9334</v>
      </c>
      <c r="K1638" s="10">
        <f>+L1638-J1638</f>
        <v>0</v>
      </c>
      <c r="L1638" s="10">
        <v>9334</v>
      </c>
      <c r="M1638" s="10">
        <v>0</v>
      </c>
      <c r="N1638" s="10">
        <v>0</v>
      </c>
      <c r="O1638" s="10">
        <v>0</v>
      </c>
      <c r="P1638" s="10">
        <v>9334</v>
      </c>
      <c r="Q1638" s="10">
        <f>L1638-M1638-N1638-O1638-P1638</f>
        <v>0</v>
      </c>
    </row>
    <row r="1639" spans="1:17" s="3" customFormat="1" ht="30" outlineLevel="2" x14ac:dyDescent="0.25">
      <c r="A1639" s="14" t="s">
        <v>2100</v>
      </c>
      <c r="B1639" s="14" t="s">
        <v>2099</v>
      </c>
      <c r="C1639" s="14" t="s">
        <v>736</v>
      </c>
      <c r="D1639" s="14" t="s">
        <v>2666</v>
      </c>
      <c r="E1639" s="13" t="s">
        <v>2665</v>
      </c>
      <c r="F1639" s="13" t="s">
        <v>4</v>
      </c>
      <c r="G1639" s="13" t="s">
        <v>200</v>
      </c>
      <c r="H1639" s="12">
        <v>35050</v>
      </c>
      <c r="I1639" s="12" t="s">
        <v>96</v>
      </c>
      <c r="J1639" s="11">
        <v>10740</v>
      </c>
      <c r="K1639" s="10">
        <f>+L1639-J1639</f>
        <v>0</v>
      </c>
      <c r="L1639" s="10">
        <v>10740</v>
      </c>
      <c r="M1639" s="10">
        <v>0</v>
      </c>
      <c r="N1639" s="10">
        <v>0</v>
      </c>
      <c r="O1639" s="10">
        <v>0</v>
      </c>
      <c r="P1639" s="10">
        <v>10740</v>
      </c>
      <c r="Q1639" s="10">
        <f>L1639-M1639-N1639-O1639-P1639</f>
        <v>0</v>
      </c>
    </row>
    <row r="1640" spans="1:17" s="3" customFormat="1" ht="45" outlineLevel="2" x14ac:dyDescent="0.25">
      <c r="A1640" s="14" t="s">
        <v>2100</v>
      </c>
      <c r="B1640" s="14" t="s">
        <v>2099</v>
      </c>
      <c r="C1640" s="14" t="s">
        <v>736</v>
      </c>
      <c r="D1640" s="14" t="s">
        <v>2664</v>
      </c>
      <c r="E1640" s="13" t="s">
        <v>2663</v>
      </c>
      <c r="F1640" s="13" t="s">
        <v>4</v>
      </c>
      <c r="G1640" s="13" t="s">
        <v>186</v>
      </c>
      <c r="H1640" s="12">
        <v>18084</v>
      </c>
      <c r="I1640" s="12" t="s">
        <v>57</v>
      </c>
      <c r="J1640" s="11">
        <v>38328</v>
      </c>
      <c r="K1640" s="10">
        <f>+L1640-J1640</f>
        <v>0</v>
      </c>
      <c r="L1640" s="10">
        <v>38328</v>
      </c>
      <c r="M1640" s="10">
        <v>0</v>
      </c>
      <c r="N1640" s="10">
        <v>0</v>
      </c>
      <c r="O1640" s="10">
        <v>0</v>
      </c>
      <c r="P1640" s="10">
        <v>38328</v>
      </c>
      <c r="Q1640" s="10">
        <f>L1640-M1640-N1640-O1640-P1640</f>
        <v>0</v>
      </c>
    </row>
    <row r="1641" spans="1:17" s="3" customFormat="1" ht="45" outlineLevel="2" x14ac:dyDescent="0.25">
      <c r="A1641" s="14" t="s">
        <v>2100</v>
      </c>
      <c r="B1641" s="14" t="s">
        <v>2099</v>
      </c>
      <c r="C1641" s="14" t="s">
        <v>736</v>
      </c>
      <c r="D1641" s="14" t="s">
        <v>2662</v>
      </c>
      <c r="E1641" s="13" t="s">
        <v>2661</v>
      </c>
      <c r="F1641" s="13" t="s">
        <v>4</v>
      </c>
      <c r="G1641" s="13" t="s">
        <v>186</v>
      </c>
      <c r="H1641" s="12">
        <v>18084</v>
      </c>
      <c r="I1641" s="12" t="s">
        <v>57</v>
      </c>
      <c r="J1641" s="11">
        <v>5576</v>
      </c>
      <c r="K1641" s="10">
        <f>+L1641-J1641</f>
        <v>0</v>
      </c>
      <c r="L1641" s="10">
        <v>5576</v>
      </c>
      <c r="M1641" s="10">
        <v>0</v>
      </c>
      <c r="N1641" s="10">
        <v>0</v>
      </c>
      <c r="O1641" s="10">
        <v>0</v>
      </c>
      <c r="P1641" s="10">
        <v>5576</v>
      </c>
      <c r="Q1641" s="10">
        <f>L1641-M1641-N1641-O1641-P1641</f>
        <v>0</v>
      </c>
    </row>
    <row r="1642" spans="1:17" s="3" customFormat="1" ht="30" outlineLevel="2" x14ac:dyDescent="0.25">
      <c r="A1642" s="14" t="s">
        <v>2100</v>
      </c>
      <c r="B1642" s="14" t="s">
        <v>2099</v>
      </c>
      <c r="C1642" s="14" t="s">
        <v>736</v>
      </c>
      <c r="D1642" s="14" t="s">
        <v>2660</v>
      </c>
      <c r="E1642" s="13" t="s">
        <v>2659</v>
      </c>
      <c r="F1642" s="13" t="s">
        <v>4</v>
      </c>
      <c r="G1642" s="13" t="s">
        <v>58</v>
      </c>
      <c r="H1642" s="12">
        <v>1243756</v>
      </c>
      <c r="I1642" s="12" t="s">
        <v>57</v>
      </c>
      <c r="J1642" s="11">
        <v>62117</v>
      </c>
      <c r="K1642" s="10">
        <f>+L1642-J1642</f>
        <v>0</v>
      </c>
      <c r="L1642" s="10">
        <v>62117</v>
      </c>
      <c r="M1642" s="10">
        <v>0</v>
      </c>
      <c r="N1642" s="10">
        <v>0</v>
      </c>
      <c r="O1642" s="10">
        <v>0</v>
      </c>
      <c r="P1642" s="10">
        <v>62117</v>
      </c>
      <c r="Q1642" s="10">
        <f>L1642-M1642-N1642-O1642-P1642</f>
        <v>0</v>
      </c>
    </row>
    <row r="1643" spans="1:17" s="3" customFormat="1" ht="45" outlineLevel="2" x14ac:dyDescent="0.25">
      <c r="A1643" s="14" t="s">
        <v>2100</v>
      </c>
      <c r="B1643" s="14" t="s">
        <v>2099</v>
      </c>
      <c r="C1643" s="14" t="s">
        <v>736</v>
      </c>
      <c r="D1643" s="14" t="s">
        <v>2658</v>
      </c>
      <c r="E1643" s="13" t="s">
        <v>2657</v>
      </c>
      <c r="F1643" s="13" t="s">
        <v>4</v>
      </c>
      <c r="G1643" s="13" t="s">
        <v>186</v>
      </c>
      <c r="H1643" s="12">
        <v>18084</v>
      </c>
      <c r="I1643" s="12" t="s">
        <v>57</v>
      </c>
      <c r="J1643" s="11">
        <v>32451</v>
      </c>
      <c r="K1643" s="10">
        <f>+L1643-J1643</f>
        <v>0</v>
      </c>
      <c r="L1643" s="10">
        <v>32451</v>
      </c>
      <c r="M1643" s="10">
        <v>0</v>
      </c>
      <c r="N1643" s="10">
        <v>0</v>
      </c>
      <c r="O1643" s="10">
        <v>0</v>
      </c>
      <c r="P1643" s="10">
        <v>32451</v>
      </c>
      <c r="Q1643" s="10">
        <f>L1643-M1643-N1643-O1643-P1643</f>
        <v>0</v>
      </c>
    </row>
    <row r="1644" spans="1:17" s="3" customFormat="1" ht="30" outlineLevel="2" x14ac:dyDescent="0.25">
      <c r="A1644" s="14" t="s">
        <v>2100</v>
      </c>
      <c r="B1644" s="14" t="s">
        <v>2099</v>
      </c>
      <c r="C1644" s="14" t="s">
        <v>736</v>
      </c>
      <c r="D1644" s="14" t="s">
        <v>2656</v>
      </c>
      <c r="E1644" s="13" t="s">
        <v>2655</v>
      </c>
      <c r="F1644" s="13" t="s">
        <v>4</v>
      </c>
      <c r="G1644" s="13" t="s">
        <v>186</v>
      </c>
      <c r="H1644" s="12">
        <v>18084</v>
      </c>
      <c r="I1644" s="12" t="s">
        <v>57</v>
      </c>
      <c r="J1644" s="11">
        <v>9579</v>
      </c>
      <c r="K1644" s="10">
        <f>+L1644-J1644</f>
        <v>0</v>
      </c>
      <c r="L1644" s="10">
        <v>9579</v>
      </c>
      <c r="M1644" s="10">
        <v>0</v>
      </c>
      <c r="N1644" s="10">
        <v>0</v>
      </c>
      <c r="O1644" s="10">
        <v>0</v>
      </c>
      <c r="P1644" s="10">
        <v>9579</v>
      </c>
      <c r="Q1644" s="10">
        <f>L1644-M1644-N1644-O1644-P1644</f>
        <v>0</v>
      </c>
    </row>
    <row r="1645" spans="1:17" s="3" customFormat="1" ht="45" outlineLevel="2" x14ac:dyDescent="0.25">
      <c r="A1645" s="14" t="s">
        <v>2100</v>
      </c>
      <c r="B1645" s="14" t="s">
        <v>2099</v>
      </c>
      <c r="C1645" s="14" t="s">
        <v>736</v>
      </c>
      <c r="D1645" s="14" t="s">
        <v>2654</v>
      </c>
      <c r="E1645" s="13" t="s">
        <v>2653</v>
      </c>
      <c r="F1645" s="13" t="s">
        <v>4</v>
      </c>
      <c r="G1645" s="13" t="s">
        <v>186</v>
      </c>
      <c r="H1645" s="12">
        <v>18084</v>
      </c>
      <c r="I1645" s="12" t="s">
        <v>57</v>
      </c>
      <c r="J1645" s="11">
        <v>7554</v>
      </c>
      <c r="K1645" s="10">
        <f>+L1645-J1645</f>
        <v>0</v>
      </c>
      <c r="L1645" s="10">
        <v>7554</v>
      </c>
      <c r="M1645" s="10">
        <v>0</v>
      </c>
      <c r="N1645" s="10">
        <v>0</v>
      </c>
      <c r="O1645" s="10">
        <v>0</v>
      </c>
      <c r="P1645" s="10">
        <v>7554</v>
      </c>
      <c r="Q1645" s="10">
        <f>L1645-M1645-N1645-O1645-P1645</f>
        <v>0</v>
      </c>
    </row>
    <row r="1646" spans="1:17" s="3" customFormat="1" ht="45" outlineLevel="2" x14ac:dyDescent="0.25">
      <c r="A1646" s="14" t="s">
        <v>2100</v>
      </c>
      <c r="B1646" s="14" t="s">
        <v>2099</v>
      </c>
      <c r="C1646" s="14" t="s">
        <v>736</v>
      </c>
      <c r="D1646" s="14" t="s">
        <v>2652</v>
      </c>
      <c r="E1646" s="13" t="s">
        <v>2651</v>
      </c>
      <c r="F1646" s="13" t="s">
        <v>4</v>
      </c>
      <c r="G1646" s="13" t="s">
        <v>186</v>
      </c>
      <c r="H1646" s="12">
        <v>18084</v>
      </c>
      <c r="I1646" s="12" t="s">
        <v>57</v>
      </c>
      <c r="J1646" s="11">
        <v>23752</v>
      </c>
      <c r="K1646" s="10">
        <f>+L1646-J1646</f>
        <v>0</v>
      </c>
      <c r="L1646" s="10">
        <v>23752</v>
      </c>
      <c r="M1646" s="10">
        <v>0</v>
      </c>
      <c r="N1646" s="10">
        <v>0</v>
      </c>
      <c r="O1646" s="10">
        <v>0</v>
      </c>
      <c r="P1646" s="10">
        <v>23752</v>
      </c>
      <c r="Q1646" s="10">
        <f>L1646-M1646-N1646-O1646-P1646</f>
        <v>0</v>
      </c>
    </row>
    <row r="1647" spans="1:17" s="3" customFormat="1" ht="45" outlineLevel="2" x14ac:dyDescent="0.25">
      <c r="A1647" s="14" t="s">
        <v>2100</v>
      </c>
      <c r="B1647" s="14" t="s">
        <v>2099</v>
      </c>
      <c r="C1647" s="14" t="s">
        <v>736</v>
      </c>
      <c r="D1647" s="14" t="s">
        <v>2650</v>
      </c>
      <c r="E1647" s="13" t="s">
        <v>2649</v>
      </c>
      <c r="F1647" s="13" t="s">
        <v>4</v>
      </c>
      <c r="G1647" s="13" t="s">
        <v>186</v>
      </c>
      <c r="H1647" s="12">
        <v>18084</v>
      </c>
      <c r="I1647" s="12" t="s">
        <v>57</v>
      </c>
      <c r="J1647" s="11">
        <v>23028</v>
      </c>
      <c r="K1647" s="10">
        <f>+L1647-J1647</f>
        <v>0</v>
      </c>
      <c r="L1647" s="10">
        <v>23028</v>
      </c>
      <c r="M1647" s="10">
        <v>0</v>
      </c>
      <c r="N1647" s="10">
        <v>0</v>
      </c>
      <c r="O1647" s="10">
        <v>0</v>
      </c>
      <c r="P1647" s="10">
        <v>23028</v>
      </c>
      <c r="Q1647" s="10">
        <f>L1647-M1647-N1647-O1647-P1647</f>
        <v>0</v>
      </c>
    </row>
    <row r="1648" spans="1:17" s="3" customFormat="1" ht="45" outlineLevel="2" x14ac:dyDescent="0.25">
      <c r="A1648" s="14" t="s">
        <v>2100</v>
      </c>
      <c r="B1648" s="14" t="s">
        <v>2099</v>
      </c>
      <c r="C1648" s="14" t="s">
        <v>736</v>
      </c>
      <c r="D1648" s="14" t="s">
        <v>2648</v>
      </c>
      <c r="E1648" s="13" t="s">
        <v>2647</v>
      </c>
      <c r="F1648" s="13" t="s">
        <v>4</v>
      </c>
      <c r="G1648" s="13" t="s">
        <v>186</v>
      </c>
      <c r="H1648" s="12">
        <v>18084</v>
      </c>
      <c r="I1648" s="12" t="s">
        <v>57</v>
      </c>
      <c r="J1648" s="11">
        <v>43822</v>
      </c>
      <c r="K1648" s="10">
        <f>+L1648-J1648</f>
        <v>0</v>
      </c>
      <c r="L1648" s="10">
        <v>43822</v>
      </c>
      <c r="M1648" s="10">
        <v>0</v>
      </c>
      <c r="N1648" s="10">
        <v>0</v>
      </c>
      <c r="O1648" s="10">
        <v>0</v>
      </c>
      <c r="P1648" s="10">
        <v>43822</v>
      </c>
      <c r="Q1648" s="10">
        <f>L1648-M1648-N1648-O1648-P1648</f>
        <v>0</v>
      </c>
    </row>
    <row r="1649" spans="1:17" s="3" customFormat="1" ht="45" outlineLevel="2" x14ac:dyDescent="0.25">
      <c r="A1649" s="14" t="s">
        <v>2100</v>
      </c>
      <c r="B1649" s="14" t="s">
        <v>2099</v>
      </c>
      <c r="C1649" s="14" t="s">
        <v>736</v>
      </c>
      <c r="D1649" s="14" t="s">
        <v>2646</v>
      </c>
      <c r="E1649" s="13" t="s">
        <v>2645</v>
      </c>
      <c r="F1649" s="13" t="s">
        <v>4</v>
      </c>
      <c r="G1649" s="13" t="s">
        <v>186</v>
      </c>
      <c r="H1649" s="12">
        <v>18084</v>
      </c>
      <c r="I1649" s="12" t="s">
        <v>57</v>
      </c>
      <c r="J1649" s="11">
        <v>42161</v>
      </c>
      <c r="K1649" s="10">
        <f>+L1649-J1649</f>
        <v>0</v>
      </c>
      <c r="L1649" s="10">
        <v>42161</v>
      </c>
      <c r="M1649" s="10">
        <v>0</v>
      </c>
      <c r="N1649" s="10">
        <v>0</v>
      </c>
      <c r="O1649" s="10">
        <v>0</v>
      </c>
      <c r="P1649" s="10">
        <v>42161</v>
      </c>
      <c r="Q1649" s="10">
        <f>L1649-M1649-N1649-O1649-P1649</f>
        <v>0</v>
      </c>
    </row>
    <row r="1650" spans="1:17" s="3" customFormat="1" ht="45" outlineLevel="2" x14ac:dyDescent="0.25">
      <c r="A1650" s="14" t="s">
        <v>2100</v>
      </c>
      <c r="B1650" s="14" t="s">
        <v>2099</v>
      </c>
      <c r="C1650" s="14" t="s">
        <v>736</v>
      </c>
      <c r="D1650" s="14" t="s">
        <v>2644</v>
      </c>
      <c r="E1650" s="13" t="s">
        <v>2643</v>
      </c>
      <c r="F1650" s="13" t="s">
        <v>4</v>
      </c>
      <c r="G1650" s="13" t="s">
        <v>186</v>
      </c>
      <c r="H1650" s="12">
        <v>18084</v>
      </c>
      <c r="I1650" s="12" t="s">
        <v>57</v>
      </c>
      <c r="J1650" s="11">
        <v>7571</v>
      </c>
      <c r="K1650" s="10">
        <f>+L1650-J1650</f>
        <v>0</v>
      </c>
      <c r="L1650" s="10">
        <v>7571</v>
      </c>
      <c r="M1650" s="10">
        <v>0</v>
      </c>
      <c r="N1650" s="10">
        <v>0</v>
      </c>
      <c r="O1650" s="10">
        <v>0</v>
      </c>
      <c r="P1650" s="10">
        <v>7571</v>
      </c>
      <c r="Q1650" s="10">
        <f>L1650-M1650-N1650-O1650-P1650</f>
        <v>0</v>
      </c>
    </row>
    <row r="1651" spans="1:17" s="3" customFormat="1" ht="45" outlineLevel="2" x14ac:dyDescent="0.25">
      <c r="A1651" s="14" t="s">
        <v>2100</v>
      </c>
      <c r="B1651" s="14" t="s">
        <v>2099</v>
      </c>
      <c r="C1651" s="14" t="s">
        <v>736</v>
      </c>
      <c r="D1651" s="14" t="s">
        <v>2642</v>
      </c>
      <c r="E1651" s="13" t="s">
        <v>2641</v>
      </c>
      <c r="F1651" s="13" t="s">
        <v>4</v>
      </c>
      <c r="G1651" s="13" t="s">
        <v>183</v>
      </c>
      <c r="H1651" s="12">
        <v>608114</v>
      </c>
      <c r="I1651" s="12" t="s">
        <v>57</v>
      </c>
      <c r="J1651" s="11">
        <v>58387</v>
      </c>
      <c r="K1651" s="10">
        <f>+L1651-J1651</f>
        <v>0</v>
      </c>
      <c r="L1651" s="10">
        <v>58387</v>
      </c>
      <c r="M1651" s="10">
        <v>0</v>
      </c>
      <c r="N1651" s="10">
        <v>0</v>
      </c>
      <c r="O1651" s="10">
        <v>0</v>
      </c>
      <c r="P1651" s="10">
        <v>58387</v>
      </c>
      <c r="Q1651" s="10">
        <f>L1651-M1651-N1651-O1651-P1651</f>
        <v>0</v>
      </c>
    </row>
    <row r="1652" spans="1:17" s="3" customFormat="1" ht="45" outlineLevel="2" x14ac:dyDescent="0.25">
      <c r="A1652" s="14" t="s">
        <v>2100</v>
      </c>
      <c r="B1652" s="14" t="s">
        <v>2099</v>
      </c>
      <c r="C1652" s="14" t="s">
        <v>736</v>
      </c>
      <c r="D1652" s="14" t="s">
        <v>2640</v>
      </c>
      <c r="E1652" s="13" t="s">
        <v>2639</v>
      </c>
      <c r="F1652" s="13" t="s">
        <v>4</v>
      </c>
      <c r="G1652" s="13" t="s">
        <v>15</v>
      </c>
      <c r="H1652" s="12">
        <v>416626</v>
      </c>
      <c r="I1652" s="12" t="s">
        <v>9</v>
      </c>
      <c r="J1652" s="11">
        <v>94637</v>
      </c>
      <c r="K1652" s="10">
        <f>+L1652-J1652</f>
        <v>0</v>
      </c>
      <c r="L1652" s="10">
        <v>94637</v>
      </c>
      <c r="M1652" s="10">
        <v>0</v>
      </c>
      <c r="N1652" s="10">
        <v>0</v>
      </c>
      <c r="O1652" s="10">
        <v>0</v>
      </c>
      <c r="P1652" s="10">
        <v>94637</v>
      </c>
      <c r="Q1652" s="10">
        <f>L1652-M1652-N1652-O1652-P1652</f>
        <v>0</v>
      </c>
    </row>
    <row r="1653" spans="1:17" s="3" customFormat="1" ht="45" outlineLevel="2" x14ac:dyDescent="0.25">
      <c r="A1653" s="14" t="s">
        <v>2100</v>
      </c>
      <c r="B1653" s="14" t="s">
        <v>2099</v>
      </c>
      <c r="C1653" s="14" t="s">
        <v>736</v>
      </c>
      <c r="D1653" s="14" t="s">
        <v>2638</v>
      </c>
      <c r="E1653" s="13" t="s">
        <v>2637</v>
      </c>
      <c r="F1653" s="13" t="s">
        <v>4</v>
      </c>
      <c r="G1653" s="13" t="s">
        <v>186</v>
      </c>
      <c r="H1653" s="12">
        <v>18084</v>
      </c>
      <c r="I1653" s="12" t="s">
        <v>57</v>
      </c>
      <c r="J1653" s="11">
        <v>61325</v>
      </c>
      <c r="K1653" s="10">
        <f>+L1653-J1653</f>
        <v>0</v>
      </c>
      <c r="L1653" s="10">
        <v>61325</v>
      </c>
      <c r="M1653" s="10">
        <v>0</v>
      </c>
      <c r="N1653" s="10">
        <v>0</v>
      </c>
      <c r="O1653" s="10">
        <v>0</v>
      </c>
      <c r="P1653" s="10">
        <v>61325</v>
      </c>
      <c r="Q1653" s="10">
        <f>L1653-M1653-N1653-O1653-P1653</f>
        <v>0</v>
      </c>
    </row>
    <row r="1654" spans="1:17" s="3" customFormat="1" ht="45" outlineLevel="2" x14ac:dyDescent="0.25">
      <c r="A1654" s="14" t="s">
        <v>2100</v>
      </c>
      <c r="B1654" s="14" t="s">
        <v>2099</v>
      </c>
      <c r="C1654" s="14" t="s">
        <v>736</v>
      </c>
      <c r="D1654" s="14" t="s">
        <v>2636</v>
      </c>
      <c r="E1654" s="13" t="s">
        <v>2635</v>
      </c>
      <c r="F1654" s="13" t="s">
        <v>4</v>
      </c>
      <c r="G1654" s="13" t="s">
        <v>186</v>
      </c>
      <c r="H1654" s="12">
        <v>18084</v>
      </c>
      <c r="I1654" s="12" t="s">
        <v>57</v>
      </c>
      <c r="J1654" s="11">
        <v>12776</v>
      </c>
      <c r="K1654" s="10">
        <f>+L1654-J1654</f>
        <v>0</v>
      </c>
      <c r="L1654" s="10">
        <v>12776</v>
      </c>
      <c r="M1654" s="10">
        <v>0</v>
      </c>
      <c r="N1654" s="10">
        <v>0</v>
      </c>
      <c r="O1654" s="10">
        <v>0</v>
      </c>
      <c r="P1654" s="10">
        <v>12776</v>
      </c>
      <c r="Q1654" s="10">
        <f>L1654-M1654-N1654-O1654-P1654</f>
        <v>0</v>
      </c>
    </row>
    <row r="1655" spans="1:17" s="3" customFormat="1" ht="45" outlineLevel="2" x14ac:dyDescent="0.25">
      <c r="A1655" s="14" t="s">
        <v>2100</v>
      </c>
      <c r="B1655" s="14" t="s">
        <v>2099</v>
      </c>
      <c r="C1655" s="14" t="s">
        <v>736</v>
      </c>
      <c r="D1655" s="14" t="s">
        <v>2634</v>
      </c>
      <c r="E1655" s="13" t="s">
        <v>2633</v>
      </c>
      <c r="F1655" s="13" t="s">
        <v>4</v>
      </c>
      <c r="G1655" s="13" t="s">
        <v>186</v>
      </c>
      <c r="H1655" s="12">
        <v>18084</v>
      </c>
      <c r="I1655" s="12" t="s">
        <v>57</v>
      </c>
      <c r="J1655" s="11">
        <v>30662</v>
      </c>
      <c r="K1655" s="10">
        <f>+L1655-J1655</f>
        <v>0</v>
      </c>
      <c r="L1655" s="10">
        <v>30662</v>
      </c>
      <c r="M1655" s="10">
        <v>0</v>
      </c>
      <c r="N1655" s="10">
        <v>0</v>
      </c>
      <c r="O1655" s="10">
        <v>0</v>
      </c>
      <c r="P1655" s="10">
        <v>30662</v>
      </c>
      <c r="Q1655" s="10">
        <f>L1655-M1655-N1655-O1655-P1655</f>
        <v>0</v>
      </c>
    </row>
    <row r="1656" spans="1:17" s="3" customFormat="1" ht="45" outlineLevel="2" x14ac:dyDescent="0.25">
      <c r="A1656" s="14" t="s">
        <v>2100</v>
      </c>
      <c r="B1656" s="14" t="s">
        <v>2099</v>
      </c>
      <c r="C1656" s="14" t="s">
        <v>736</v>
      </c>
      <c r="D1656" s="14" t="s">
        <v>2632</v>
      </c>
      <c r="E1656" s="13" t="s">
        <v>2631</v>
      </c>
      <c r="F1656" s="13" t="s">
        <v>4</v>
      </c>
      <c r="G1656" s="13" t="s">
        <v>186</v>
      </c>
      <c r="H1656" s="12">
        <v>18084</v>
      </c>
      <c r="I1656" s="12" t="s">
        <v>57</v>
      </c>
      <c r="J1656" s="11">
        <v>8244</v>
      </c>
      <c r="K1656" s="10">
        <f>+L1656-J1656</f>
        <v>0</v>
      </c>
      <c r="L1656" s="10">
        <v>8244</v>
      </c>
      <c r="M1656" s="10">
        <v>0</v>
      </c>
      <c r="N1656" s="10">
        <v>0</v>
      </c>
      <c r="O1656" s="10">
        <v>0</v>
      </c>
      <c r="P1656" s="10">
        <v>8244</v>
      </c>
      <c r="Q1656" s="10">
        <f>L1656-M1656-N1656-O1656-P1656</f>
        <v>0</v>
      </c>
    </row>
    <row r="1657" spans="1:17" s="3" customFormat="1" ht="45" outlineLevel="2" x14ac:dyDescent="0.25">
      <c r="A1657" s="14" t="s">
        <v>2100</v>
      </c>
      <c r="B1657" s="14" t="s">
        <v>2099</v>
      </c>
      <c r="C1657" s="14" t="s">
        <v>736</v>
      </c>
      <c r="D1657" s="14" t="s">
        <v>2630</v>
      </c>
      <c r="E1657" s="13" t="s">
        <v>2629</v>
      </c>
      <c r="F1657" s="13" t="s">
        <v>4</v>
      </c>
      <c r="G1657" s="13" t="s">
        <v>186</v>
      </c>
      <c r="H1657" s="12">
        <v>18084</v>
      </c>
      <c r="I1657" s="12" t="s">
        <v>57</v>
      </c>
      <c r="J1657" s="11">
        <v>27581</v>
      </c>
      <c r="K1657" s="10">
        <f>+L1657-J1657</f>
        <v>0</v>
      </c>
      <c r="L1657" s="10">
        <v>27581</v>
      </c>
      <c r="M1657" s="10">
        <v>0</v>
      </c>
      <c r="N1657" s="10">
        <v>0</v>
      </c>
      <c r="O1657" s="10">
        <v>0</v>
      </c>
      <c r="P1657" s="10">
        <v>27581</v>
      </c>
      <c r="Q1657" s="10">
        <f>L1657-M1657-N1657-O1657-P1657</f>
        <v>0</v>
      </c>
    </row>
    <row r="1658" spans="1:17" s="3" customFormat="1" ht="30" outlineLevel="2" x14ac:dyDescent="0.25">
      <c r="A1658" s="14" t="s">
        <v>2100</v>
      </c>
      <c r="B1658" s="14" t="s">
        <v>2099</v>
      </c>
      <c r="C1658" s="14" t="s">
        <v>736</v>
      </c>
      <c r="D1658" s="14" t="s">
        <v>2628</v>
      </c>
      <c r="E1658" s="13" t="s">
        <v>2627</v>
      </c>
      <c r="F1658" s="13" t="s">
        <v>4</v>
      </c>
      <c r="G1658" s="13" t="s">
        <v>186</v>
      </c>
      <c r="H1658" s="12">
        <v>18084</v>
      </c>
      <c r="I1658" s="12" t="s">
        <v>57</v>
      </c>
      <c r="J1658" s="11">
        <v>53659</v>
      </c>
      <c r="K1658" s="10">
        <f>+L1658-J1658</f>
        <v>0</v>
      </c>
      <c r="L1658" s="10">
        <v>53659</v>
      </c>
      <c r="M1658" s="10">
        <v>0</v>
      </c>
      <c r="N1658" s="10">
        <v>0</v>
      </c>
      <c r="O1658" s="10">
        <v>0</v>
      </c>
      <c r="P1658" s="10">
        <v>53659</v>
      </c>
      <c r="Q1658" s="10">
        <f>L1658-M1658-N1658-O1658-P1658</f>
        <v>0</v>
      </c>
    </row>
    <row r="1659" spans="1:17" s="3" customFormat="1" ht="30" outlineLevel="2" x14ac:dyDescent="0.25">
      <c r="A1659" s="14" t="s">
        <v>2100</v>
      </c>
      <c r="B1659" s="14" t="s">
        <v>2099</v>
      </c>
      <c r="C1659" s="14" t="s">
        <v>736</v>
      </c>
      <c r="D1659" s="14" t="s">
        <v>2626</v>
      </c>
      <c r="E1659" s="13" t="s">
        <v>2625</v>
      </c>
      <c r="F1659" s="13" t="s">
        <v>4</v>
      </c>
      <c r="G1659" s="13" t="s">
        <v>186</v>
      </c>
      <c r="H1659" s="12">
        <v>18084</v>
      </c>
      <c r="I1659" s="12" t="s">
        <v>57</v>
      </c>
      <c r="J1659" s="11">
        <v>53659</v>
      </c>
      <c r="K1659" s="10">
        <f>+L1659-J1659</f>
        <v>0</v>
      </c>
      <c r="L1659" s="10">
        <v>53659</v>
      </c>
      <c r="M1659" s="10">
        <v>0</v>
      </c>
      <c r="N1659" s="10">
        <v>0</v>
      </c>
      <c r="O1659" s="10">
        <v>0</v>
      </c>
      <c r="P1659" s="10">
        <v>53659</v>
      </c>
      <c r="Q1659" s="10">
        <f>L1659-M1659-N1659-O1659-P1659</f>
        <v>0</v>
      </c>
    </row>
    <row r="1660" spans="1:17" s="3" customFormat="1" ht="30" outlineLevel="2" x14ac:dyDescent="0.25">
      <c r="A1660" s="14" t="s">
        <v>2100</v>
      </c>
      <c r="B1660" s="14" t="s">
        <v>2099</v>
      </c>
      <c r="C1660" s="14" t="s">
        <v>736</v>
      </c>
      <c r="D1660" s="14" t="s">
        <v>2624</v>
      </c>
      <c r="E1660" s="13" t="s">
        <v>2623</v>
      </c>
      <c r="F1660" s="13" t="s">
        <v>4</v>
      </c>
      <c r="G1660" s="13" t="s">
        <v>186</v>
      </c>
      <c r="H1660" s="12">
        <v>18084</v>
      </c>
      <c r="I1660" s="12" t="s">
        <v>57</v>
      </c>
      <c r="J1660" s="11">
        <v>7505</v>
      </c>
      <c r="K1660" s="10">
        <f>+L1660-J1660</f>
        <v>0</v>
      </c>
      <c r="L1660" s="10">
        <v>7505</v>
      </c>
      <c r="M1660" s="10">
        <v>0</v>
      </c>
      <c r="N1660" s="10">
        <v>0</v>
      </c>
      <c r="O1660" s="10">
        <v>0</v>
      </c>
      <c r="P1660" s="10">
        <v>7505</v>
      </c>
      <c r="Q1660" s="10">
        <f>L1660-M1660-N1660-O1660-P1660</f>
        <v>0</v>
      </c>
    </row>
    <row r="1661" spans="1:17" s="3" customFormat="1" ht="30" outlineLevel="2" x14ac:dyDescent="0.25">
      <c r="A1661" s="14" t="s">
        <v>2100</v>
      </c>
      <c r="B1661" s="14" t="s">
        <v>2099</v>
      </c>
      <c r="C1661" s="14" t="s">
        <v>736</v>
      </c>
      <c r="D1661" s="14" t="s">
        <v>2622</v>
      </c>
      <c r="E1661" s="13" t="s">
        <v>2621</v>
      </c>
      <c r="F1661" s="13" t="s">
        <v>4</v>
      </c>
      <c r="G1661" s="13" t="s">
        <v>186</v>
      </c>
      <c r="H1661" s="12">
        <v>18084</v>
      </c>
      <c r="I1661" s="12" t="s">
        <v>57</v>
      </c>
      <c r="J1661" s="11">
        <v>51560</v>
      </c>
      <c r="K1661" s="10">
        <f>+L1661-J1661</f>
        <v>0</v>
      </c>
      <c r="L1661" s="10">
        <v>51560</v>
      </c>
      <c r="M1661" s="10">
        <v>0</v>
      </c>
      <c r="N1661" s="10">
        <v>0</v>
      </c>
      <c r="O1661" s="10">
        <v>0</v>
      </c>
      <c r="P1661" s="10">
        <v>51560</v>
      </c>
      <c r="Q1661" s="10">
        <f>L1661-M1661-N1661-O1661-P1661</f>
        <v>0</v>
      </c>
    </row>
    <row r="1662" spans="1:17" s="3" customFormat="1" ht="30" outlineLevel="2" x14ac:dyDescent="0.25">
      <c r="A1662" s="14" t="s">
        <v>2100</v>
      </c>
      <c r="B1662" s="14" t="s">
        <v>2099</v>
      </c>
      <c r="C1662" s="14" t="s">
        <v>736</v>
      </c>
      <c r="D1662" s="14" t="s">
        <v>2620</v>
      </c>
      <c r="E1662" s="13" t="s">
        <v>2619</v>
      </c>
      <c r="F1662" s="13" t="s">
        <v>4</v>
      </c>
      <c r="G1662" s="13" t="s">
        <v>186</v>
      </c>
      <c r="H1662" s="12">
        <v>18084</v>
      </c>
      <c r="I1662" s="12" t="s">
        <v>57</v>
      </c>
      <c r="J1662" s="11">
        <v>14634</v>
      </c>
      <c r="K1662" s="10">
        <f>+L1662-J1662</f>
        <v>0</v>
      </c>
      <c r="L1662" s="10">
        <v>14634</v>
      </c>
      <c r="M1662" s="10">
        <v>0</v>
      </c>
      <c r="N1662" s="10">
        <v>0</v>
      </c>
      <c r="O1662" s="10">
        <v>0</v>
      </c>
      <c r="P1662" s="10">
        <v>14634</v>
      </c>
      <c r="Q1662" s="10">
        <f>L1662-M1662-N1662-O1662-P1662</f>
        <v>0</v>
      </c>
    </row>
    <row r="1663" spans="1:17" s="3" customFormat="1" ht="45" outlineLevel="2" x14ac:dyDescent="0.25">
      <c r="A1663" s="14" t="s">
        <v>2100</v>
      </c>
      <c r="B1663" s="14" t="s">
        <v>2099</v>
      </c>
      <c r="C1663" s="14" t="s">
        <v>736</v>
      </c>
      <c r="D1663" s="14" t="s">
        <v>2618</v>
      </c>
      <c r="E1663" s="13" t="s">
        <v>2617</v>
      </c>
      <c r="F1663" s="13" t="s">
        <v>4</v>
      </c>
      <c r="G1663" s="13" t="s">
        <v>186</v>
      </c>
      <c r="H1663" s="12">
        <v>18084</v>
      </c>
      <c r="I1663" s="12" t="s">
        <v>57</v>
      </c>
      <c r="J1663" s="11">
        <v>53659</v>
      </c>
      <c r="K1663" s="10">
        <f>+L1663-J1663</f>
        <v>0</v>
      </c>
      <c r="L1663" s="10">
        <v>53659</v>
      </c>
      <c r="M1663" s="10">
        <v>0</v>
      </c>
      <c r="N1663" s="10">
        <v>0</v>
      </c>
      <c r="O1663" s="10">
        <v>0</v>
      </c>
      <c r="P1663" s="10">
        <v>53659</v>
      </c>
      <c r="Q1663" s="10">
        <f>L1663-M1663-N1663-O1663-P1663</f>
        <v>0</v>
      </c>
    </row>
    <row r="1664" spans="1:17" s="3" customFormat="1" ht="45" outlineLevel="2" x14ac:dyDescent="0.25">
      <c r="A1664" s="14" t="s">
        <v>2100</v>
      </c>
      <c r="B1664" s="14" t="s">
        <v>2099</v>
      </c>
      <c r="C1664" s="14" t="s">
        <v>736</v>
      </c>
      <c r="D1664" s="14" t="s">
        <v>2616</v>
      </c>
      <c r="E1664" s="13" t="s">
        <v>2615</v>
      </c>
      <c r="F1664" s="13" t="s">
        <v>4</v>
      </c>
      <c r="G1664" s="13" t="s">
        <v>58</v>
      </c>
      <c r="H1664" s="12">
        <v>1243756</v>
      </c>
      <c r="I1664" s="12" t="s">
        <v>57</v>
      </c>
      <c r="J1664" s="11">
        <v>61325</v>
      </c>
      <c r="K1664" s="10">
        <f>+L1664-J1664</f>
        <v>0</v>
      </c>
      <c r="L1664" s="10">
        <v>61325</v>
      </c>
      <c r="M1664" s="10">
        <v>0</v>
      </c>
      <c r="N1664" s="10">
        <v>0</v>
      </c>
      <c r="O1664" s="10">
        <v>0</v>
      </c>
      <c r="P1664" s="10">
        <v>61325</v>
      </c>
      <c r="Q1664" s="10">
        <f>L1664-M1664-N1664-O1664-P1664</f>
        <v>0</v>
      </c>
    </row>
    <row r="1665" spans="1:17" s="3" customFormat="1" ht="45" outlineLevel="2" x14ac:dyDescent="0.25">
      <c r="A1665" s="14" t="s">
        <v>2100</v>
      </c>
      <c r="B1665" s="14" t="s">
        <v>2099</v>
      </c>
      <c r="C1665" s="14" t="s">
        <v>736</v>
      </c>
      <c r="D1665" s="14" t="s">
        <v>2614</v>
      </c>
      <c r="E1665" s="13" t="s">
        <v>2613</v>
      </c>
      <c r="F1665" s="13" t="s">
        <v>4</v>
      </c>
      <c r="G1665" s="13" t="s">
        <v>58</v>
      </c>
      <c r="H1665" s="12">
        <v>1243756</v>
      </c>
      <c r="I1665" s="12" t="s">
        <v>57</v>
      </c>
      <c r="J1665" s="11">
        <v>91987</v>
      </c>
      <c r="K1665" s="10">
        <f>+L1665-J1665</f>
        <v>0</v>
      </c>
      <c r="L1665" s="10">
        <v>91987</v>
      </c>
      <c r="M1665" s="10">
        <v>0</v>
      </c>
      <c r="N1665" s="10">
        <v>0</v>
      </c>
      <c r="O1665" s="10">
        <v>0</v>
      </c>
      <c r="P1665" s="10">
        <v>91987</v>
      </c>
      <c r="Q1665" s="10">
        <f>L1665-M1665-N1665-O1665-P1665</f>
        <v>0</v>
      </c>
    </row>
    <row r="1666" spans="1:17" s="3" customFormat="1" ht="45" outlineLevel="2" x14ac:dyDescent="0.25">
      <c r="A1666" s="14" t="s">
        <v>2100</v>
      </c>
      <c r="B1666" s="14" t="s">
        <v>2099</v>
      </c>
      <c r="C1666" s="14" t="s">
        <v>736</v>
      </c>
      <c r="D1666" s="14" t="s">
        <v>2612</v>
      </c>
      <c r="E1666" s="13" t="s">
        <v>2611</v>
      </c>
      <c r="F1666" s="13" t="s">
        <v>4</v>
      </c>
      <c r="G1666" s="13" t="s">
        <v>58</v>
      </c>
      <c r="H1666" s="12">
        <v>1243756</v>
      </c>
      <c r="I1666" s="12" t="s">
        <v>57</v>
      </c>
      <c r="J1666" s="11">
        <v>91987</v>
      </c>
      <c r="K1666" s="10">
        <f>+L1666-J1666</f>
        <v>0</v>
      </c>
      <c r="L1666" s="10">
        <v>91987</v>
      </c>
      <c r="M1666" s="10">
        <v>0</v>
      </c>
      <c r="N1666" s="10">
        <v>0</v>
      </c>
      <c r="O1666" s="10">
        <v>0</v>
      </c>
      <c r="P1666" s="10">
        <v>91987</v>
      </c>
      <c r="Q1666" s="10">
        <f>L1666-M1666-N1666-O1666-P1666</f>
        <v>0</v>
      </c>
    </row>
    <row r="1667" spans="1:17" s="3" customFormat="1" ht="45" outlineLevel="2" x14ac:dyDescent="0.25">
      <c r="A1667" s="14" t="s">
        <v>2100</v>
      </c>
      <c r="B1667" s="14" t="s">
        <v>2099</v>
      </c>
      <c r="C1667" s="14" t="s">
        <v>736</v>
      </c>
      <c r="D1667" s="14" t="s">
        <v>2610</v>
      </c>
      <c r="E1667" s="13" t="s">
        <v>2609</v>
      </c>
      <c r="F1667" s="13" t="s">
        <v>4</v>
      </c>
      <c r="G1667" s="13" t="s">
        <v>186</v>
      </c>
      <c r="H1667" s="12">
        <v>18084</v>
      </c>
      <c r="I1667" s="12" t="s">
        <v>57</v>
      </c>
      <c r="J1667" s="11">
        <v>30574</v>
      </c>
      <c r="K1667" s="10">
        <f>+L1667-J1667</f>
        <v>0</v>
      </c>
      <c r="L1667" s="10">
        <v>30574</v>
      </c>
      <c r="M1667" s="10">
        <v>0</v>
      </c>
      <c r="N1667" s="10">
        <v>0</v>
      </c>
      <c r="O1667" s="10">
        <v>0</v>
      </c>
      <c r="P1667" s="10">
        <v>30574</v>
      </c>
      <c r="Q1667" s="10">
        <f>L1667-M1667-N1667-O1667-P1667</f>
        <v>0</v>
      </c>
    </row>
    <row r="1668" spans="1:17" s="3" customFormat="1" ht="45" outlineLevel="2" x14ac:dyDescent="0.25">
      <c r="A1668" s="14" t="s">
        <v>2100</v>
      </c>
      <c r="B1668" s="14" t="s">
        <v>2099</v>
      </c>
      <c r="C1668" s="14" t="s">
        <v>736</v>
      </c>
      <c r="D1668" s="14" t="s">
        <v>2608</v>
      </c>
      <c r="E1668" s="13" t="s">
        <v>2607</v>
      </c>
      <c r="F1668" s="13" t="s">
        <v>4</v>
      </c>
      <c r="G1668" s="13" t="s">
        <v>180</v>
      </c>
      <c r="H1668" s="12">
        <v>21714</v>
      </c>
      <c r="I1668" s="12" t="s">
        <v>57</v>
      </c>
      <c r="J1668" s="11">
        <v>19968.759999999998</v>
      </c>
      <c r="K1668" s="10">
        <f>+L1668-J1668</f>
        <v>0</v>
      </c>
      <c r="L1668" s="10">
        <v>19968.759999999998</v>
      </c>
      <c r="M1668" s="10">
        <v>0</v>
      </c>
      <c r="N1668" s="10">
        <v>0</v>
      </c>
      <c r="O1668" s="10">
        <v>0</v>
      </c>
      <c r="P1668" s="10">
        <v>19968.759999999998</v>
      </c>
      <c r="Q1668" s="10">
        <f>L1668-M1668-N1668-O1668-P1668</f>
        <v>0</v>
      </c>
    </row>
    <row r="1669" spans="1:17" s="3" customFormat="1" ht="30" outlineLevel="2" x14ac:dyDescent="0.25">
      <c r="A1669" s="14" t="s">
        <v>2100</v>
      </c>
      <c r="B1669" s="14" t="s">
        <v>2099</v>
      </c>
      <c r="C1669" s="14" t="s">
        <v>736</v>
      </c>
      <c r="D1669" s="14" t="s">
        <v>2606</v>
      </c>
      <c r="E1669" s="13" t="s">
        <v>2605</v>
      </c>
      <c r="F1669" s="13" t="s">
        <v>4</v>
      </c>
      <c r="G1669" s="13" t="s">
        <v>52</v>
      </c>
      <c r="H1669" s="12">
        <v>7350682</v>
      </c>
      <c r="I1669" s="12" t="s">
        <v>4</v>
      </c>
      <c r="J1669" s="11">
        <v>0</v>
      </c>
      <c r="K1669" s="10">
        <f>+L1669-J1669</f>
        <v>1424715.24</v>
      </c>
      <c r="L1669" s="10">
        <v>1424715.24</v>
      </c>
      <c r="M1669" s="10">
        <v>0</v>
      </c>
      <c r="N1669" s="10">
        <v>0</v>
      </c>
      <c r="O1669" s="10">
        <v>0</v>
      </c>
      <c r="P1669" s="10">
        <v>0</v>
      </c>
      <c r="Q1669" s="10">
        <f>L1669-M1669-N1669-O1669-P1669</f>
        <v>1424715.24</v>
      </c>
    </row>
    <row r="1670" spans="1:17" s="3" customFormat="1" ht="45" outlineLevel="2" x14ac:dyDescent="0.25">
      <c r="A1670" s="14" t="s">
        <v>2100</v>
      </c>
      <c r="B1670" s="14" t="s">
        <v>2099</v>
      </c>
      <c r="C1670" s="14" t="s">
        <v>733</v>
      </c>
      <c r="D1670" s="14" t="s">
        <v>2604</v>
      </c>
      <c r="E1670" s="13" t="s">
        <v>2603</v>
      </c>
      <c r="F1670" s="13" t="s">
        <v>2498</v>
      </c>
      <c r="G1670" s="13" t="s">
        <v>241</v>
      </c>
      <c r="H1670" s="12">
        <v>6820</v>
      </c>
      <c r="I1670" s="12" t="s">
        <v>57</v>
      </c>
      <c r="J1670" s="11">
        <v>0</v>
      </c>
      <c r="K1670" s="10">
        <f>+L1670-J1670</f>
        <v>2656479.7599999998</v>
      </c>
      <c r="L1670" s="10">
        <v>2656479.7599999998</v>
      </c>
      <c r="M1670" s="10">
        <v>185855.42</v>
      </c>
      <c r="N1670" s="10">
        <v>0</v>
      </c>
      <c r="O1670" s="10">
        <v>0</v>
      </c>
      <c r="P1670" s="10">
        <v>2415047.09</v>
      </c>
      <c r="Q1670" s="10">
        <f>L1670-M1670-N1670-O1670-P1670</f>
        <v>55577.25</v>
      </c>
    </row>
    <row r="1671" spans="1:17" s="3" customFormat="1" ht="45" outlineLevel="2" x14ac:dyDescent="0.25">
      <c r="A1671" s="14" t="s">
        <v>2100</v>
      </c>
      <c r="B1671" s="14" t="s">
        <v>2099</v>
      </c>
      <c r="C1671" s="14" t="s">
        <v>733</v>
      </c>
      <c r="D1671" s="14" t="s">
        <v>574</v>
      </c>
      <c r="E1671" s="13" t="s">
        <v>573</v>
      </c>
      <c r="F1671" s="13" t="s">
        <v>2498</v>
      </c>
      <c r="G1671" s="13" t="s">
        <v>241</v>
      </c>
      <c r="H1671" s="12">
        <v>6820</v>
      </c>
      <c r="I1671" s="12" t="s">
        <v>57</v>
      </c>
      <c r="J1671" s="11">
        <v>0</v>
      </c>
      <c r="K1671" s="10">
        <f>+L1671-J1671</f>
        <v>2541444.7800000003</v>
      </c>
      <c r="L1671" s="10">
        <v>2541444.7800000003</v>
      </c>
      <c r="M1671" s="10">
        <v>234.13</v>
      </c>
      <c r="N1671" s="10">
        <v>0</v>
      </c>
      <c r="O1671" s="10">
        <v>0</v>
      </c>
      <c r="P1671" s="10">
        <v>2284641.9900000002</v>
      </c>
      <c r="Q1671" s="10">
        <f>L1671-M1671-N1671-O1671-P1671</f>
        <v>256568.66000000015</v>
      </c>
    </row>
    <row r="1672" spans="1:17" s="3" customFormat="1" ht="45" outlineLevel="2" x14ac:dyDescent="0.25">
      <c r="A1672" s="14" t="s">
        <v>2100</v>
      </c>
      <c r="B1672" s="14" t="s">
        <v>2099</v>
      </c>
      <c r="C1672" s="14" t="s">
        <v>733</v>
      </c>
      <c r="D1672" s="14" t="s">
        <v>572</v>
      </c>
      <c r="E1672" s="13" t="s">
        <v>571</v>
      </c>
      <c r="F1672" s="13" t="s">
        <v>2498</v>
      </c>
      <c r="G1672" s="13" t="s">
        <v>241</v>
      </c>
      <c r="H1672" s="12">
        <v>6820</v>
      </c>
      <c r="I1672" s="12" t="s">
        <v>57</v>
      </c>
      <c r="J1672" s="11">
        <v>0</v>
      </c>
      <c r="K1672" s="10">
        <f>+L1672-J1672</f>
        <v>4808761.3099999996</v>
      </c>
      <c r="L1672" s="10">
        <v>4808761.3099999996</v>
      </c>
      <c r="M1672" s="10">
        <v>684.8</v>
      </c>
      <c r="N1672" s="10">
        <v>0</v>
      </c>
      <c r="O1672" s="10">
        <v>0</v>
      </c>
      <c r="P1672" s="10">
        <v>1679963.59</v>
      </c>
      <c r="Q1672" s="10">
        <f>L1672-M1672-N1672-O1672-P1672</f>
        <v>3128112.92</v>
      </c>
    </row>
    <row r="1673" spans="1:17" s="3" customFormat="1" ht="45" outlineLevel="2" x14ac:dyDescent="0.25">
      <c r="A1673" s="14" t="s">
        <v>2100</v>
      </c>
      <c r="B1673" s="14" t="s">
        <v>2099</v>
      </c>
      <c r="C1673" s="14" t="s">
        <v>733</v>
      </c>
      <c r="D1673" s="14" t="s">
        <v>570</v>
      </c>
      <c r="E1673" s="13" t="s">
        <v>569</v>
      </c>
      <c r="F1673" s="13" t="s">
        <v>2498</v>
      </c>
      <c r="G1673" s="13" t="s">
        <v>241</v>
      </c>
      <c r="H1673" s="12">
        <v>6820</v>
      </c>
      <c r="I1673" s="12" t="s">
        <v>57</v>
      </c>
      <c r="J1673" s="11">
        <v>0</v>
      </c>
      <c r="K1673" s="10">
        <f>+L1673-J1673</f>
        <v>3880538.82</v>
      </c>
      <c r="L1673" s="10">
        <v>3880538.82</v>
      </c>
      <c r="M1673" s="10">
        <v>771.79</v>
      </c>
      <c r="N1673" s="10">
        <v>0</v>
      </c>
      <c r="O1673" s="10">
        <v>0</v>
      </c>
      <c r="P1673" s="10">
        <v>2176652.3199999998</v>
      </c>
      <c r="Q1673" s="10">
        <f>L1673-M1673-N1673-O1673-P1673</f>
        <v>1703114.71</v>
      </c>
    </row>
    <row r="1674" spans="1:17" s="3" customFormat="1" ht="45" outlineLevel="2" x14ac:dyDescent="0.25">
      <c r="A1674" s="14" t="s">
        <v>2100</v>
      </c>
      <c r="B1674" s="14" t="s">
        <v>2099</v>
      </c>
      <c r="C1674" s="14" t="s">
        <v>733</v>
      </c>
      <c r="D1674" s="14" t="s">
        <v>2602</v>
      </c>
      <c r="E1674" s="13" t="s">
        <v>2601</v>
      </c>
      <c r="F1674" s="13" t="s">
        <v>2498</v>
      </c>
      <c r="G1674" s="13" t="s">
        <v>430</v>
      </c>
      <c r="H1674" s="12">
        <v>3771</v>
      </c>
      <c r="I1674" s="12" t="s">
        <v>2</v>
      </c>
      <c r="J1674" s="11">
        <v>0</v>
      </c>
      <c r="K1674" s="10">
        <f>+L1674-J1674</f>
        <v>1741402.3399999999</v>
      </c>
      <c r="L1674" s="10">
        <v>1741402.3399999999</v>
      </c>
      <c r="M1674" s="10">
        <v>4101.32</v>
      </c>
      <c r="N1674" s="10">
        <v>0</v>
      </c>
      <c r="O1674" s="10">
        <v>0</v>
      </c>
      <c r="P1674" s="10">
        <v>1526833.83</v>
      </c>
      <c r="Q1674" s="10">
        <f>L1674-M1674-N1674-O1674-P1674</f>
        <v>210467.18999999971</v>
      </c>
    </row>
    <row r="1675" spans="1:17" s="3" customFormat="1" ht="45" outlineLevel="2" x14ac:dyDescent="0.25">
      <c r="A1675" s="14" t="s">
        <v>2100</v>
      </c>
      <c r="B1675" s="14" t="s">
        <v>2099</v>
      </c>
      <c r="C1675" s="14" t="s">
        <v>733</v>
      </c>
      <c r="D1675" s="14" t="s">
        <v>2600</v>
      </c>
      <c r="E1675" s="13" t="s">
        <v>2599</v>
      </c>
      <c r="F1675" s="13" t="s">
        <v>2498</v>
      </c>
      <c r="G1675" s="13" t="s">
        <v>1046</v>
      </c>
      <c r="H1675" s="12">
        <v>17322</v>
      </c>
      <c r="I1675" s="12" t="s">
        <v>57</v>
      </c>
      <c r="J1675" s="11">
        <v>0</v>
      </c>
      <c r="K1675" s="10">
        <f>+L1675-J1675</f>
        <v>15999940.42</v>
      </c>
      <c r="L1675" s="10">
        <v>15999940.42</v>
      </c>
      <c r="M1675" s="10">
        <v>4306334.8099999996</v>
      </c>
      <c r="N1675" s="10">
        <v>0</v>
      </c>
      <c r="O1675" s="10">
        <v>0</v>
      </c>
      <c r="P1675" s="10">
        <v>7665078.4400000004</v>
      </c>
      <c r="Q1675" s="10">
        <f>L1675-M1675-N1675-O1675-P1675</f>
        <v>4028527.169999999</v>
      </c>
    </row>
    <row r="1676" spans="1:17" s="3" customFormat="1" ht="45" outlineLevel="2" x14ac:dyDescent="0.25">
      <c r="A1676" s="14" t="s">
        <v>2100</v>
      </c>
      <c r="B1676" s="14" t="s">
        <v>2099</v>
      </c>
      <c r="C1676" s="14" t="s">
        <v>733</v>
      </c>
      <c r="D1676" s="14" t="s">
        <v>568</v>
      </c>
      <c r="E1676" s="13" t="s">
        <v>567</v>
      </c>
      <c r="F1676" s="13" t="s">
        <v>2498</v>
      </c>
      <c r="G1676" s="13" t="s">
        <v>186</v>
      </c>
      <c r="H1676" s="12">
        <v>18084</v>
      </c>
      <c r="I1676" s="12" t="s">
        <v>57</v>
      </c>
      <c r="J1676" s="11">
        <v>0</v>
      </c>
      <c r="K1676" s="10">
        <f>+L1676-J1676</f>
        <v>3217941.21</v>
      </c>
      <c r="L1676" s="10">
        <v>3217941.21</v>
      </c>
      <c r="M1676" s="10">
        <v>6035.18</v>
      </c>
      <c r="N1676" s="10">
        <v>0</v>
      </c>
      <c r="O1676" s="10">
        <v>0</v>
      </c>
      <c r="P1676" s="10">
        <v>3193480.21</v>
      </c>
      <c r="Q1676" s="10">
        <f>L1676-M1676-N1676-O1676-P1676</f>
        <v>18425.819999999832</v>
      </c>
    </row>
    <row r="1677" spans="1:17" s="3" customFormat="1" ht="45" outlineLevel="2" x14ac:dyDescent="0.25">
      <c r="A1677" s="14" t="s">
        <v>2100</v>
      </c>
      <c r="B1677" s="14" t="s">
        <v>2099</v>
      </c>
      <c r="C1677" s="14" t="s">
        <v>733</v>
      </c>
      <c r="D1677" s="14" t="s">
        <v>566</v>
      </c>
      <c r="E1677" s="13" t="s">
        <v>565</v>
      </c>
      <c r="F1677" s="13" t="s">
        <v>2498</v>
      </c>
      <c r="G1677" s="13" t="s">
        <v>186</v>
      </c>
      <c r="H1677" s="12">
        <v>18084</v>
      </c>
      <c r="I1677" s="12" t="s">
        <v>57</v>
      </c>
      <c r="J1677" s="11">
        <v>0</v>
      </c>
      <c r="K1677" s="10">
        <f>+L1677-J1677</f>
        <v>7378119.9100000001</v>
      </c>
      <c r="L1677" s="10">
        <v>7378119.9100000001</v>
      </c>
      <c r="M1677" s="10">
        <v>5803.7</v>
      </c>
      <c r="N1677" s="10">
        <v>0</v>
      </c>
      <c r="O1677" s="10">
        <v>0</v>
      </c>
      <c r="P1677" s="10">
        <v>6601629.8899999997</v>
      </c>
      <c r="Q1677" s="10">
        <f>L1677-M1677-N1677-O1677-P1677</f>
        <v>770686.3200000003</v>
      </c>
    </row>
    <row r="1678" spans="1:17" s="3" customFormat="1" ht="45" outlineLevel="2" x14ac:dyDescent="0.25">
      <c r="A1678" s="14" t="s">
        <v>2100</v>
      </c>
      <c r="B1678" s="14" t="s">
        <v>2099</v>
      </c>
      <c r="C1678" s="14" t="s">
        <v>733</v>
      </c>
      <c r="D1678" s="14" t="s">
        <v>564</v>
      </c>
      <c r="E1678" s="13" t="s">
        <v>563</v>
      </c>
      <c r="F1678" s="13" t="s">
        <v>2498</v>
      </c>
      <c r="G1678" s="13" t="s">
        <v>186</v>
      </c>
      <c r="H1678" s="12">
        <v>18084</v>
      </c>
      <c r="I1678" s="12" t="s">
        <v>57</v>
      </c>
      <c r="J1678" s="11">
        <v>0</v>
      </c>
      <c r="K1678" s="10">
        <f>+L1678-J1678</f>
        <v>3091824</v>
      </c>
      <c r="L1678" s="10">
        <v>3091824</v>
      </c>
      <c r="M1678" s="10">
        <v>4309.87</v>
      </c>
      <c r="N1678" s="10">
        <v>0</v>
      </c>
      <c r="O1678" s="10">
        <v>0</v>
      </c>
      <c r="P1678" s="10">
        <v>2415121.9500000002</v>
      </c>
      <c r="Q1678" s="10">
        <f>L1678-M1678-N1678-O1678-P1678</f>
        <v>672392.1799999997</v>
      </c>
    </row>
    <row r="1679" spans="1:17" s="3" customFormat="1" ht="45" outlineLevel="2" x14ac:dyDescent="0.25">
      <c r="A1679" s="14" t="s">
        <v>2100</v>
      </c>
      <c r="B1679" s="14" t="s">
        <v>2099</v>
      </c>
      <c r="C1679" s="14" t="s">
        <v>733</v>
      </c>
      <c r="D1679" s="14" t="s">
        <v>562</v>
      </c>
      <c r="E1679" s="13" t="s">
        <v>561</v>
      </c>
      <c r="F1679" s="13" t="s">
        <v>2498</v>
      </c>
      <c r="G1679" s="13" t="s">
        <v>186</v>
      </c>
      <c r="H1679" s="12">
        <v>18084</v>
      </c>
      <c r="I1679" s="12" t="s">
        <v>57</v>
      </c>
      <c r="J1679" s="11">
        <v>0</v>
      </c>
      <c r="K1679" s="10">
        <f>+L1679-J1679</f>
        <v>4203845</v>
      </c>
      <c r="L1679" s="10">
        <v>4203845</v>
      </c>
      <c r="M1679" s="10">
        <v>0.01</v>
      </c>
      <c r="N1679" s="10">
        <v>0</v>
      </c>
      <c r="O1679" s="10">
        <v>0</v>
      </c>
      <c r="P1679" s="10">
        <v>3720347.59</v>
      </c>
      <c r="Q1679" s="10">
        <f>L1679-M1679-N1679-O1679-P1679</f>
        <v>483497.40000000037</v>
      </c>
    </row>
    <row r="1680" spans="1:17" s="3" customFormat="1" ht="45" outlineLevel="2" x14ac:dyDescent="0.25">
      <c r="A1680" s="14" t="s">
        <v>2100</v>
      </c>
      <c r="B1680" s="14" t="s">
        <v>2099</v>
      </c>
      <c r="C1680" s="14" t="s">
        <v>733</v>
      </c>
      <c r="D1680" s="14" t="s">
        <v>560</v>
      </c>
      <c r="E1680" s="13" t="s">
        <v>559</v>
      </c>
      <c r="F1680" s="13" t="s">
        <v>2498</v>
      </c>
      <c r="G1680" s="13" t="s">
        <v>244</v>
      </c>
      <c r="H1680" s="12">
        <v>5638</v>
      </c>
      <c r="I1680" s="12" t="s">
        <v>57</v>
      </c>
      <c r="J1680" s="11">
        <v>0</v>
      </c>
      <c r="K1680" s="10">
        <f>+L1680-J1680</f>
        <v>2642484.79</v>
      </c>
      <c r="L1680" s="10">
        <v>2642484.79</v>
      </c>
      <c r="M1680" s="10">
        <v>1055888.6200000001</v>
      </c>
      <c r="N1680" s="10">
        <v>0</v>
      </c>
      <c r="O1680" s="10">
        <v>0</v>
      </c>
      <c r="P1680" s="10">
        <v>1583832.6</v>
      </c>
      <c r="Q1680" s="10">
        <f>L1680-M1680-N1680-O1680-P1680</f>
        <v>2763.5699999998324</v>
      </c>
    </row>
    <row r="1681" spans="1:17" s="3" customFormat="1" ht="45" outlineLevel="2" x14ac:dyDescent="0.25">
      <c r="A1681" s="14" t="s">
        <v>2100</v>
      </c>
      <c r="B1681" s="14" t="s">
        <v>2099</v>
      </c>
      <c r="C1681" s="14" t="s">
        <v>733</v>
      </c>
      <c r="D1681" s="14" t="s">
        <v>558</v>
      </c>
      <c r="E1681" s="13" t="s">
        <v>557</v>
      </c>
      <c r="F1681" s="13" t="s">
        <v>2498</v>
      </c>
      <c r="G1681" s="13" t="s">
        <v>244</v>
      </c>
      <c r="H1681" s="12">
        <v>5638</v>
      </c>
      <c r="I1681" s="12" t="s">
        <v>57</v>
      </c>
      <c r="J1681" s="11">
        <v>0</v>
      </c>
      <c r="K1681" s="10">
        <f>+L1681-J1681</f>
        <v>1030005.56</v>
      </c>
      <c r="L1681" s="10">
        <v>1030005.56</v>
      </c>
      <c r="M1681" s="10">
        <v>1944.78</v>
      </c>
      <c r="N1681" s="10">
        <v>0</v>
      </c>
      <c r="O1681" s="10">
        <v>0</v>
      </c>
      <c r="P1681" s="10">
        <v>1028060.76</v>
      </c>
      <c r="Q1681" s="10">
        <f>L1681-M1681-N1681-O1681-P1681</f>
        <v>2.0000000018626451E-2</v>
      </c>
    </row>
    <row r="1682" spans="1:17" s="3" customFormat="1" ht="45" outlineLevel="2" x14ac:dyDescent="0.25">
      <c r="A1682" s="14" t="s">
        <v>2100</v>
      </c>
      <c r="B1682" s="14" t="s">
        <v>2099</v>
      </c>
      <c r="C1682" s="14" t="s">
        <v>733</v>
      </c>
      <c r="D1682" s="14" t="s">
        <v>2598</v>
      </c>
      <c r="E1682" s="13" t="s">
        <v>2597</v>
      </c>
      <c r="F1682" s="13" t="s">
        <v>2498</v>
      </c>
      <c r="G1682" s="13" t="s">
        <v>430</v>
      </c>
      <c r="H1682" s="12">
        <v>3771</v>
      </c>
      <c r="I1682" s="12" t="s">
        <v>2</v>
      </c>
      <c r="J1682" s="11">
        <v>0</v>
      </c>
      <c r="K1682" s="10">
        <f>+L1682-J1682</f>
        <v>3035157.14</v>
      </c>
      <c r="L1682" s="10">
        <v>3035157.14</v>
      </c>
      <c r="M1682" s="10">
        <v>248485.29</v>
      </c>
      <c r="N1682" s="10">
        <v>0</v>
      </c>
      <c r="O1682" s="10">
        <v>0</v>
      </c>
      <c r="P1682" s="10">
        <v>1639384.32</v>
      </c>
      <c r="Q1682" s="10">
        <f>L1682-M1682-N1682-O1682-P1682</f>
        <v>1147287.53</v>
      </c>
    </row>
    <row r="1683" spans="1:17" s="3" customFormat="1" ht="45" outlineLevel="2" x14ac:dyDescent="0.25">
      <c r="A1683" s="14" t="s">
        <v>2100</v>
      </c>
      <c r="B1683" s="14" t="s">
        <v>2099</v>
      </c>
      <c r="C1683" s="14" t="s">
        <v>733</v>
      </c>
      <c r="D1683" s="14" t="s">
        <v>556</v>
      </c>
      <c r="E1683" s="13" t="s">
        <v>555</v>
      </c>
      <c r="F1683" s="13" t="s">
        <v>2498</v>
      </c>
      <c r="G1683" s="13" t="s">
        <v>244</v>
      </c>
      <c r="H1683" s="12">
        <v>5638</v>
      </c>
      <c r="I1683" s="12" t="s">
        <v>57</v>
      </c>
      <c r="J1683" s="11">
        <v>0</v>
      </c>
      <c r="K1683" s="10">
        <f>+L1683-J1683</f>
        <v>1245103.51</v>
      </c>
      <c r="L1683" s="10">
        <v>1245103.51</v>
      </c>
      <c r="M1683" s="10">
        <v>18290.89</v>
      </c>
      <c r="N1683" s="10">
        <v>0</v>
      </c>
      <c r="O1683" s="10">
        <v>0</v>
      </c>
      <c r="P1683" s="10">
        <v>1163692.79</v>
      </c>
      <c r="Q1683" s="10">
        <f>L1683-M1683-N1683-O1683-P1683</f>
        <v>63119.830000000075</v>
      </c>
    </row>
    <row r="1684" spans="1:17" s="3" customFormat="1" ht="45" outlineLevel="2" x14ac:dyDescent="0.25">
      <c r="A1684" s="14" t="s">
        <v>2100</v>
      </c>
      <c r="B1684" s="14" t="s">
        <v>2099</v>
      </c>
      <c r="C1684" s="14" t="s">
        <v>733</v>
      </c>
      <c r="D1684" s="14" t="s">
        <v>554</v>
      </c>
      <c r="E1684" s="13" t="s">
        <v>553</v>
      </c>
      <c r="F1684" s="13" t="s">
        <v>2498</v>
      </c>
      <c r="G1684" s="13" t="s">
        <v>244</v>
      </c>
      <c r="H1684" s="12">
        <v>5638</v>
      </c>
      <c r="I1684" s="12" t="s">
        <v>57</v>
      </c>
      <c r="J1684" s="11">
        <v>0</v>
      </c>
      <c r="K1684" s="10">
        <f>+L1684-J1684</f>
        <v>1202742.02</v>
      </c>
      <c r="L1684" s="10">
        <v>1202742.02</v>
      </c>
      <c r="M1684" s="10">
        <v>0.01</v>
      </c>
      <c r="N1684" s="10">
        <v>0</v>
      </c>
      <c r="O1684" s="10">
        <v>0</v>
      </c>
      <c r="P1684" s="10">
        <v>1202741.94</v>
      </c>
      <c r="Q1684" s="10">
        <f>L1684-M1684-N1684-O1684-P1684</f>
        <v>7.000000006519258E-2</v>
      </c>
    </row>
    <row r="1685" spans="1:17" s="3" customFormat="1" ht="60" outlineLevel="2" x14ac:dyDescent="0.25">
      <c r="A1685" s="14" t="s">
        <v>2100</v>
      </c>
      <c r="B1685" s="14" t="s">
        <v>2099</v>
      </c>
      <c r="C1685" s="14" t="s">
        <v>733</v>
      </c>
      <c r="D1685" s="14" t="s">
        <v>2596</v>
      </c>
      <c r="E1685" s="13" t="s">
        <v>2595</v>
      </c>
      <c r="F1685" s="13" t="s">
        <v>2498</v>
      </c>
      <c r="G1685" s="13" t="s">
        <v>82</v>
      </c>
      <c r="H1685" s="12">
        <v>11623</v>
      </c>
      <c r="I1685" s="12" t="s">
        <v>57</v>
      </c>
      <c r="J1685" s="11">
        <v>0</v>
      </c>
      <c r="K1685" s="10">
        <f>+L1685-J1685</f>
        <v>41719440.609999999</v>
      </c>
      <c r="L1685" s="10">
        <v>41719440.609999999</v>
      </c>
      <c r="M1685" s="10">
        <v>8723528.6699999999</v>
      </c>
      <c r="N1685" s="10">
        <v>0</v>
      </c>
      <c r="O1685" s="10">
        <v>0</v>
      </c>
      <c r="P1685" s="10">
        <v>31200929.210000001</v>
      </c>
      <c r="Q1685" s="10">
        <f>L1685-M1685-N1685-O1685-P1685</f>
        <v>1794982.7299999967</v>
      </c>
    </row>
    <row r="1686" spans="1:17" s="3" customFormat="1" ht="45" outlineLevel="2" x14ac:dyDescent="0.25">
      <c r="A1686" s="14" t="s">
        <v>2100</v>
      </c>
      <c r="B1686" s="14" t="s">
        <v>2099</v>
      </c>
      <c r="C1686" s="14" t="s">
        <v>733</v>
      </c>
      <c r="D1686" s="14" t="s">
        <v>2594</v>
      </c>
      <c r="E1686" s="13" t="s">
        <v>2593</v>
      </c>
      <c r="F1686" s="13" t="s">
        <v>2498</v>
      </c>
      <c r="G1686" s="13" t="s">
        <v>186</v>
      </c>
      <c r="H1686" s="12">
        <v>18084</v>
      </c>
      <c r="I1686" s="12" t="s">
        <v>57</v>
      </c>
      <c r="J1686" s="11">
        <v>0</v>
      </c>
      <c r="K1686" s="10">
        <f>+L1686-J1686</f>
        <v>5544361</v>
      </c>
      <c r="L1686" s="10">
        <v>5544361</v>
      </c>
      <c r="M1686" s="10">
        <v>8682.68</v>
      </c>
      <c r="N1686" s="10">
        <v>0</v>
      </c>
      <c r="O1686" s="10">
        <v>0</v>
      </c>
      <c r="P1686" s="10">
        <v>3114999.4</v>
      </c>
      <c r="Q1686" s="10">
        <f>L1686-M1686-N1686-O1686-P1686</f>
        <v>2420678.9200000004</v>
      </c>
    </row>
    <row r="1687" spans="1:17" s="3" customFormat="1" ht="45" outlineLevel="2" x14ac:dyDescent="0.25">
      <c r="A1687" s="14" t="s">
        <v>2100</v>
      </c>
      <c r="B1687" s="14" t="s">
        <v>2099</v>
      </c>
      <c r="C1687" s="14" t="s">
        <v>733</v>
      </c>
      <c r="D1687" s="14" t="s">
        <v>2592</v>
      </c>
      <c r="E1687" s="13" t="s">
        <v>2591</v>
      </c>
      <c r="F1687" s="13" t="s">
        <v>2498</v>
      </c>
      <c r="G1687" s="13" t="s">
        <v>241</v>
      </c>
      <c r="H1687" s="12">
        <v>6820</v>
      </c>
      <c r="I1687" s="12" t="s">
        <v>57</v>
      </c>
      <c r="J1687" s="11">
        <v>0</v>
      </c>
      <c r="K1687" s="10">
        <f>+L1687-J1687</f>
        <v>13126638.51</v>
      </c>
      <c r="L1687" s="10">
        <v>13126638.51</v>
      </c>
      <c r="M1687" s="10">
        <v>0</v>
      </c>
      <c r="N1687" s="10">
        <v>0</v>
      </c>
      <c r="O1687" s="10">
        <v>0</v>
      </c>
      <c r="P1687" s="10">
        <v>10130967.699999999</v>
      </c>
      <c r="Q1687" s="10">
        <f>L1687-M1687-N1687-O1687-P1687</f>
        <v>2995670.8100000005</v>
      </c>
    </row>
    <row r="1688" spans="1:17" s="3" customFormat="1" ht="45" outlineLevel="2" x14ac:dyDescent="0.25">
      <c r="A1688" s="14" t="s">
        <v>2100</v>
      </c>
      <c r="B1688" s="14" t="s">
        <v>2099</v>
      </c>
      <c r="C1688" s="14" t="s">
        <v>733</v>
      </c>
      <c r="D1688" s="14" t="s">
        <v>2590</v>
      </c>
      <c r="E1688" s="13" t="s">
        <v>2589</v>
      </c>
      <c r="F1688" s="13" t="s">
        <v>2498</v>
      </c>
      <c r="G1688" s="13" t="s">
        <v>1046</v>
      </c>
      <c r="H1688" s="12">
        <v>17322</v>
      </c>
      <c r="I1688" s="12" t="s">
        <v>57</v>
      </c>
      <c r="J1688" s="11">
        <v>0</v>
      </c>
      <c r="K1688" s="10">
        <f>+L1688-J1688</f>
        <v>3432362.65</v>
      </c>
      <c r="L1688" s="10">
        <v>3432362.65</v>
      </c>
      <c r="M1688" s="10">
        <v>0</v>
      </c>
      <c r="N1688" s="10">
        <v>0</v>
      </c>
      <c r="O1688" s="10">
        <v>0</v>
      </c>
      <c r="P1688" s="10">
        <v>2699869.63</v>
      </c>
      <c r="Q1688" s="10">
        <f>L1688-M1688-N1688-O1688-P1688</f>
        <v>732493.02</v>
      </c>
    </row>
    <row r="1689" spans="1:17" s="3" customFormat="1" ht="45" outlineLevel="2" x14ac:dyDescent="0.25">
      <c r="A1689" s="14" t="s">
        <v>2100</v>
      </c>
      <c r="B1689" s="14" t="s">
        <v>2099</v>
      </c>
      <c r="C1689" s="14" t="s">
        <v>733</v>
      </c>
      <c r="D1689" s="14" t="s">
        <v>2588</v>
      </c>
      <c r="E1689" s="13" t="s">
        <v>2587</v>
      </c>
      <c r="F1689" s="13" t="s">
        <v>2498</v>
      </c>
      <c r="G1689" s="13" t="s">
        <v>491</v>
      </c>
      <c r="H1689" s="12">
        <v>34182</v>
      </c>
      <c r="I1689" s="12" t="s">
        <v>57</v>
      </c>
      <c r="J1689" s="11">
        <v>0</v>
      </c>
      <c r="K1689" s="10">
        <f>+L1689-J1689</f>
        <v>987759.22</v>
      </c>
      <c r="L1689" s="10">
        <v>987759.22</v>
      </c>
      <c r="M1689" s="10">
        <v>22115.59</v>
      </c>
      <c r="N1689" s="10">
        <v>0</v>
      </c>
      <c r="O1689" s="10">
        <v>0</v>
      </c>
      <c r="P1689" s="10">
        <v>928898.91</v>
      </c>
      <c r="Q1689" s="10">
        <f>L1689-M1689-N1689-O1689-P1689</f>
        <v>36744.719999999972</v>
      </c>
    </row>
    <row r="1690" spans="1:17" s="3" customFormat="1" ht="45" outlineLevel="2" x14ac:dyDescent="0.25">
      <c r="A1690" s="14" t="s">
        <v>2100</v>
      </c>
      <c r="B1690" s="14" t="s">
        <v>2099</v>
      </c>
      <c r="C1690" s="14" t="s">
        <v>733</v>
      </c>
      <c r="D1690" s="14" t="s">
        <v>2586</v>
      </c>
      <c r="E1690" s="13" t="s">
        <v>2585</v>
      </c>
      <c r="F1690" s="13" t="s">
        <v>2498</v>
      </c>
      <c r="G1690" s="13" t="s">
        <v>241</v>
      </c>
      <c r="H1690" s="12">
        <v>6820</v>
      </c>
      <c r="I1690" s="12" t="s">
        <v>57</v>
      </c>
      <c r="J1690" s="11">
        <v>0</v>
      </c>
      <c r="K1690" s="10">
        <f>+L1690-J1690</f>
        <v>3018250.79</v>
      </c>
      <c r="L1690" s="10">
        <v>3018250.79</v>
      </c>
      <c r="M1690" s="10">
        <v>0</v>
      </c>
      <c r="N1690" s="10">
        <v>0</v>
      </c>
      <c r="O1690" s="10">
        <v>0</v>
      </c>
      <c r="P1690" s="10">
        <v>2562594.9900000002</v>
      </c>
      <c r="Q1690" s="10">
        <f>L1690-M1690-N1690-O1690-P1690</f>
        <v>455655.79999999981</v>
      </c>
    </row>
    <row r="1691" spans="1:17" s="3" customFormat="1" ht="45" outlineLevel="2" x14ac:dyDescent="0.25">
      <c r="A1691" s="14" t="s">
        <v>2100</v>
      </c>
      <c r="B1691" s="14" t="s">
        <v>2099</v>
      </c>
      <c r="C1691" s="14" t="s">
        <v>733</v>
      </c>
      <c r="D1691" s="14" t="s">
        <v>2584</v>
      </c>
      <c r="E1691" s="13" t="s">
        <v>2583</v>
      </c>
      <c r="F1691" s="13" t="s">
        <v>2498</v>
      </c>
      <c r="G1691" s="13" t="s">
        <v>474</v>
      </c>
      <c r="H1691" s="12">
        <v>6685</v>
      </c>
      <c r="I1691" s="12" t="s">
        <v>57</v>
      </c>
      <c r="J1691" s="11">
        <v>0</v>
      </c>
      <c r="K1691" s="10">
        <f>+L1691-J1691</f>
        <v>3647736.82</v>
      </c>
      <c r="L1691" s="10">
        <v>3647736.82</v>
      </c>
      <c r="M1691" s="10">
        <v>2265.58</v>
      </c>
      <c r="N1691" s="10">
        <v>0</v>
      </c>
      <c r="O1691" s="10">
        <v>0</v>
      </c>
      <c r="P1691" s="10">
        <v>3031996.07</v>
      </c>
      <c r="Q1691" s="10">
        <f>L1691-M1691-N1691-O1691-P1691</f>
        <v>613475.16999999993</v>
      </c>
    </row>
    <row r="1692" spans="1:17" s="3" customFormat="1" ht="45" outlineLevel="2" x14ac:dyDescent="0.25">
      <c r="A1692" s="14" t="s">
        <v>2100</v>
      </c>
      <c r="B1692" s="14" t="s">
        <v>2099</v>
      </c>
      <c r="C1692" s="14" t="s">
        <v>733</v>
      </c>
      <c r="D1692" s="14" t="s">
        <v>552</v>
      </c>
      <c r="E1692" s="13" t="s">
        <v>551</v>
      </c>
      <c r="F1692" s="13" t="s">
        <v>2498</v>
      </c>
      <c r="G1692" s="13" t="s">
        <v>186</v>
      </c>
      <c r="H1692" s="12">
        <v>18084</v>
      </c>
      <c r="I1692" s="12" t="s">
        <v>57</v>
      </c>
      <c r="J1692" s="11">
        <v>0</v>
      </c>
      <c r="K1692" s="10">
        <f>+L1692-J1692</f>
        <v>3269944.31</v>
      </c>
      <c r="L1692" s="10">
        <v>3269944.31</v>
      </c>
      <c r="M1692" s="10">
        <v>5301.76</v>
      </c>
      <c r="N1692" s="10">
        <v>0</v>
      </c>
      <c r="O1692" s="10">
        <v>0</v>
      </c>
      <c r="P1692" s="10">
        <v>2677759.19</v>
      </c>
      <c r="Q1692" s="10">
        <f>L1692-M1692-N1692-O1692-P1692</f>
        <v>586883.36000000034</v>
      </c>
    </row>
    <row r="1693" spans="1:17" s="3" customFormat="1" ht="75" outlineLevel="2" x14ac:dyDescent="0.25">
      <c r="A1693" s="14" t="s">
        <v>2100</v>
      </c>
      <c r="B1693" s="14" t="s">
        <v>2099</v>
      </c>
      <c r="C1693" s="14" t="s">
        <v>733</v>
      </c>
      <c r="D1693" s="14" t="s">
        <v>2582</v>
      </c>
      <c r="E1693" s="13" t="s">
        <v>2581</v>
      </c>
      <c r="F1693" s="13" t="s">
        <v>2498</v>
      </c>
      <c r="G1693" s="13" t="s">
        <v>186</v>
      </c>
      <c r="H1693" s="12">
        <v>18084</v>
      </c>
      <c r="I1693" s="12" t="s">
        <v>57</v>
      </c>
      <c r="J1693" s="11">
        <v>0</v>
      </c>
      <c r="K1693" s="10">
        <f>+L1693-J1693</f>
        <v>7947141.5499999998</v>
      </c>
      <c r="L1693" s="10">
        <v>7947141.5499999998</v>
      </c>
      <c r="M1693" s="10">
        <v>3178856.53</v>
      </c>
      <c r="N1693" s="10">
        <v>0</v>
      </c>
      <c r="O1693" s="10">
        <v>0</v>
      </c>
      <c r="P1693" s="10">
        <v>4768284.47</v>
      </c>
      <c r="Q1693" s="10">
        <f>L1693-M1693-N1693-O1693-P1693</f>
        <v>0.54999999981373549</v>
      </c>
    </row>
    <row r="1694" spans="1:17" s="3" customFormat="1" ht="60" outlineLevel="2" x14ac:dyDescent="0.25">
      <c r="A1694" s="14" t="s">
        <v>2100</v>
      </c>
      <c r="B1694" s="14" t="s">
        <v>2099</v>
      </c>
      <c r="C1694" s="14" t="s">
        <v>733</v>
      </c>
      <c r="D1694" s="14" t="s">
        <v>2580</v>
      </c>
      <c r="E1694" s="13" t="s">
        <v>2579</v>
      </c>
      <c r="F1694" s="13" t="s">
        <v>2498</v>
      </c>
      <c r="G1694" s="13" t="s">
        <v>2578</v>
      </c>
      <c r="H1694" s="12">
        <v>24904</v>
      </c>
      <c r="I1694" s="12" t="s">
        <v>57</v>
      </c>
      <c r="J1694" s="11">
        <v>0</v>
      </c>
      <c r="K1694" s="10">
        <f>+L1694-J1694</f>
        <v>7121351.5299999993</v>
      </c>
      <c r="L1694" s="10">
        <v>7121351.5299999993</v>
      </c>
      <c r="M1694" s="10">
        <v>2848540.47</v>
      </c>
      <c r="N1694" s="10">
        <v>0</v>
      </c>
      <c r="O1694" s="10">
        <v>0</v>
      </c>
      <c r="P1694" s="10">
        <v>4272810.54</v>
      </c>
      <c r="Q1694" s="10">
        <f>L1694-M1694-N1694-O1694-P1694</f>
        <v>0.51999999862164259</v>
      </c>
    </row>
    <row r="1695" spans="1:17" s="3" customFormat="1" ht="60" outlineLevel="2" x14ac:dyDescent="0.25">
      <c r="A1695" s="14" t="s">
        <v>2100</v>
      </c>
      <c r="B1695" s="14" t="s">
        <v>2099</v>
      </c>
      <c r="C1695" s="14" t="s">
        <v>733</v>
      </c>
      <c r="D1695" s="14" t="s">
        <v>2577</v>
      </c>
      <c r="E1695" s="13" t="s">
        <v>2576</v>
      </c>
      <c r="F1695" s="13" t="s">
        <v>2498</v>
      </c>
      <c r="G1695" s="13" t="s">
        <v>430</v>
      </c>
      <c r="H1695" s="12">
        <v>3771</v>
      </c>
      <c r="I1695" s="12" t="s">
        <v>2</v>
      </c>
      <c r="J1695" s="11">
        <v>0</v>
      </c>
      <c r="K1695" s="10">
        <f>+L1695-J1695</f>
        <v>250000</v>
      </c>
      <c r="L1695" s="10">
        <v>250000</v>
      </c>
      <c r="M1695" s="10">
        <v>0</v>
      </c>
      <c r="N1695" s="10">
        <v>0</v>
      </c>
      <c r="O1695" s="10">
        <v>0</v>
      </c>
      <c r="P1695" s="10">
        <v>0</v>
      </c>
      <c r="Q1695" s="10">
        <f>L1695-M1695-N1695-O1695-P1695</f>
        <v>250000</v>
      </c>
    </row>
    <row r="1696" spans="1:17" s="3" customFormat="1" ht="60" outlineLevel="2" x14ac:dyDescent="0.25">
      <c r="A1696" s="14" t="s">
        <v>2100</v>
      </c>
      <c r="B1696" s="14" t="s">
        <v>2099</v>
      </c>
      <c r="C1696" s="14" t="s">
        <v>733</v>
      </c>
      <c r="D1696" s="14" t="s">
        <v>2575</v>
      </c>
      <c r="E1696" s="13" t="s">
        <v>2574</v>
      </c>
      <c r="F1696" s="13" t="s">
        <v>2498</v>
      </c>
      <c r="G1696" s="13" t="s">
        <v>430</v>
      </c>
      <c r="H1696" s="12">
        <v>3771</v>
      </c>
      <c r="I1696" s="12" t="s">
        <v>2</v>
      </c>
      <c r="J1696" s="11">
        <v>0</v>
      </c>
      <c r="K1696" s="10">
        <f>+L1696-J1696</f>
        <v>450000</v>
      </c>
      <c r="L1696" s="10">
        <v>450000</v>
      </c>
      <c r="M1696" s="10">
        <v>0</v>
      </c>
      <c r="N1696" s="10">
        <v>0</v>
      </c>
      <c r="O1696" s="10">
        <v>0</v>
      </c>
      <c r="P1696" s="10">
        <v>0</v>
      </c>
      <c r="Q1696" s="10">
        <f>L1696-M1696-N1696-O1696-P1696</f>
        <v>450000</v>
      </c>
    </row>
    <row r="1697" spans="1:17" s="3" customFormat="1" ht="75" outlineLevel="2" x14ac:dyDescent="0.25">
      <c r="A1697" s="14" t="s">
        <v>2100</v>
      </c>
      <c r="B1697" s="14" t="s">
        <v>2099</v>
      </c>
      <c r="C1697" s="14" t="s">
        <v>733</v>
      </c>
      <c r="D1697" s="14" t="s">
        <v>2573</v>
      </c>
      <c r="E1697" s="13" t="s">
        <v>2572</v>
      </c>
      <c r="F1697" s="13" t="s">
        <v>2498</v>
      </c>
      <c r="G1697" s="13" t="s">
        <v>430</v>
      </c>
      <c r="H1697" s="12">
        <v>3771</v>
      </c>
      <c r="I1697" s="12" t="s">
        <v>2</v>
      </c>
      <c r="J1697" s="11">
        <v>0</v>
      </c>
      <c r="K1697" s="10">
        <f>+L1697-J1697</f>
        <v>250000</v>
      </c>
      <c r="L1697" s="10">
        <v>250000</v>
      </c>
      <c r="M1697" s="10">
        <v>0</v>
      </c>
      <c r="N1697" s="10">
        <v>0</v>
      </c>
      <c r="O1697" s="10">
        <v>0</v>
      </c>
      <c r="P1697" s="10">
        <v>0</v>
      </c>
      <c r="Q1697" s="10">
        <f>L1697-M1697-N1697-O1697-P1697</f>
        <v>250000</v>
      </c>
    </row>
    <row r="1698" spans="1:17" s="3" customFormat="1" ht="60" outlineLevel="2" x14ac:dyDescent="0.25">
      <c r="A1698" s="14" t="s">
        <v>2100</v>
      </c>
      <c r="B1698" s="14" t="s">
        <v>2099</v>
      </c>
      <c r="C1698" s="14" t="s">
        <v>733</v>
      </c>
      <c r="D1698" s="14" t="s">
        <v>2571</v>
      </c>
      <c r="E1698" s="13" t="s">
        <v>2570</v>
      </c>
      <c r="F1698" s="13" t="s">
        <v>2498</v>
      </c>
      <c r="G1698" s="13" t="s">
        <v>430</v>
      </c>
      <c r="H1698" s="12">
        <v>3771</v>
      </c>
      <c r="I1698" s="12" t="s">
        <v>2</v>
      </c>
      <c r="J1698" s="11">
        <v>0</v>
      </c>
      <c r="K1698" s="10">
        <f>+L1698-J1698</f>
        <v>50000</v>
      </c>
      <c r="L1698" s="10">
        <v>50000</v>
      </c>
      <c r="M1698" s="10">
        <v>0</v>
      </c>
      <c r="N1698" s="10">
        <v>0</v>
      </c>
      <c r="O1698" s="10">
        <v>0</v>
      </c>
      <c r="P1698" s="10">
        <v>0</v>
      </c>
      <c r="Q1698" s="10">
        <f>L1698-M1698-N1698-O1698-P1698</f>
        <v>50000</v>
      </c>
    </row>
    <row r="1699" spans="1:17" s="3" customFormat="1" ht="75" outlineLevel="2" x14ac:dyDescent="0.25">
      <c r="A1699" s="14" t="s">
        <v>2100</v>
      </c>
      <c r="B1699" s="14" t="s">
        <v>2099</v>
      </c>
      <c r="C1699" s="14" t="s">
        <v>733</v>
      </c>
      <c r="D1699" s="14" t="s">
        <v>2569</v>
      </c>
      <c r="E1699" s="13" t="s">
        <v>2568</v>
      </c>
      <c r="F1699" s="13" t="s">
        <v>2498</v>
      </c>
      <c r="G1699" s="13" t="s">
        <v>186</v>
      </c>
      <c r="H1699" s="12">
        <v>18084</v>
      </c>
      <c r="I1699" s="12" t="s">
        <v>57</v>
      </c>
      <c r="J1699" s="11">
        <v>0</v>
      </c>
      <c r="K1699" s="10">
        <f>+L1699-J1699</f>
        <v>900000</v>
      </c>
      <c r="L1699" s="10">
        <v>900000</v>
      </c>
      <c r="M1699" s="10">
        <v>0</v>
      </c>
      <c r="N1699" s="10">
        <v>0</v>
      </c>
      <c r="O1699" s="10">
        <v>0</v>
      </c>
      <c r="P1699" s="10">
        <v>0</v>
      </c>
      <c r="Q1699" s="10">
        <f>L1699-M1699-N1699-O1699-P1699</f>
        <v>900000</v>
      </c>
    </row>
    <row r="1700" spans="1:17" s="3" customFormat="1" ht="60" outlineLevel="2" x14ac:dyDescent="0.25">
      <c r="A1700" s="14" t="s">
        <v>2100</v>
      </c>
      <c r="B1700" s="14" t="s">
        <v>2099</v>
      </c>
      <c r="C1700" s="14" t="s">
        <v>733</v>
      </c>
      <c r="D1700" s="14" t="s">
        <v>2567</v>
      </c>
      <c r="E1700" s="13" t="s">
        <v>2566</v>
      </c>
      <c r="F1700" s="13" t="s">
        <v>2498</v>
      </c>
      <c r="G1700" s="13" t="s">
        <v>2565</v>
      </c>
      <c r="H1700" s="12">
        <v>71</v>
      </c>
      <c r="I1700" s="12" t="s">
        <v>57</v>
      </c>
      <c r="J1700" s="11">
        <v>0</v>
      </c>
      <c r="K1700" s="10">
        <f>+L1700-J1700</f>
        <v>700000</v>
      </c>
      <c r="L1700" s="10">
        <v>700000</v>
      </c>
      <c r="M1700" s="10">
        <v>0</v>
      </c>
      <c r="N1700" s="10">
        <v>0</v>
      </c>
      <c r="O1700" s="10">
        <v>0</v>
      </c>
      <c r="P1700" s="10">
        <v>0</v>
      </c>
      <c r="Q1700" s="10">
        <f>L1700-M1700-N1700-O1700-P1700</f>
        <v>700000</v>
      </c>
    </row>
    <row r="1701" spans="1:17" s="3" customFormat="1" ht="60" outlineLevel="2" x14ac:dyDescent="0.25">
      <c r="A1701" s="14" t="s">
        <v>2100</v>
      </c>
      <c r="B1701" s="14" t="s">
        <v>2099</v>
      </c>
      <c r="C1701" s="14" t="s">
        <v>733</v>
      </c>
      <c r="D1701" s="14" t="s">
        <v>2564</v>
      </c>
      <c r="E1701" s="13" t="s">
        <v>2563</v>
      </c>
      <c r="F1701" s="13" t="s">
        <v>2498</v>
      </c>
      <c r="G1701" s="13" t="s">
        <v>241</v>
      </c>
      <c r="H1701" s="12">
        <v>6820</v>
      </c>
      <c r="I1701" s="12" t="s">
        <v>57</v>
      </c>
      <c r="J1701" s="11">
        <v>0</v>
      </c>
      <c r="K1701" s="10">
        <f>+L1701-J1701</f>
        <v>1000000</v>
      </c>
      <c r="L1701" s="10">
        <v>1000000</v>
      </c>
      <c r="M1701" s="10">
        <v>0</v>
      </c>
      <c r="N1701" s="10">
        <v>0</v>
      </c>
      <c r="O1701" s="10">
        <v>0</v>
      </c>
      <c r="P1701" s="10">
        <v>0</v>
      </c>
      <c r="Q1701" s="10">
        <f>L1701-M1701-N1701-O1701-P1701</f>
        <v>1000000</v>
      </c>
    </row>
    <row r="1702" spans="1:17" s="3" customFormat="1" ht="75" outlineLevel="2" x14ac:dyDescent="0.25">
      <c r="A1702" s="14" t="s">
        <v>2100</v>
      </c>
      <c r="B1702" s="14" t="s">
        <v>2099</v>
      </c>
      <c r="C1702" s="14" t="s">
        <v>733</v>
      </c>
      <c r="D1702" s="14" t="s">
        <v>2562</v>
      </c>
      <c r="E1702" s="13" t="s">
        <v>2561</v>
      </c>
      <c r="F1702" s="13" t="s">
        <v>2498</v>
      </c>
      <c r="G1702" s="13" t="s">
        <v>1046</v>
      </c>
      <c r="H1702" s="12">
        <v>17322</v>
      </c>
      <c r="I1702" s="12" t="s">
        <v>57</v>
      </c>
      <c r="J1702" s="11">
        <v>0</v>
      </c>
      <c r="K1702" s="10">
        <f>+L1702-J1702</f>
        <v>360000</v>
      </c>
      <c r="L1702" s="10">
        <v>360000</v>
      </c>
      <c r="M1702" s="10">
        <v>0</v>
      </c>
      <c r="N1702" s="10">
        <v>0</v>
      </c>
      <c r="O1702" s="10">
        <v>0</v>
      </c>
      <c r="P1702" s="10">
        <v>0</v>
      </c>
      <c r="Q1702" s="10">
        <f>L1702-M1702-N1702-O1702-P1702</f>
        <v>360000</v>
      </c>
    </row>
    <row r="1703" spans="1:17" s="3" customFormat="1" ht="60" outlineLevel="2" x14ac:dyDescent="0.25">
      <c r="A1703" s="14" t="s">
        <v>2100</v>
      </c>
      <c r="B1703" s="14" t="s">
        <v>2099</v>
      </c>
      <c r="C1703" s="14" t="s">
        <v>733</v>
      </c>
      <c r="D1703" s="14" t="s">
        <v>2560</v>
      </c>
      <c r="E1703" s="13" t="s">
        <v>2559</v>
      </c>
      <c r="F1703" s="13" t="s">
        <v>2498</v>
      </c>
      <c r="G1703" s="13" t="s">
        <v>1046</v>
      </c>
      <c r="H1703" s="12">
        <v>17322</v>
      </c>
      <c r="I1703" s="12" t="s">
        <v>57</v>
      </c>
      <c r="J1703" s="11">
        <v>0</v>
      </c>
      <c r="K1703" s="10">
        <f>+L1703-J1703</f>
        <v>440000</v>
      </c>
      <c r="L1703" s="10">
        <v>440000</v>
      </c>
      <c r="M1703" s="10">
        <v>0</v>
      </c>
      <c r="N1703" s="10">
        <v>0</v>
      </c>
      <c r="O1703" s="10">
        <v>0</v>
      </c>
      <c r="P1703" s="10">
        <v>0</v>
      </c>
      <c r="Q1703" s="10">
        <f>L1703-M1703-N1703-O1703-P1703</f>
        <v>440000</v>
      </c>
    </row>
    <row r="1704" spans="1:17" s="3" customFormat="1" ht="60" outlineLevel="2" x14ac:dyDescent="0.25">
      <c r="A1704" s="14" t="s">
        <v>2100</v>
      </c>
      <c r="B1704" s="14" t="s">
        <v>2099</v>
      </c>
      <c r="C1704" s="14" t="s">
        <v>733</v>
      </c>
      <c r="D1704" s="14" t="s">
        <v>2558</v>
      </c>
      <c r="E1704" s="13" t="s">
        <v>2557</v>
      </c>
      <c r="F1704" s="13" t="s">
        <v>2498</v>
      </c>
      <c r="G1704" s="13" t="s">
        <v>1046</v>
      </c>
      <c r="H1704" s="12">
        <v>17322</v>
      </c>
      <c r="I1704" s="12" t="s">
        <v>57</v>
      </c>
      <c r="J1704" s="11">
        <v>0</v>
      </c>
      <c r="K1704" s="10">
        <f>+L1704-J1704</f>
        <v>520000</v>
      </c>
      <c r="L1704" s="10">
        <v>520000</v>
      </c>
      <c r="M1704" s="10">
        <v>0</v>
      </c>
      <c r="N1704" s="10">
        <v>0</v>
      </c>
      <c r="O1704" s="10">
        <v>0</v>
      </c>
      <c r="P1704" s="10">
        <v>0</v>
      </c>
      <c r="Q1704" s="10">
        <f>L1704-M1704-N1704-O1704-P1704</f>
        <v>520000</v>
      </c>
    </row>
    <row r="1705" spans="1:17" s="3" customFormat="1" ht="60" outlineLevel="2" x14ac:dyDescent="0.25">
      <c r="A1705" s="14" t="s">
        <v>2100</v>
      </c>
      <c r="B1705" s="14" t="s">
        <v>2099</v>
      </c>
      <c r="C1705" s="14" t="s">
        <v>733</v>
      </c>
      <c r="D1705" s="14" t="s">
        <v>2556</v>
      </c>
      <c r="E1705" s="13" t="s">
        <v>2555</v>
      </c>
      <c r="F1705" s="13" t="s">
        <v>2498</v>
      </c>
      <c r="G1705" s="13" t="s">
        <v>1046</v>
      </c>
      <c r="H1705" s="12">
        <v>17322</v>
      </c>
      <c r="I1705" s="12" t="s">
        <v>57</v>
      </c>
      <c r="J1705" s="11">
        <v>0</v>
      </c>
      <c r="K1705" s="10">
        <f>+L1705-J1705</f>
        <v>280000</v>
      </c>
      <c r="L1705" s="10">
        <v>280000</v>
      </c>
      <c r="M1705" s="10">
        <v>0</v>
      </c>
      <c r="N1705" s="10">
        <v>0</v>
      </c>
      <c r="O1705" s="10">
        <v>0</v>
      </c>
      <c r="P1705" s="10">
        <v>0</v>
      </c>
      <c r="Q1705" s="10">
        <f>L1705-M1705-N1705-O1705-P1705</f>
        <v>280000</v>
      </c>
    </row>
    <row r="1706" spans="1:17" s="3" customFormat="1" ht="60" outlineLevel="2" x14ac:dyDescent="0.25">
      <c r="A1706" s="14" t="s">
        <v>2100</v>
      </c>
      <c r="B1706" s="14" t="s">
        <v>2099</v>
      </c>
      <c r="C1706" s="14" t="s">
        <v>733</v>
      </c>
      <c r="D1706" s="14" t="s">
        <v>2554</v>
      </c>
      <c r="E1706" s="13" t="s">
        <v>2553</v>
      </c>
      <c r="F1706" s="13" t="s">
        <v>2498</v>
      </c>
      <c r="G1706" s="13" t="s">
        <v>244</v>
      </c>
      <c r="H1706" s="12">
        <v>5638</v>
      </c>
      <c r="I1706" s="12" t="s">
        <v>57</v>
      </c>
      <c r="J1706" s="11">
        <v>0</v>
      </c>
      <c r="K1706" s="10">
        <f>+L1706-J1706</f>
        <v>1000000</v>
      </c>
      <c r="L1706" s="10">
        <v>1000000</v>
      </c>
      <c r="M1706" s="10">
        <v>0</v>
      </c>
      <c r="N1706" s="10">
        <v>0</v>
      </c>
      <c r="O1706" s="10">
        <v>0</v>
      </c>
      <c r="P1706" s="10">
        <v>0</v>
      </c>
      <c r="Q1706" s="10">
        <f>L1706-M1706-N1706-O1706-P1706</f>
        <v>1000000</v>
      </c>
    </row>
    <row r="1707" spans="1:17" s="3" customFormat="1" ht="60" outlineLevel="2" x14ac:dyDescent="0.25">
      <c r="A1707" s="14" t="s">
        <v>2100</v>
      </c>
      <c r="B1707" s="14" t="s">
        <v>2099</v>
      </c>
      <c r="C1707" s="14" t="s">
        <v>733</v>
      </c>
      <c r="D1707" s="14" t="s">
        <v>2552</v>
      </c>
      <c r="E1707" s="13" t="s">
        <v>2551</v>
      </c>
      <c r="F1707" s="13" t="s">
        <v>2498</v>
      </c>
      <c r="G1707" s="13" t="s">
        <v>82</v>
      </c>
      <c r="H1707" s="12">
        <v>11623</v>
      </c>
      <c r="I1707" s="12" t="s">
        <v>57</v>
      </c>
      <c r="J1707" s="11">
        <v>0</v>
      </c>
      <c r="K1707" s="10">
        <f>+L1707-J1707</f>
        <v>150000</v>
      </c>
      <c r="L1707" s="10">
        <v>150000</v>
      </c>
      <c r="M1707" s="10">
        <v>0</v>
      </c>
      <c r="N1707" s="10">
        <v>0</v>
      </c>
      <c r="O1707" s="10">
        <v>0</v>
      </c>
      <c r="P1707" s="10">
        <v>0</v>
      </c>
      <c r="Q1707" s="10">
        <f>L1707-M1707-N1707-O1707-P1707</f>
        <v>150000</v>
      </c>
    </row>
    <row r="1708" spans="1:17" s="3" customFormat="1" ht="60" outlineLevel="2" x14ac:dyDescent="0.25">
      <c r="A1708" s="14" t="s">
        <v>2100</v>
      </c>
      <c r="B1708" s="14" t="s">
        <v>2099</v>
      </c>
      <c r="C1708" s="14" t="s">
        <v>733</v>
      </c>
      <c r="D1708" s="14" t="s">
        <v>2550</v>
      </c>
      <c r="E1708" s="13" t="s">
        <v>2549</v>
      </c>
      <c r="F1708" s="13" t="s">
        <v>2498</v>
      </c>
      <c r="G1708" s="13" t="s">
        <v>82</v>
      </c>
      <c r="H1708" s="12">
        <v>11623</v>
      </c>
      <c r="I1708" s="12" t="s">
        <v>57</v>
      </c>
      <c r="J1708" s="11">
        <v>0</v>
      </c>
      <c r="K1708" s="10">
        <f>+L1708-J1708</f>
        <v>150000</v>
      </c>
      <c r="L1708" s="10">
        <v>150000</v>
      </c>
      <c r="M1708" s="10">
        <v>0</v>
      </c>
      <c r="N1708" s="10">
        <v>0</v>
      </c>
      <c r="O1708" s="10">
        <v>0</v>
      </c>
      <c r="P1708" s="10">
        <v>0</v>
      </c>
      <c r="Q1708" s="10">
        <f>L1708-M1708-N1708-O1708-P1708</f>
        <v>150000</v>
      </c>
    </row>
    <row r="1709" spans="1:17" s="3" customFormat="1" ht="60" outlineLevel="2" x14ac:dyDescent="0.25">
      <c r="A1709" s="14" t="s">
        <v>2100</v>
      </c>
      <c r="B1709" s="14" t="s">
        <v>2099</v>
      </c>
      <c r="C1709" s="14" t="s">
        <v>733</v>
      </c>
      <c r="D1709" s="14" t="s">
        <v>2548</v>
      </c>
      <c r="E1709" s="13" t="s">
        <v>2547</v>
      </c>
      <c r="F1709" s="13" t="s">
        <v>2498</v>
      </c>
      <c r="G1709" s="13" t="s">
        <v>82</v>
      </c>
      <c r="H1709" s="12">
        <v>11623</v>
      </c>
      <c r="I1709" s="12" t="s">
        <v>57</v>
      </c>
      <c r="J1709" s="11">
        <v>0</v>
      </c>
      <c r="K1709" s="10">
        <f>+L1709-J1709</f>
        <v>350000</v>
      </c>
      <c r="L1709" s="10">
        <v>350000</v>
      </c>
      <c r="M1709" s="10">
        <v>0</v>
      </c>
      <c r="N1709" s="10">
        <v>0</v>
      </c>
      <c r="O1709" s="10">
        <v>0</v>
      </c>
      <c r="P1709" s="10">
        <v>0</v>
      </c>
      <c r="Q1709" s="10">
        <f>L1709-M1709-N1709-O1709-P1709</f>
        <v>350000</v>
      </c>
    </row>
    <row r="1710" spans="1:17" s="3" customFormat="1" ht="60" outlineLevel="2" x14ac:dyDescent="0.25">
      <c r="A1710" s="14" t="s">
        <v>2100</v>
      </c>
      <c r="B1710" s="14" t="s">
        <v>2099</v>
      </c>
      <c r="C1710" s="14" t="s">
        <v>733</v>
      </c>
      <c r="D1710" s="14" t="s">
        <v>2546</v>
      </c>
      <c r="E1710" s="13" t="s">
        <v>2545</v>
      </c>
      <c r="F1710" s="13" t="s">
        <v>2498</v>
      </c>
      <c r="G1710" s="13" t="s">
        <v>82</v>
      </c>
      <c r="H1710" s="12">
        <v>11623</v>
      </c>
      <c r="I1710" s="12" t="s">
        <v>57</v>
      </c>
      <c r="J1710" s="11">
        <v>0</v>
      </c>
      <c r="K1710" s="10">
        <f>+L1710-J1710</f>
        <v>350000</v>
      </c>
      <c r="L1710" s="10">
        <v>350000</v>
      </c>
      <c r="M1710" s="10">
        <v>0</v>
      </c>
      <c r="N1710" s="10">
        <v>0</v>
      </c>
      <c r="O1710" s="10">
        <v>0</v>
      </c>
      <c r="P1710" s="10">
        <v>0</v>
      </c>
      <c r="Q1710" s="10">
        <f>L1710-M1710-N1710-O1710-P1710</f>
        <v>350000</v>
      </c>
    </row>
    <row r="1711" spans="1:17" s="3" customFormat="1" ht="60" outlineLevel="2" x14ac:dyDescent="0.25">
      <c r="A1711" s="14" t="s">
        <v>2100</v>
      </c>
      <c r="B1711" s="14" t="s">
        <v>2099</v>
      </c>
      <c r="C1711" s="14" t="s">
        <v>733</v>
      </c>
      <c r="D1711" s="14" t="s">
        <v>2544</v>
      </c>
      <c r="E1711" s="13" t="s">
        <v>2543</v>
      </c>
      <c r="F1711" s="13" t="s">
        <v>2498</v>
      </c>
      <c r="G1711" s="13" t="s">
        <v>474</v>
      </c>
      <c r="H1711" s="12">
        <v>6685</v>
      </c>
      <c r="I1711" s="12" t="s">
        <v>57</v>
      </c>
      <c r="J1711" s="11">
        <v>0</v>
      </c>
      <c r="K1711" s="10">
        <f>+L1711-J1711</f>
        <v>358000</v>
      </c>
      <c r="L1711" s="10">
        <v>358000</v>
      </c>
      <c r="M1711" s="10">
        <v>0</v>
      </c>
      <c r="N1711" s="10">
        <v>0</v>
      </c>
      <c r="O1711" s="10">
        <v>0</v>
      </c>
      <c r="P1711" s="10">
        <v>0</v>
      </c>
      <c r="Q1711" s="10">
        <f>L1711-M1711-N1711-O1711-P1711</f>
        <v>358000</v>
      </c>
    </row>
    <row r="1712" spans="1:17" s="3" customFormat="1" ht="60" outlineLevel="2" x14ac:dyDescent="0.25">
      <c r="A1712" s="14" t="s">
        <v>2100</v>
      </c>
      <c r="B1712" s="14" t="s">
        <v>2099</v>
      </c>
      <c r="C1712" s="14" t="s">
        <v>733</v>
      </c>
      <c r="D1712" s="14" t="s">
        <v>2542</v>
      </c>
      <c r="E1712" s="13" t="s">
        <v>2541</v>
      </c>
      <c r="F1712" s="13" t="s">
        <v>2498</v>
      </c>
      <c r="G1712" s="13" t="s">
        <v>474</v>
      </c>
      <c r="H1712" s="12">
        <v>6685</v>
      </c>
      <c r="I1712" s="12" t="s">
        <v>57</v>
      </c>
      <c r="J1712" s="11">
        <v>0</v>
      </c>
      <c r="K1712" s="10">
        <f>+L1712-J1712</f>
        <v>42000</v>
      </c>
      <c r="L1712" s="10">
        <v>42000</v>
      </c>
      <c r="M1712" s="10">
        <v>0</v>
      </c>
      <c r="N1712" s="10">
        <v>0</v>
      </c>
      <c r="O1712" s="10">
        <v>0</v>
      </c>
      <c r="P1712" s="10">
        <v>0</v>
      </c>
      <c r="Q1712" s="10">
        <f>L1712-M1712-N1712-O1712-P1712</f>
        <v>42000</v>
      </c>
    </row>
    <row r="1713" spans="1:17" s="3" customFormat="1" ht="75" outlineLevel="2" x14ac:dyDescent="0.25">
      <c r="A1713" s="14" t="s">
        <v>2100</v>
      </c>
      <c r="B1713" s="14" t="s">
        <v>2099</v>
      </c>
      <c r="C1713" s="14" t="s">
        <v>733</v>
      </c>
      <c r="D1713" s="14" t="s">
        <v>2540</v>
      </c>
      <c r="E1713" s="13" t="s">
        <v>2539</v>
      </c>
      <c r="F1713" s="13" t="s">
        <v>2498</v>
      </c>
      <c r="G1713" s="13" t="s">
        <v>491</v>
      </c>
      <c r="H1713" s="12">
        <v>34182</v>
      </c>
      <c r="I1713" s="12" t="s">
        <v>57</v>
      </c>
      <c r="J1713" s="11">
        <v>0</v>
      </c>
      <c r="K1713" s="10">
        <f>+L1713-J1713</f>
        <v>304000</v>
      </c>
      <c r="L1713" s="10">
        <v>304000</v>
      </c>
      <c r="M1713" s="10">
        <v>0</v>
      </c>
      <c r="N1713" s="10">
        <v>0</v>
      </c>
      <c r="O1713" s="10">
        <v>0</v>
      </c>
      <c r="P1713" s="10">
        <v>0</v>
      </c>
      <c r="Q1713" s="10">
        <f>L1713-M1713-N1713-O1713-P1713</f>
        <v>304000</v>
      </c>
    </row>
    <row r="1714" spans="1:17" s="3" customFormat="1" ht="60" outlineLevel="2" x14ac:dyDescent="0.25">
      <c r="A1714" s="14" t="s">
        <v>2100</v>
      </c>
      <c r="B1714" s="14" t="s">
        <v>2099</v>
      </c>
      <c r="C1714" s="14" t="s">
        <v>733</v>
      </c>
      <c r="D1714" s="14" t="s">
        <v>2538</v>
      </c>
      <c r="E1714" s="13" t="s">
        <v>2537</v>
      </c>
      <c r="F1714" s="13" t="s">
        <v>2498</v>
      </c>
      <c r="G1714" s="13" t="s">
        <v>491</v>
      </c>
      <c r="H1714" s="12">
        <v>34182</v>
      </c>
      <c r="I1714" s="12" t="s">
        <v>57</v>
      </c>
      <c r="J1714" s="11">
        <v>0</v>
      </c>
      <c r="K1714" s="10">
        <f>+L1714-J1714</f>
        <v>30000</v>
      </c>
      <c r="L1714" s="10">
        <v>30000</v>
      </c>
      <c r="M1714" s="10">
        <v>0</v>
      </c>
      <c r="N1714" s="10">
        <v>0</v>
      </c>
      <c r="O1714" s="10">
        <v>0</v>
      </c>
      <c r="P1714" s="10">
        <v>0</v>
      </c>
      <c r="Q1714" s="10">
        <f>L1714-M1714-N1714-O1714-P1714</f>
        <v>30000</v>
      </c>
    </row>
    <row r="1715" spans="1:17" s="3" customFormat="1" ht="75" outlineLevel="2" x14ac:dyDescent="0.25">
      <c r="A1715" s="14" t="s">
        <v>2100</v>
      </c>
      <c r="B1715" s="14" t="s">
        <v>2099</v>
      </c>
      <c r="C1715" s="14" t="s">
        <v>733</v>
      </c>
      <c r="D1715" s="14" t="s">
        <v>2536</v>
      </c>
      <c r="E1715" s="13" t="s">
        <v>2535</v>
      </c>
      <c r="F1715" s="13" t="s">
        <v>2498</v>
      </c>
      <c r="G1715" s="13" t="s">
        <v>491</v>
      </c>
      <c r="H1715" s="12">
        <v>34182</v>
      </c>
      <c r="I1715" s="12" t="s">
        <v>57</v>
      </c>
      <c r="J1715" s="11">
        <v>0</v>
      </c>
      <c r="K1715" s="10">
        <f>+L1715-J1715</f>
        <v>32000</v>
      </c>
      <c r="L1715" s="10">
        <v>32000</v>
      </c>
      <c r="M1715" s="10">
        <v>0</v>
      </c>
      <c r="N1715" s="10">
        <v>0</v>
      </c>
      <c r="O1715" s="10">
        <v>0</v>
      </c>
      <c r="P1715" s="10">
        <v>0</v>
      </c>
      <c r="Q1715" s="10">
        <f>L1715-M1715-N1715-O1715-P1715</f>
        <v>32000</v>
      </c>
    </row>
    <row r="1716" spans="1:17" s="3" customFormat="1" ht="60" outlineLevel="2" x14ac:dyDescent="0.25">
      <c r="A1716" s="14" t="s">
        <v>2100</v>
      </c>
      <c r="B1716" s="14" t="s">
        <v>2099</v>
      </c>
      <c r="C1716" s="14" t="s">
        <v>733</v>
      </c>
      <c r="D1716" s="14" t="s">
        <v>2534</v>
      </c>
      <c r="E1716" s="13" t="s">
        <v>2533</v>
      </c>
      <c r="F1716" s="13" t="s">
        <v>2498</v>
      </c>
      <c r="G1716" s="13" t="s">
        <v>491</v>
      </c>
      <c r="H1716" s="12">
        <v>34182</v>
      </c>
      <c r="I1716" s="12" t="s">
        <v>57</v>
      </c>
      <c r="J1716" s="11">
        <v>0</v>
      </c>
      <c r="K1716" s="10">
        <f>+L1716-J1716</f>
        <v>356000</v>
      </c>
      <c r="L1716" s="10">
        <v>356000</v>
      </c>
      <c r="M1716" s="10">
        <v>0</v>
      </c>
      <c r="N1716" s="10">
        <v>0</v>
      </c>
      <c r="O1716" s="10">
        <v>0</v>
      </c>
      <c r="P1716" s="10">
        <v>0</v>
      </c>
      <c r="Q1716" s="10">
        <f>L1716-M1716-N1716-O1716-P1716</f>
        <v>356000</v>
      </c>
    </row>
    <row r="1717" spans="1:17" s="3" customFormat="1" ht="60" outlineLevel="2" x14ac:dyDescent="0.25">
      <c r="A1717" s="14" t="s">
        <v>2100</v>
      </c>
      <c r="B1717" s="14" t="s">
        <v>2099</v>
      </c>
      <c r="C1717" s="14" t="s">
        <v>733</v>
      </c>
      <c r="D1717" s="14" t="s">
        <v>2532</v>
      </c>
      <c r="E1717" s="13" t="s">
        <v>2531</v>
      </c>
      <c r="F1717" s="13" t="s">
        <v>2498</v>
      </c>
      <c r="G1717" s="13" t="s">
        <v>491</v>
      </c>
      <c r="H1717" s="12">
        <v>34182</v>
      </c>
      <c r="I1717" s="12" t="s">
        <v>57</v>
      </c>
      <c r="J1717" s="11">
        <v>0</v>
      </c>
      <c r="K1717" s="10">
        <f>+L1717-J1717</f>
        <v>170000</v>
      </c>
      <c r="L1717" s="10">
        <v>170000</v>
      </c>
      <c r="M1717" s="10">
        <v>0</v>
      </c>
      <c r="N1717" s="10">
        <v>0</v>
      </c>
      <c r="O1717" s="10">
        <v>0</v>
      </c>
      <c r="P1717" s="10">
        <v>0</v>
      </c>
      <c r="Q1717" s="10">
        <f>L1717-M1717-N1717-O1717-P1717</f>
        <v>170000</v>
      </c>
    </row>
    <row r="1718" spans="1:17" s="3" customFormat="1" ht="60" outlineLevel="2" x14ac:dyDescent="0.25">
      <c r="A1718" s="14" t="s">
        <v>2100</v>
      </c>
      <c r="B1718" s="14" t="s">
        <v>2099</v>
      </c>
      <c r="C1718" s="14" t="s">
        <v>733</v>
      </c>
      <c r="D1718" s="14" t="s">
        <v>2530</v>
      </c>
      <c r="E1718" s="13" t="s">
        <v>2529</v>
      </c>
      <c r="F1718" s="13" t="s">
        <v>2498</v>
      </c>
      <c r="G1718" s="13" t="s">
        <v>491</v>
      </c>
      <c r="H1718" s="12">
        <v>34182</v>
      </c>
      <c r="I1718" s="12" t="s">
        <v>57</v>
      </c>
      <c r="J1718" s="11">
        <v>0</v>
      </c>
      <c r="K1718" s="10">
        <f>+L1718-J1718</f>
        <v>278000</v>
      </c>
      <c r="L1718" s="10">
        <v>278000</v>
      </c>
      <c r="M1718" s="10">
        <v>0</v>
      </c>
      <c r="N1718" s="10">
        <v>0</v>
      </c>
      <c r="O1718" s="10">
        <v>0</v>
      </c>
      <c r="P1718" s="10">
        <v>0</v>
      </c>
      <c r="Q1718" s="10">
        <f>L1718-M1718-N1718-O1718-P1718</f>
        <v>278000</v>
      </c>
    </row>
    <row r="1719" spans="1:17" s="3" customFormat="1" ht="60" outlineLevel="2" x14ac:dyDescent="0.25">
      <c r="A1719" s="14" t="s">
        <v>2100</v>
      </c>
      <c r="B1719" s="14" t="s">
        <v>2099</v>
      </c>
      <c r="C1719" s="14" t="s">
        <v>733</v>
      </c>
      <c r="D1719" s="14" t="s">
        <v>2528</v>
      </c>
      <c r="E1719" s="13" t="s">
        <v>2527</v>
      </c>
      <c r="F1719" s="13" t="s">
        <v>2498</v>
      </c>
      <c r="G1719" s="13" t="s">
        <v>491</v>
      </c>
      <c r="H1719" s="12">
        <v>34182</v>
      </c>
      <c r="I1719" s="12" t="s">
        <v>57</v>
      </c>
      <c r="J1719" s="11">
        <v>0</v>
      </c>
      <c r="K1719" s="10">
        <f>+L1719-J1719</f>
        <v>73000</v>
      </c>
      <c r="L1719" s="10">
        <v>73000</v>
      </c>
      <c r="M1719" s="10">
        <v>0</v>
      </c>
      <c r="N1719" s="10">
        <v>0</v>
      </c>
      <c r="O1719" s="10">
        <v>0</v>
      </c>
      <c r="P1719" s="10">
        <v>0</v>
      </c>
      <c r="Q1719" s="10">
        <f>L1719-M1719-N1719-O1719-P1719</f>
        <v>73000</v>
      </c>
    </row>
    <row r="1720" spans="1:17" s="3" customFormat="1" ht="60" outlineLevel="2" x14ac:dyDescent="0.25">
      <c r="A1720" s="14" t="s">
        <v>2100</v>
      </c>
      <c r="B1720" s="14" t="s">
        <v>2099</v>
      </c>
      <c r="C1720" s="14" t="s">
        <v>733</v>
      </c>
      <c r="D1720" s="14" t="s">
        <v>2526</v>
      </c>
      <c r="E1720" s="13" t="s">
        <v>2525</v>
      </c>
      <c r="F1720" s="13" t="s">
        <v>2498</v>
      </c>
      <c r="G1720" s="13" t="s">
        <v>491</v>
      </c>
      <c r="H1720" s="12">
        <v>34182</v>
      </c>
      <c r="I1720" s="12" t="s">
        <v>57</v>
      </c>
      <c r="J1720" s="11">
        <v>0</v>
      </c>
      <c r="K1720" s="10">
        <f>+L1720-J1720</f>
        <v>170000</v>
      </c>
      <c r="L1720" s="10">
        <v>170000</v>
      </c>
      <c r="M1720" s="10">
        <v>0</v>
      </c>
      <c r="N1720" s="10">
        <v>0</v>
      </c>
      <c r="O1720" s="10">
        <v>0</v>
      </c>
      <c r="P1720" s="10">
        <v>0</v>
      </c>
      <c r="Q1720" s="10">
        <f>L1720-M1720-N1720-O1720-P1720</f>
        <v>170000</v>
      </c>
    </row>
    <row r="1721" spans="1:17" s="3" customFormat="1" ht="60" outlineLevel="2" x14ac:dyDescent="0.25">
      <c r="A1721" s="14" t="s">
        <v>2100</v>
      </c>
      <c r="B1721" s="14" t="s">
        <v>2099</v>
      </c>
      <c r="C1721" s="14" t="s">
        <v>733</v>
      </c>
      <c r="D1721" s="14" t="s">
        <v>2524</v>
      </c>
      <c r="E1721" s="13" t="s">
        <v>2523</v>
      </c>
      <c r="F1721" s="13" t="s">
        <v>2498</v>
      </c>
      <c r="G1721" s="13" t="s">
        <v>491</v>
      </c>
      <c r="H1721" s="12">
        <v>34182</v>
      </c>
      <c r="I1721" s="12" t="s">
        <v>57</v>
      </c>
      <c r="J1721" s="11">
        <v>0</v>
      </c>
      <c r="K1721" s="10">
        <f>+L1721-J1721</f>
        <v>187000</v>
      </c>
      <c r="L1721" s="10">
        <v>187000</v>
      </c>
      <c r="M1721" s="10">
        <v>0</v>
      </c>
      <c r="N1721" s="10">
        <v>0</v>
      </c>
      <c r="O1721" s="10">
        <v>0</v>
      </c>
      <c r="P1721" s="10">
        <v>0</v>
      </c>
      <c r="Q1721" s="10">
        <f>L1721-M1721-N1721-O1721-P1721</f>
        <v>187000</v>
      </c>
    </row>
    <row r="1722" spans="1:17" s="3" customFormat="1" ht="60" outlineLevel="2" x14ac:dyDescent="0.25">
      <c r="A1722" s="14" t="s">
        <v>2100</v>
      </c>
      <c r="B1722" s="14" t="s">
        <v>2099</v>
      </c>
      <c r="C1722" s="14" t="s">
        <v>733</v>
      </c>
      <c r="D1722" s="14" t="s">
        <v>2522</v>
      </c>
      <c r="E1722" s="13" t="s">
        <v>2521</v>
      </c>
      <c r="F1722" s="13" t="s">
        <v>2498</v>
      </c>
      <c r="G1722" s="13" t="s">
        <v>167</v>
      </c>
      <c r="H1722" s="12">
        <v>8781</v>
      </c>
      <c r="I1722" s="12" t="s">
        <v>57</v>
      </c>
      <c r="J1722" s="11">
        <v>0</v>
      </c>
      <c r="K1722" s="10">
        <f>+L1722-J1722</f>
        <v>341711.9</v>
      </c>
      <c r="L1722" s="10">
        <v>341711.9</v>
      </c>
      <c r="M1722" s="10">
        <v>0</v>
      </c>
      <c r="N1722" s="10">
        <v>0</v>
      </c>
      <c r="O1722" s="10">
        <v>0</v>
      </c>
      <c r="P1722" s="10">
        <v>0</v>
      </c>
      <c r="Q1722" s="10">
        <f>L1722-M1722-N1722-O1722-P1722</f>
        <v>341711.9</v>
      </c>
    </row>
    <row r="1723" spans="1:17" s="3" customFormat="1" ht="60" outlineLevel="2" x14ac:dyDescent="0.25">
      <c r="A1723" s="14" t="s">
        <v>2100</v>
      </c>
      <c r="B1723" s="14" t="s">
        <v>2099</v>
      </c>
      <c r="C1723" s="14" t="s">
        <v>733</v>
      </c>
      <c r="D1723" s="14" t="s">
        <v>2520</v>
      </c>
      <c r="E1723" s="13" t="s">
        <v>2519</v>
      </c>
      <c r="F1723" s="13" t="s">
        <v>2498</v>
      </c>
      <c r="G1723" s="13" t="s">
        <v>167</v>
      </c>
      <c r="H1723" s="12">
        <v>8781</v>
      </c>
      <c r="I1723" s="12" t="s">
        <v>57</v>
      </c>
      <c r="J1723" s="11">
        <v>0</v>
      </c>
      <c r="K1723" s="10">
        <f>+L1723-J1723</f>
        <v>68342.38</v>
      </c>
      <c r="L1723" s="10">
        <v>68342.38</v>
      </c>
      <c r="M1723" s="10">
        <v>0</v>
      </c>
      <c r="N1723" s="10">
        <v>0</v>
      </c>
      <c r="O1723" s="10">
        <v>0</v>
      </c>
      <c r="P1723" s="10">
        <v>0</v>
      </c>
      <c r="Q1723" s="10">
        <f>L1723-M1723-N1723-O1723-P1723</f>
        <v>68342.38</v>
      </c>
    </row>
    <row r="1724" spans="1:17" s="3" customFormat="1" ht="45" outlineLevel="2" x14ac:dyDescent="0.25">
      <c r="A1724" s="14" t="s">
        <v>2100</v>
      </c>
      <c r="B1724" s="14" t="s">
        <v>2099</v>
      </c>
      <c r="C1724" s="14" t="s">
        <v>733</v>
      </c>
      <c r="D1724" s="14" t="s">
        <v>2518</v>
      </c>
      <c r="E1724" s="13" t="s">
        <v>2517</v>
      </c>
      <c r="F1724" s="13" t="s">
        <v>2498</v>
      </c>
      <c r="G1724" s="13" t="s">
        <v>241</v>
      </c>
      <c r="H1724" s="12">
        <v>6820</v>
      </c>
      <c r="I1724" s="12" t="s">
        <v>57</v>
      </c>
      <c r="J1724" s="11">
        <v>0</v>
      </c>
      <c r="K1724" s="10">
        <f>+L1724-J1724</f>
        <v>1565816.61</v>
      </c>
      <c r="L1724" s="10">
        <v>1565816.61</v>
      </c>
      <c r="M1724" s="10">
        <v>0</v>
      </c>
      <c r="N1724" s="10">
        <v>0</v>
      </c>
      <c r="O1724" s="10">
        <v>0</v>
      </c>
      <c r="P1724" s="10">
        <v>1565816.61</v>
      </c>
      <c r="Q1724" s="10">
        <f>L1724-M1724-N1724-O1724-P1724</f>
        <v>0</v>
      </c>
    </row>
    <row r="1725" spans="1:17" s="3" customFormat="1" ht="45" outlineLevel="2" x14ac:dyDescent="0.25">
      <c r="A1725" s="14" t="s">
        <v>2100</v>
      </c>
      <c r="B1725" s="14" t="s">
        <v>2099</v>
      </c>
      <c r="C1725" s="14" t="s">
        <v>733</v>
      </c>
      <c r="D1725" s="14" t="s">
        <v>2516</v>
      </c>
      <c r="E1725" s="13" t="s">
        <v>2515</v>
      </c>
      <c r="F1725" s="13" t="s">
        <v>2498</v>
      </c>
      <c r="G1725" s="13" t="s">
        <v>241</v>
      </c>
      <c r="H1725" s="12">
        <v>6820</v>
      </c>
      <c r="I1725" s="12" t="s">
        <v>57</v>
      </c>
      <c r="J1725" s="11">
        <v>0</v>
      </c>
      <c r="K1725" s="10">
        <f>+L1725-J1725</f>
        <v>330446.98</v>
      </c>
      <c r="L1725" s="10">
        <v>330446.98</v>
      </c>
      <c r="M1725" s="10">
        <v>0</v>
      </c>
      <c r="N1725" s="10">
        <v>0</v>
      </c>
      <c r="O1725" s="10">
        <v>0</v>
      </c>
      <c r="P1725" s="10">
        <v>330446.98</v>
      </c>
      <c r="Q1725" s="10">
        <f>L1725-M1725-N1725-O1725-P1725</f>
        <v>0</v>
      </c>
    </row>
    <row r="1726" spans="1:17" s="3" customFormat="1" ht="45" outlineLevel="2" x14ac:dyDescent="0.25">
      <c r="A1726" s="14" t="s">
        <v>2100</v>
      </c>
      <c r="B1726" s="14" t="s">
        <v>2099</v>
      </c>
      <c r="C1726" s="14" t="s">
        <v>733</v>
      </c>
      <c r="D1726" s="14" t="s">
        <v>2514</v>
      </c>
      <c r="E1726" s="13" t="s">
        <v>2513</v>
      </c>
      <c r="F1726" s="13" t="s">
        <v>2498</v>
      </c>
      <c r="G1726" s="13" t="s">
        <v>241</v>
      </c>
      <c r="H1726" s="12">
        <v>6820</v>
      </c>
      <c r="I1726" s="12" t="s">
        <v>57</v>
      </c>
      <c r="J1726" s="11">
        <v>0</v>
      </c>
      <c r="K1726" s="10">
        <f>+L1726-J1726</f>
        <v>1451096.39</v>
      </c>
      <c r="L1726" s="10">
        <v>1451096.39</v>
      </c>
      <c r="M1726" s="10">
        <v>0</v>
      </c>
      <c r="N1726" s="10">
        <v>0</v>
      </c>
      <c r="O1726" s="10">
        <v>0</v>
      </c>
      <c r="P1726" s="10">
        <v>1451096.39</v>
      </c>
      <c r="Q1726" s="10">
        <f>L1726-M1726-N1726-O1726-P1726</f>
        <v>0</v>
      </c>
    </row>
    <row r="1727" spans="1:17" s="3" customFormat="1" ht="45" outlineLevel="2" x14ac:dyDescent="0.25">
      <c r="A1727" s="14" t="s">
        <v>2100</v>
      </c>
      <c r="B1727" s="14" t="s">
        <v>2099</v>
      </c>
      <c r="C1727" s="14" t="s">
        <v>733</v>
      </c>
      <c r="D1727" s="14" t="s">
        <v>2512</v>
      </c>
      <c r="E1727" s="13" t="s">
        <v>2511</v>
      </c>
      <c r="F1727" s="13" t="s">
        <v>2498</v>
      </c>
      <c r="G1727" s="13" t="s">
        <v>1046</v>
      </c>
      <c r="H1727" s="12">
        <v>17322</v>
      </c>
      <c r="I1727" s="12" t="s">
        <v>57</v>
      </c>
      <c r="J1727" s="11">
        <v>0</v>
      </c>
      <c r="K1727" s="10">
        <f>+L1727-J1727</f>
        <v>371521.72</v>
      </c>
      <c r="L1727" s="10">
        <v>371521.72</v>
      </c>
      <c r="M1727" s="10">
        <v>0</v>
      </c>
      <c r="N1727" s="10">
        <v>0</v>
      </c>
      <c r="O1727" s="10">
        <v>0</v>
      </c>
      <c r="P1727" s="10">
        <v>371521.72</v>
      </c>
      <c r="Q1727" s="10">
        <f>L1727-M1727-N1727-O1727-P1727</f>
        <v>0</v>
      </c>
    </row>
    <row r="1728" spans="1:17" s="3" customFormat="1" ht="45" outlineLevel="2" x14ac:dyDescent="0.25">
      <c r="A1728" s="14" t="s">
        <v>2100</v>
      </c>
      <c r="B1728" s="14" t="s">
        <v>2099</v>
      </c>
      <c r="C1728" s="14" t="s">
        <v>733</v>
      </c>
      <c r="D1728" s="14" t="s">
        <v>2510</v>
      </c>
      <c r="E1728" s="13" t="s">
        <v>2509</v>
      </c>
      <c r="F1728" s="13" t="s">
        <v>2498</v>
      </c>
      <c r="G1728" s="13" t="s">
        <v>1046</v>
      </c>
      <c r="H1728" s="12">
        <v>17322</v>
      </c>
      <c r="I1728" s="12" t="s">
        <v>57</v>
      </c>
      <c r="J1728" s="11">
        <v>0</v>
      </c>
      <c r="K1728" s="10">
        <f>+L1728-J1728</f>
        <v>115793.59</v>
      </c>
      <c r="L1728" s="10">
        <v>115793.59</v>
      </c>
      <c r="M1728" s="10">
        <v>0</v>
      </c>
      <c r="N1728" s="10">
        <v>0</v>
      </c>
      <c r="O1728" s="10">
        <v>0</v>
      </c>
      <c r="P1728" s="10">
        <v>115793.59</v>
      </c>
      <c r="Q1728" s="10">
        <f>L1728-M1728-N1728-O1728-P1728</f>
        <v>0</v>
      </c>
    </row>
    <row r="1729" spans="1:17" s="3" customFormat="1" ht="45" outlineLevel="2" x14ac:dyDescent="0.25">
      <c r="A1729" s="14" t="s">
        <v>2100</v>
      </c>
      <c r="B1729" s="14" t="s">
        <v>2099</v>
      </c>
      <c r="C1729" s="14" t="s">
        <v>733</v>
      </c>
      <c r="D1729" s="14" t="s">
        <v>2508</v>
      </c>
      <c r="E1729" s="13" t="s">
        <v>2507</v>
      </c>
      <c r="F1729" s="13" t="s">
        <v>2498</v>
      </c>
      <c r="G1729" s="13" t="s">
        <v>491</v>
      </c>
      <c r="H1729" s="12">
        <v>34182</v>
      </c>
      <c r="I1729" s="12" t="s">
        <v>57</v>
      </c>
      <c r="J1729" s="11">
        <v>0</v>
      </c>
      <c r="K1729" s="10">
        <f>+L1729-J1729</f>
        <v>104273.27</v>
      </c>
      <c r="L1729" s="10">
        <v>104273.27</v>
      </c>
      <c r="M1729" s="10">
        <v>0</v>
      </c>
      <c r="N1729" s="10">
        <v>0</v>
      </c>
      <c r="O1729" s="10">
        <v>0</v>
      </c>
      <c r="P1729" s="10">
        <v>104273.27</v>
      </c>
      <c r="Q1729" s="10">
        <f>L1729-M1729-N1729-O1729-P1729</f>
        <v>0</v>
      </c>
    </row>
    <row r="1730" spans="1:17" s="3" customFormat="1" ht="45" outlineLevel="2" x14ac:dyDescent="0.25">
      <c r="A1730" s="14" t="s">
        <v>2100</v>
      </c>
      <c r="B1730" s="14" t="s">
        <v>2099</v>
      </c>
      <c r="C1730" s="14" t="s">
        <v>733</v>
      </c>
      <c r="D1730" s="14" t="s">
        <v>2506</v>
      </c>
      <c r="E1730" s="13" t="s">
        <v>2505</v>
      </c>
      <c r="F1730" s="13" t="s">
        <v>2498</v>
      </c>
      <c r="G1730" s="13" t="s">
        <v>491</v>
      </c>
      <c r="H1730" s="12">
        <v>34182</v>
      </c>
      <c r="I1730" s="12" t="s">
        <v>57</v>
      </c>
      <c r="J1730" s="11">
        <v>0</v>
      </c>
      <c r="K1730" s="10">
        <f>+L1730-J1730</f>
        <v>53783.53</v>
      </c>
      <c r="L1730" s="10">
        <v>53783.53</v>
      </c>
      <c r="M1730" s="10">
        <v>0</v>
      </c>
      <c r="N1730" s="10">
        <v>0</v>
      </c>
      <c r="O1730" s="10">
        <v>0</v>
      </c>
      <c r="P1730" s="10">
        <v>53783.53</v>
      </c>
      <c r="Q1730" s="10">
        <f>L1730-M1730-N1730-O1730-P1730</f>
        <v>0</v>
      </c>
    </row>
    <row r="1731" spans="1:17" s="3" customFormat="1" ht="45" outlineLevel="2" x14ac:dyDescent="0.25">
      <c r="A1731" s="14" t="s">
        <v>2100</v>
      </c>
      <c r="B1731" s="14" t="s">
        <v>2099</v>
      </c>
      <c r="C1731" s="14" t="s">
        <v>733</v>
      </c>
      <c r="D1731" s="14" t="s">
        <v>2504</v>
      </c>
      <c r="E1731" s="13" t="s">
        <v>2503</v>
      </c>
      <c r="F1731" s="13" t="s">
        <v>2498</v>
      </c>
      <c r="G1731" s="13" t="s">
        <v>491</v>
      </c>
      <c r="H1731" s="12">
        <v>34182</v>
      </c>
      <c r="I1731" s="12" t="s">
        <v>57</v>
      </c>
      <c r="J1731" s="11">
        <v>0</v>
      </c>
      <c r="K1731" s="10">
        <f>+L1731-J1731</f>
        <v>158819</v>
      </c>
      <c r="L1731" s="10">
        <v>158819</v>
      </c>
      <c r="M1731" s="10">
        <v>0</v>
      </c>
      <c r="N1731" s="10">
        <v>0</v>
      </c>
      <c r="O1731" s="10">
        <v>0</v>
      </c>
      <c r="P1731" s="10">
        <v>158819</v>
      </c>
      <c r="Q1731" s="10">
        <f>L1731-M1731-N1731-O1731-P1731</f>
        <v>0</v>
      </c>
    </row>
    <row r="1732" spans="1:17" s="3" customFormat="1" ht="45" outlineLevel="2" x14ac:dyDescent="0.25">
      <c r="A1732" s="14" t="s">
        <v>2100</v>
      </c>
      <c r="B1732" s="14" t="s">
        <v>2099</v>
      </c>
      <c r="C1732" s="14" t="s">
        <v>733</v>
      </c>
      <c r="D1732" s="14" t="s">
        <v>2502</v>
      </c>
      <c r="E1732" s="13" t="s">
        <v>2501</v>
      </c>
      <c r="F1732" s="13" t="s">
        <v>2498</v>
      </c>
      <c r="G1732" s="13" t="s">
        <v>491</v>
      </c>
      <c r="H1732" s="12">
        <v>34182</v>
      </c>
      <c r="I1732" s="12" t="s">
        <v>57</v>
      </c>
      <c r="J1732" s="11">
        <v>0</v>
      </c>
      <c r="K1732" s="10">
        <f>+L1732-J1732</f>
        <v>119864.64</v>
      </c>
      <c r="L1732" s="10">
        <v>119864.64</v>
      </c>
      <c r="M1732" s="10">
        <v>0</v>
      </c>
      <c r="N1732" s="10">
        <v>0</v>
      </c>
      <c r="O1732" s="10">
        <v>0</v>
      </c>
      <c r="P1732" s="10">
        <v>119864.64</v>
      </c>
      <c r="Q1732" s="10">
        <f>L1732-M1732-N1732-O1732-P1732</f>
        <v>0</v>
      </c>
    </row>
    <row r="1733" spans="1:17" s="3" customFormat="1" ht="60" outlineLevel="2" x14ac:dyDescent="0.25">
      <c r="A1733" s="14" t="s">
        <v>2100</v>
      </c>
      <c r="B1733" s="14" t="s">
        <v>2099</v>
      </c>
      <c r="C1733" s="14" t="s">
        <v>733</v>
      </c>
      <c r="D1733" s="14" t="s">
        <v>2500</v>
      </c>
      <c r="E1733" s="13" t="s">
        <v>2499</v>
      </c>
      <c r="F1733" s="13" t="s">
        <v>2498</v>
      </c>
      <c r="G1733" s="13" t="s">
        <v>136</v>
      </c>
      <c r="H1733" s="12">
        <v>1495189</v>
      </c>
      <c r="I1733" s="12" t="s">
        <v>57</v>
      </c>
      <c r="J1733" s="11">
        <v>0</v>
      </c>
      <c r="K1733" s="10">
        <f>+L1733-J1733</f>
        <v>92270.17</v>
      </c>
      <c r="L1733" s="10">
        <v>92270.17</v>
      </c>
      <c r="M1733" s="10">
        <v>0</v>
      </c>
      <c r="N1733" s="10">
        <v>0</v>
      </c>
      <c r="O1733" s="10">
        <v>0</v>
      </c>
      <c r="P1733" s="10">
        <v>92270.17</v>
      </c>
      <c r="Q1733" s="10">
        <f>L1733-M1733-N1733-O1733-P1733</f>
        <v>0</v>
      </c>
    </row>
    <row r="1734" spans="1:17" s="3" customFormat="1" ht="30" outlineLevel="2" x14ac:dyDescent="0.25">
      <c r="A1734" s="14" t="s">
        <v>2100</v>
      </c>
      <c r="B1734" s="14" t="s">
        <v>2099</v>
      </c>
      <c r="C1734" s="14" t="s">
        <v>733</v>
      </c>
      <c r="D1734" s="14" t="s">
        <v>2497</v>
      </c>
      <c r="E1734" s="13" t="s">
        <v>2496</v>
      </c>
      <c r="F1734" s="13" t="s">
        <v>2495</v>
      </c>
      <c r="G1734" s="13" t="s">
        <v>52</v>
      </c>
      <c r="H1734" s="12">
        <v>7350682</v>
      </c>
      <c r="I1734" s="12" t="s">
        <v>4</v>
      </c>
      <c r="J1734" s="11">
        <v>0</v>
      </c>
      <c r="K1734" s="10">
        <f>+L1734-J1734</f>
        <v>12631.97</v>
      </c>
      <c r="L1734" s="10">
        <v>12631.97</v>
      </c>
      <c r="M1734" s="10">
        <v>0</v>
      </c>
      <c r="N1734" s="10">
        <v>0</v>
      </c>
      <c r="O1734" s="10">
        <v>0</v>
      </c>
      <c r="P1734" s="10">
        <v>0</v>
      </c>
      <c r="Q1734" s="10">
        <f>L1734-M1734-N1734-O1734-P1734</f>
        <v>12631.97</v>
      </c>
    </row>
    <row r="1735" spans="1:17" s="3" customFormat="1" ht="45" outlineLevel="2" x14ac:dyDescent="0.25">
      <c r="A1735" s="14" t="s">
        <v>2100</v>
      </c>
      <c r="B1735" s="14" t="s">
        <v>2099</v>
      </c>
      <c r="C1735" s="14" t="s">
        <v>719</v>
      </c>
      <c r="D1735" s="14" t="s">
        <v>2494</v>
      </c>
      <c r="E1735" s="13" t="s">
        <v>2493</v>
      </c>
      <c r="F1735" s="13" t="s">
        <v>2338</v>
      </c>
      <c r="G1735" s="13" t="s">
        <v>1342</v>
      </c>
      <c r="H1735" s="12">
        <v>4115</v>
      </c>
      <c r="I1735" s="12" t="s">
        <v>57</v>
      </c>
      <c r="J1735" s="11">
        <v>124224</v>
      </c>
      <c r="K1735" s="10">
        <f>+L1735-J1735</f>
        <v>0</v>
      </c>
      <c r="L1735" s="10">
        <v>124224</v>
      </c>
      <c r="M1735" s="10">
        <v>0</v>
      </c>
      <c r="N1735" s="10">
        <v>0</v>
      </c>
      <c r="O1735" s="10">
        <v>0</v>
      </c>
      <c r="P1735" s="10">
        <v>124224</v>
      </c>
      <c r="Q1735" s="10">
        <f>L1735-M1735-N1735-O1735-P1735</f>
        <v>0</v>
      </c>
    </row>
    <row r="1736" spans="1:17" s="3" customFormat="1" ht="45" outlineLevel="2" x14ac:dyDescent="0.25">
      <c r="A1736" s="14" t="s">
        <v>2100</v>
      </c>
      <c r="B1736" s="14" t="s">
        <v>2099</v>
      </c>
      <c r="C1736" s="14" t="s">
        <v>719</v>
      </c>
      <c r="D1736" s="14" t="s">
        <v>2492</v>
      </c>
      <c r="E1736" s="13" t="s">
        <v>2491</v>
      </c>
      <c r="F1736" s="13" t="s">
        <v>2338</v>
      </c>
      <c r="G1736" s="13" t="s">
        <v>180</v>
      </c>
      <c r="H1736" s="12">
        <v>21714</v>
      </c>
      <c r="I1736" s="12" t="s">
        <v>57</v>
      </c>
      <c r="J1736" s="11">
        <v>537980.19999999995</v>
      </c>
      <c r="K1736" s="10">
        <f>+L1736-J1736</f>
        <v>0</v>
      </c>
      <c r="L1736" s="10">
        <v>537980.19999999995</v>
      </c>
      <c r="M1736" s="10">
        <v>0</v>
      </c>
      <c r="N1736" s="10">
        <v>0</v>
      </c>
      <c r="O1736" s="10">
        <v>0</v>
      </c>
      <c r="P1736" s="10">
        <v>537980.19999999995</v>
      </c>
      <c r="Q1736" s="10">
        <f>L1736-M1736-N1736-O1736-P1736</f>
        <v>0</v>
      </c>
    </row>
    <row r="1737" spans="1:17" s="3" customFormat="1" ht="45" outlineLevel="2" x14ac:dyDescent="0.25">
      <c r="A1737" s="14" t="s">
        <v>2100</v>
      </c>
      <c r="B1737" s="14" t="s">
        <v>2099</v>
      </c>
      <c r="C1737" s="14" t="s">
        <v>719</v>
      </c>
      <c r="D1737" s="14" t="s">
        <v>2490</v>
      </c>
      <c r="E1737" s="13" t="s">
        <v>2489</v>
      </c>
      <c r="F1737" s="13" t="s">
        <v>2338</v>
      </c>
      <c r="G1737" s="13" t="s">
        <v>106</v>
      </c>
      <c r="H1737" s="12">
        <v>5545</v>
      </c>
      <c r="I1737" s="12" t="s">
        <v>57</v>
      </c>
      <c r="J1737" s="11">
        <v>380742</v>
      </c>
      <c r="K1737" s="10">
        <f>+L1737-J1737</f>
        <v>0</v>
      </c>
      <c r="L1737" s="10">
        <v>380742</v>
      </c>
      <c r="M1737" s="10">
        <v>0</v>
      </c>
      <c r="N1737" s="10">
        <v>0</v>
      </c>
      <c r="O1737" s="10">
        <v>0</v>
      </c>
      <c r="P1737" s="10">
        <v>380742</v>
      </c>
      <c r="Q1737" s="10">
        <f>L1737-M1737-N1737-O1737-P1737</f>
        <v>0</v>
      </c>
    </row>
    <row r="1738" spans="1:17" s="3" customFormat="1" ht="45" outlineLevel="2" x14ac:dyDescent="0.25">
      <c r="A1738" s="14" t="s">
        <v>2100</v>
      </c>
      <c r="B1738" s="14" t="s">
        <v>2099</v>
      </c>
      <c r="C1738" s="14" t="s">
        <v>719</v>
      </c>
      <c r="D1738" s="14" t="s">
        <v>2488</v>
      </c>
      <c r="E1738" s="13" t="s">
        <v>2487</v>
      </c>
      <c r="F1738" s="13" t="s">
        <v>2338</v>
      </c>
      <c r="G1738" s="13" t="s">
        <v>3</v>
      </c>
      <c r="H1738" s="12">
        <v>57340</v>
      </c>
      <c r="I1738" s="12" t="s">
        <v>2</v>
      </c>
      <c r="J1738" s="11">
        <v>82380</v>
      </c>
      <c r="K1738" s="10">
        <f>+L1738-J1738</f>
        <v>0</v>
      </c>
      <c r="L1738" s="10">
        <v>82380</v>
      </c>
      <c r="M1738" s="10">
        <v>0</v>
      </c>
      <c r="N1738" s="10">
        <v>0</v>
      </c>
      <c r="O1738" s="10">
        <v>0</v>
      </c>
      <c r="P1738" s="10">
        <v>82380</v>
      </c>
      <c r="Q1738" s="10">
        <f>L1738-M1738-N1738-O1738-P1738</f>
        <v>0</v>
      </c>
    </row>
    <row r="1739" spans="1:17" s="3" customFormat="1" ht="45" outlineLevel="2" x14ac:dyDescent="0.25">
      <c r="A1739" s="14" t="s">
        <v>2100</v>
      </c>
      <c r="B1739" s="14" t="s">
        <v>2099</v>
      </c>
      <c r="C1739" s="14" t="s">
        <v>719</v>
      </c>
      <c r="D1739" s="14" t="s">
        <v>2486</v>
      </c>
      <c r="E1739" s="13" t="s">
        <v>2485</v>
      </c>
      <c r="F1739" s="13" t="s">
        <v>2338</v>
      </c>
      <c r="G1739" s="13" t="s">
        <v>127</v>
      </c>
      <c r="H1739" s="12">
        <v>6655</v>
      </c>
      <c r="I1739" s="12" t="s">
        <v>57</v>
      </c>
      <c r="J1739" s="11">
        <v>116776</v>
      </c>
      <c r="K1739" s="10">
        <f>+L1739-J1739</f>
        <v>0</v>
      </c>
      <c r="L1739" s="10">
        <v>116776</v>
      </c>
      <c r="M1739" s="10">
        <v>0</v>
      </c>
      <c r="N1739" s="10">
        <v>0</v>
      </c>
      <c r="O1739" s="10">
        <v>0</v>
      </c>
      <c r="P1739" s="10">
        <v>116776</v>
      </c>
      <c r="Q1739" s="10">
        <f>L1739-M1739-N1739-O1739-P1739</f>
        <v>0</v>
      </c>
    </row>
    <row r="1740" spans="1:17" s="3" customFormat="1" ht="45" outlineLevel="2" x14ac:dyDescent="0.25">
      <c r="A1740" s="14" t="s">
        <v>2100</v>
      </c>
      <c r="B1740" s="14" t="s">
        <v>2099</v>
      </c>
      <c r="C1740" s="14" t="s">
        <v>719</v>
      </c>
      <c r="D1740" s="14" t="s">
        <v>2484</v>
      </c>
      <c r="E1740" s="13" t="s">
        <v>2483</v>
      </c>
      <c r="F1740" s="13" t="s">
        <v>2338</v>
      </c>
      <c r="G1740" s="13" t="s">
        <v>347</v>
      </c>
      <c r="H1740" s="12">
        <v>5400</v>
      </c>
      <c r="I1740" s="12" t="s">
        <v>57</v>
      </c>
      <c r="J1740" s="11">
        <v>77000</v>
      </c>
      <c r="K1740" s="10">
        <f>+L1740-J1740</f>
        <v>0</v>
      </c>
      <c r="L1740" s="10">
        <v>77000</v>
      </c>
      <c r="M1740" s="10">
        <v>0</v>
      </c>
      <c r="N1740" s="10">
        <v>0</v>
      </c>
      <c r="O1740" s="10">
        <v>0</v>
      </c>
      <c r="P1740" s="10">
        <v>77000</v>
      </c>
      <c r="Q1740" s="10">
        <f>L1740-M1740-N1740-O1740-P1740</f>
        <v>0</v>
      </c>
    </row>
    <row r="1741" spans="1:17" s="3" customFormat="1" ht="45" outlineLevel="2" x14ac:dyDescent="0.25">
      <c r="A1741" s="14" t="s">
        <v>2100</v>
      </c>
      <c r="B1741" s="14" t="s">
        <v>2099</v>
      </c>
      <c r="C1741" s="14" t="s">
        <v>719</v>
      </c>
      <c r="D1741" s="14" t="s">
        <v>2482</v>
      </c>
      <c r="E1741" s="13" t="s">
        <v>2481</v>
      </c>
      <c r="F1741" s="13" t="s">
        <v>2338</v>
      </c>
      <c r="G1741" s="13" t="s">
        <v>488</v>
      </c>
      <c r="H1741" s="12">
        <v>8276</v>
      </c>
      <c r="I1741" s="12" t="s">
        <v>57</v>
      </c>
      <c r="J1741" s="11">
        <v>260008.4</v>
      </c>
      <c r="K1741" s="10">
        <f>+L1741-J1741</f>
        <v>0</v>
      </c>
      <c r="L1741" s="10">
        <v>260008.4</v>
      </c>
      <c r="M1741" s="10">
        <v>0</v>
      </c>
      <c r="N1741" s="10">
        <v>0</v>
      </c>
      <c r="O1741" s="10">
        <v>0</v>
      </c>
      <c r="P1741" s="10">
        <v>260008.4</v>
      </c>
      <c r="Q1741" s="10">
        <f>L1741-M1741-N1741-O1741-P1741</f>
        <v>0</v>
      </c>
    </row>
    <row r="1742" spans="1:17" s="3" customFormat="1" ht="45" outlineLevel="2" x14ac:dyDescent="0.25">
      <c r="A1742" s="14" t="s">
        <v>2100</v>
      </c>
      <c r="B1742" s="14" t="s">
        <v>2099</v>
      </c>
      <c r="C1742" s="14" t="s">
        <v>719</v>
      </c>
      <c r="D1742" s="14" t="s">
        <v>2480</v>
      </c>
      <c r="E1742" s="13" t="s">
        <v>2479</v>
      </c>
      <c r="F1742" s="13" t="s">
        <v>2338</v>
      </c>
      <c r="G1742" s="13" t="s">
        <v>324</v>
      </c>
      <c r="H1742" s="12">
        <v>38291</v>
      </c>
      <c r="I1742" s="12" t="s">
        <v>9</v>
      </c>
      <c r="J1742" s="11">
        <v>142500</v>
      </c>
      <c r="K1742" s="10">
        <f>+L1742-J1742</f>
        <v>0</v>
      </c>
      <c r="L1742" s="10">
        <v>142500</v>
      </c>
      <c r="M1742" s="10">
        <v>0</v>
      </c>
      <c r="N1742" s="10">
        <v>0</v>
      </c>
      <c r="O1742" s="10">
        <v>0</v>
      </c>
      <c r="P1742" s="10">
        <v>142500</v>
      </c>
      <c r="Q1742" s="10">
        <f>L1742-M1742-N1742-O1742-P1742</f>
        <v>0</v>
      </c>
    </row>
    <row r="1743" spans="1:17" s="3" customFormat="1" ht="45" outlineLevel="2" x14ac:dyDescent="0.25">
      <c r="A1743" s="14" t="s">
        <v>2100</v>
      </c>
      <c r="B1743" s="14" t="s">
        <v>2099</v>
      </c>
      <c r="C1743" s="14" t="s">
        <v>719</v>
      </c>
      <c r="D1743" s="14" t="s">
        <v>2478</v>
      </c>
      <c r="E1743" s="13" t="s">
        <v>2477</v>
      </c>
      <c r="F1743" s="13" t="s">
        <v>2338</v>
      </c>
      <c r="G1743" s="13" t="s">
        <v>1088</v>
      </c>
      <c r="H1743" s="12">
        <v>12664</v>
      </c>
      <c r="I1743" s="12" t="s">
        <v>2</v>
      </c>
      <c r="J1743" s="11">
        <v>275000</v>
      </c>
      <c r="K1743" s="10">
        <f>+L1743-J1743</f>
        <v>0</v>
      </c>
      <c r="L1743" s="10">
        <v>275000</v>
      </c>
      <c r="M1743" s="10">
        <v>0</v>
      </c>
      <c r="N1743" s="10">
        <v>0</v>
      </c>
      <c r="O1743" s="10">
        <v>0</v>
      </c>
      <c r="P1743" s="10">
        <v>275000</v>
      </c>
      <c r="Q1743" s="10">
        <f>L1743-M1743-N1743-O1743-P1743</f>
        <v>0</v>
      </c>
    </row>
    <row r="1744" spans="1:17" s="3" customFormat="1" ht="45" outlineLevel="2" x14ac:dyDescent="0.25">
      <c r="A1744" s="14" t="s">
        <v>2100</v>
      </c>
      <c r="B1744" s="14" t="s">
        <v>2099</v>
      </c>
      <c r="C1744" s="14" t="s">
        <v>719</v>
      </c>
      <c r="D1744" s="14" t="s">
        <v>2476</v>
      </c>
      <c r="E1744" s="13" t="s">
        <v>2475</v>
      </c>
      <c r="F1744" s="13" t="s">
        <v>2338</v>
      </c>
      <c r="G1744" s="13" t="s">
        <v>430</v>
      </c>
      <c r="H1744" s="12">
        <v>3771</v>
      </c>
      <c r="I1744" s="12" t="s">
        <v>2</v>
      </c>
      <c r="J1744" s="11">
        <v>123227</v>
      </c>
      <c r="K1744" s="10">
        <f>+L1744-J1744</f>
        <v>0</v>
      </c>
      <c r="L1744" s="10">
        <v>123227</v>
      </c>
      <c r="M1744" s="10">
        <v>0</v>
      </c>
      <c r="N1744" s="10">
        <v>0</v>
      </c>
      <c r="O1744" s="10">
        <v>0</v>
      </c>
      <c r="P1744" s="10">
        <v>123227</v>
      </c>
      <c r="Q1744" s="10">
        <f>L1744-M1744-N1744-O1744-P1744</f>
        <v>0</v>
      </c>
    </row>
    <row r="1745" spans="1:17" s="3" customFormat="1" ht="45" outlineLevel="2" x14ac:dyDescent="0.25">
      <c r="A1745" s="14" t="s">
        <v>2100</v>
      </c>
      <c r="B1745" s="14" t="s">
        <v>2099</v>
      </c>
      <c r="C1745" s="14" t="s">
        <v>719</v>
      </c>
      <c r="D1745" s="14" t="s">
        <v>2474</v>
      </c>
      <c r="E1745" s="13" t="s">
        <v>2473</v>
      </c>
      <c r="F1745" s="13" t="s">
        <v>2338</v>
      </c>
      <c r="G1745" s="13" t="s">
        <v>109</v>
      </c>
      <c r="H1745" s="12">
        <v>5814</v>
      </c>
      <c r="I1745" s="12" t="s">
        <v>57</v>
      </c>
      <c r="J1745" s="11">
        <v>446208</v>
      </c>
      <c r="K1745" s="10">
        <f>+L1745-J1745</f>
        <v>0</v>
      </c>
      <c r="L1745" s="10">
        <v>446208</v>
      </c>
      <c r="M1745" s="10">
        <v>0</v>
      </c>
      <c r="N1745" s="10">
        <v>0</v>
      </c>
      <c r="O1745" s="10">
        <v>0</v>
      </c>
      <c r="P1745" s="10">
        <v>446208</v>
      </c>
      <c r="Q1745" s="10">
        <f>L1745-M1745-N1745-O1745-P1745</f>
        <v>0</v>
      </c>
    </row>
    <row r="1746" spans="1:17" s="3" customFormat="1" ht="30" outlineLevel="2" x14ac:dyDescent="0.25">
      <c r="A1746" s="14" t="s">
        <v>2100</v>
      </c>
      <c r="B1746" s="14" t="s">
        <v>2099</v>
      </c>
      <c r="C1746" s="14" t="s">
        <v>719</v>
      </c>
      <c r="D1746" s="14" t="s">
        <v>2472</v>
      </c>
      <c r="E1746" s="13" t="s">
        <v>2471</v>
      </c>
      <c r="F1746" s="13" t="s">
        <v>2338</v>
      </c>
      <c r="G1746" s="13" t="s">
        <v>933</v>
      </c>
      <c r="H1746" s="12">
        <v>26174</v>
      </c>
      <c r="I1746" s="12" t="s">
        <v>2</v>
      </c>
      <c r="J1746" s="11">
        <v>265000</v>
      </c>
      <c r="K1746" s="10">
        <f>+L1746-J1746</f>
        <v>0</v>
      </c>
      <c r="L1746" s="10">
        <v>265000</v>
      </c>
      <c r="M1746" s="10">
        <v>0</v>
      </c>
      <c r="N1746" s="10">
        <v>0</v>
      </c>
      <c r="O1746" s="10">
        <v>0</v>
      </c>
      <c r="P1746" s="10">
        <v>265000</v>
      </c>
      <c r="Q1746" s="10">
        <f>L1746-M1746-N1746-O1746-P1746</f>
        <v>0</v>
      </c>
    </row>
    <row r="1747" spans="1:17" s="3" customFormat="1" ht="45" outlineLevel="2" x14ac:dyDescent="0.25">
      <c r="A1747" s="14" t="s">
        <v>2100</v>
      </c>
      <c r="B1747" s="14" t="s">
        <v>2099</v>
      </c>
      <c r="C1747" s="14" t="s">
        <v>719</v>
      </c>
      <c r="D1747" s="14" t="s">
        <v>2470</v>
      </c>
      <c r="E1747" s="13" t="s">
        <v>2469</v>
      </c>
      <c r="F1747" s="13" t="s">
        <v>2338</v>
      </c>
      <c r="G1747" s="13" t="s">
        <v>928</v>
      </c>
      <c r="H1747" s="12">
        <v>18091</v>
      </c>
      <c r="I1747" s="12" t="s">
        <v>57</v>
      </c>
      <c r="J1747" s="11">
        <v>139850</v>
      </c>
      <c r="K1747" s="10">
        <f>+L1747-J1747</f>
        <v>0</v>
      </c>
      <c r="L1747" s="10">
        <v>139850</v>
      </c>
      <c r="M1747" s="10">
        <v>0</v>
      </c>
      <c r="N1747" s="10">
        <v>0</v>
      </c>
      <c r="O1747" s="10">
        <v>0</v>
      </c>
      <c r="P1747" s="10">
        <v>139850</v>
      </c>
      <c r="Q1747" s="10">
        <f>L1747-M1747-N1747-O1747-P1747</f>
        <v>0</v>
      </c>
    </row>
    <row r="1748" spans="1:17" s="3" customFormat="1" ht="45" outlineLevel="2" x14ac:dyDescent="0.25">
      <c r="A1748" s="14" t="s">
        <v>2100</v>
      </c>
      <c r="B1748" s="14" t="s">
        <v>2099</v>
      </c>
      <c r="C1748" s="14" t="s">
        <v>719</v>
      </c>
      <c r="D1748" s="14" t="s">
        <v>2468</v>
      </c>
      <c r="E1748" s="13" t="s">
        <v>2467</v>
      </c>
      <c r="F1748" s="13" t="s">
        <v>2338</v>
      </c>
      <c r="G1748" s="13" t="s">
        <v>1277</v>
      </c>
      <c r="H1748" s="12">
        <v>5933</v>
      </c>
      <c r="I1748" s="12" t="s">
        <v>57</v>
      </c>
      <c r="J1748" s="11">
        <v>430000</v>
      </c>
      <c r="K1748" s="10">
        <f>+L1748-J1748</f>
        <v>0</v>
      </c>
      <c r="L1748" s="10">
        <v>430000</v>
      </c>
      <c r="M1748" s="10">
        <v>0</v>
      </c>
      <c r="N1748" s="10">
        <v>0</v>
      </c>
      <c r="O1748" s="10">
        <v>0</v>
      </c>
      <c r="P1748" s="10">
        <v>430000</v>
      </c>
      <c r="Q1748" s="10">
        <f>L1748-M1748-N1748-O1748-P1748</f>
        <v>0</v>
      </c>
    </row>
    <row r="1749" spans="1:17" s="3" customFormat="1" ht="45" outlineLevel="2" x14ac:dyDescent="0.25">
      <c r="A1749" s="14" t="s">
        <v>2100</v>
      </c>
      <c r="B1749" s="14" t="s">
        <v>2099</v>
      </c>
      <c r="C1749" s="14" t="s">
        <v>719</v>
      </c>
      <c r="D1749" s="14" t="s">
        <v>2466</v>
      </c>
      <c r="E1749" s="13" t="s">
        <v>2465</v>
      </c>
      <c r="F1749" s="13" t="s">
        <v>2338</v>
      </c>
      <c r="G1749" s="13" t="s">
        <v>1046</v>
      </c>
      <c r="H1749" s="12">
        <v>17322</v>
      </c>
      <c r="I1749" s="12" t="s">
        <v>57</v>
      </c>
      <c r="J1749" s="11">
        <v>429904</v>
      </c>
      <c r="K1749" s="10">
        <f>+L1749-J1749</f>
        <v>0</v>
      </c>
      <c r="L1749" s="10">
        <v>429904</v>
      </c>
      <c r="M1749" s="10">
        <v>0</v>
      </c>
      <c r="N1749" s="10">
        <v>0</v>
      </c>
      <c r="O1749" s="10">
        <v>0</v>
      </c>
      <c r="P1749" s="10">
        <v>429904</v>
      </c>
      <c r="Q1749" s="10">
        <f>L1749-M1749-N1749-O1749-P1749</f>
        <v>0</v>
      </c>
    </row>
    <row r="1750" spans="1:17" s="3" customFormat="1" ht="45" outlineLevel="2" x14ac:dyDescent="0.25">
      <c r="A1750" s="14" t="s">
        <v>2100</v>
      </c>
      <c r="B1750" s="14" t="s">
        <v>2099</v>
      </c>
      <c r="C1750" s="14" t="s">
        <v>719</v>
      </c>
      <c r="D1750" s="14" t="s">
        <v>2464</v>
      </c>
      <c r="E1750" s="13" t="s">
        <v>2463</v>
      </c>
      <c r="F1750" s="13" t="s">
        <v>2338</v>
      </c>
      <c r="G1750" s="13" t="s">
        <v>90</v>
      </c>
      <c r="H1750" s="12">
        <v>2171</v>
      </c>
      <c r="I1750" s="12" t="s">
        <v>2</v>
      </c>
      <c r="J1750" s="11">
        <v>491571.20000000001</v>
      </c>
      <c r="K1750" s="10">
        <f>+L1750-J1750</f>
        <v>0</v>
      </c>
      <c r="L1750" s="10">
        <v>491571.20000000001</v>
      </c>
      <c r="M1750" s="10">
        <v>0</v>
      </c>
      <c r="N1750" s="10">
        <v>0</v>
      </c>
      <c r="O1750" s="10">
        <v>0</v>
      </c>
      <c r="P1750" s="10">
        <v>491571.20000000001</v>
      </c>
      <c r="Q1750" s="10">
        <f>L1750-M1750-N1750-O1750-P1750</f>
        <v>0</v>
      </c>
    </row>
    <row r="1751" spans="1:17" s="3" customFormat="1" ht="45" outlineLevel="2" x14ac:dyDescent="0.25">
      <c r="A1751" s="14" t="s">
        <v>2100</v>
      </c>
      <c r="B1751" s="14" t="s">
        <v>2099</v>
      </c>
      <c r="C1751" s="14" t="s">
        <v>719</v>
      </c>
      <c r="D1751" s="14" t="s">
        <v>2462</v>
      </c>
      <c r="E1751" s="13" t="s">
        <v>2461</v>
      </c>
      <c r="F1751" s="13" t="s">
        <v>2338</v>
      </c>
      <c r="G1751" s="13" t="s">
        <v>1064</v>
      </c>
      <c r="H1751" s="12">
        <v>17795</v>
      </c>
      <c r="I1751" s="12" t="s">
        <v>9</v>
      </c>
      <c r="J1751" s="11">
        <v>479000</v>
      </c>
      <c r="K1751" s="10">
        <f>+L1751-J1751</f>
        <v>0</v>
      </c>
      <c r="L1751" s="10">
        <v>479000</v>
      </c>
      <c r="M1751" s="10">
        <v>0</v>
      </c>
      <c r="N1751" s="10">
        <v>0</v>
      </c>
      <c r="O1751" s="10">
        <v>0</v>
      </c>
      <c r="P1751" s="10">
        <v>479000</v>
      </c>
      <c r="Q1751" s="10">
        <f>L1751-M1751-N1751-O1751-P1751</f>
        <v>0</v>
      </c>
    </row>
    <row r="1752" spans="1:17" s="3" customFormat="1" ht="45" outlineLevel="2" x14ac:dyDescent="0.25">
      <c r="A1752" s="14" t="s">
        <v>2100</v>
      </c>
      <c r="B1752" s="14" t="s">
        <v>2099</v>
      </c>
      <c r="C1752" s="14" t="s">
        <v>719</v>
      </c>
      <c r="D1752" s="14" t="s">
        <v>2460</v>
      </c>
      <c r="E1752" s="13" t="s">
        <v>2459</v>
      </c>
      <c r="F1752" s="13" t="s">
        <v>2338</v>
      </c>
      <c r="G1752" s="13" t="s">
        <v>186</v>
      </c>
      <c r="H1752" s="12">
        <v>18084</v>
      </c>
      <c r="I1752" s="12" t="s">
        <v>57</v>
      </c>
      <c r="J1752" s="11">
        <v>217500</v>
      </c>
      <c r="K1752" s="10">
        <f>+L1752-J1752</f>
        <v>0</v>
      </c>
      <c r="L1752" s="10">
        <v>217500</v>
      </c>
      <c r="M1752" s="10">
        <v>0</v>
      </c>
      <c r="N1752" s="10">
        <v>0</v>
      </c>
      <c r="O1752" s="10">
        <v>0</v>
      </c>
      <c r="P1752" s="10">
        <v>217500</v>
      </c>
      <c r="Q1752" s="10">
        <f>L1752-M1752-N1752-O1752-P1752</f>
        <v>0</v>
      </c>
    </row>
    <row r="1753" spans="1:17" s="3" customFormat="1" ht="45" outlineLevel="2" x14ac:dyDescent="0.25">
      <c r="A1753" s="14" t="s">
        <v>2100</v>
      </c>
      <c r="B1753" s="14" t="s">
        <v>2099</v>
      </c>
      <c r="C1753" s="14" t="s">
        <v>719</v>
      </c>
      <c r="D1753" s="14" t="s">
        <v>2458</v>
      </c>
      <c r="E1753" s="13" t="s">
        <v>2457</v>
      </c>
      <c r="F1753" s="13" t="s">
        <v>2338</v>
      </c>
      <c r="G1753" s="13" t="s">
        <v>1258</v>
      </c>
      <c r="H1753" s="12">
        <v>4152</v>
      </c>
      <c r="I1753" s="12" t="s">
        <v>57</v>
      </c>
      <c r="J1753" s="11">
        <v>258955</v>
      </c>
      <c r="K1753" s="10">
        <f>+L1753-J1753</f>
        <v>0</v>
      </c>
      <c r="L1753" s="10">
        <v>258955</v>
      </c>
      <c r="M1753" s="10">
        <v>0</v>
      </c>
      <c r="N1753" s="10">
        <v>0</v>
      </c>
      <c r="O1753" s="10">
        <v>0</v>
      </c>
      <c r="P1753" s="10">
        <v>258955</v>
      </c>
      <c r="Q1753" s="10">
        <f>L1753-M1753-N1753-O1753-P1753</f>
        <v>0</v>
      </c>
    </row>
    <row r="1754" spans="1:17" s="3" customFormat="1" ht="30" outlineLevel="2" x14ac:dyDescent="0.25">
      <c r="A1754" s="14" t="s">
        <v>2100</v>
      </c>
      <c r="B1754" s="14" t="s">
        <v>2099</v>
      </c>
      <c r="C1754" s="14" t="s">
        <v>719</v>
      </c>
      <c r="D1754" s="14" t="s">
        <v>2456</v>
      </c>
      <c r="E1754" s="13" t="s">
        <v>2455</v>
      </c>
      <c r="F1754" s="13" t="s">
        <v>2338</v>
      </c>
      <c r="G1754" s="13" t="s">
        <v>704</v>
      </c>
      <c r="H1754" s="12">
        <v>3574</v>
      </c>
      <c r="I1754" s="12" t="s">
        <v>57</v>
      </c>
      <c r="J1754" s="11">
        <v>41412</v>
      </c>
      <c r="K1754" s="10">
        <f>+L1754-J1754</f>
        <v>0</v>
      </c>
      <c r="L1754" s="10">
        <v>41412</v>
      </c>
      <c r="M1754" s="10">
        <v>0</v>
      </c>
      <c r="N1754" s="10">
        <v>0</v>
      </c>
      <c r="O1754" s="10">
        <v>0</v>
      </c>
      <c r="P1754" s="10">
        <v>41412</v>
      </c>
      <c r="Q1754" s="10">
        <f>L1754-M1754-N1754-O1754-P1754</f>
        <v>0</v>
      </c>
    </row>
    <row r="1755" spans="1:17" s="3" customFormat="1" ht="45" outlineLevel="2" x14ac:dyDescent="0.25">
      <c r="A1755" s="14" t="s">
        <v>2100</v>
      </c>
      <c r="B1755" s="14" t="s">
        <v>2099</v>
      </c>
      <c r="C1755" s="14" t="s">
        <v>719</v>
      </c>
      <c r="D1755" s="14" t="s">
        <v>2454</v>
      </c>
      <c r="E1755" s="13" t="s">
        <v>2453</v>
      </c>
      <c r="F1755" s="13" t="s">
        <v>2338</v>
      </c>
      <c r="G1755" s="13" t="s">
        <v>77</v>
      </c>
      <c r="H1755" s="12">
        <v>30097</v>
      </c>
      <c r="I1755" s="12" t="s">
        <v>57</v>
      </c>
      <c r="J1755" s="11">
        <v>404560</v>
      </c>
      <c r="K1755" s="10">
        <f>+L1755-J1755</f>
        <v>0</v>
      </c>
      <c r="L1755" s="10">
        <v>404560</v>
      </c>
      <c r="M1755" s="10">
        <v>0</v>
      </c>
      <c r="N1755" s="10">
        <v>0</v>
      </c>
      <c r="O1755" s="10">
        <v>0</v>
      </c>
      <c r="P1755" s="10">
        <v>404560</v>
      </c>
      <c r="Q1755" s="10">
        <f>L1755-M1755-N1755-O1755-P1755</f>
        <v>0</v>
      </c>
    </row>
    <row r="1756" spans="1:17" s="3" customFormat="1" ht="45" outlineLevel="2" x14ac:dyDescent="0.25">
      <c r="A1756" s="14" t="s">
        <v>2100</v>
      </c>
      <c r="B1756" s="14" t="s">
        <v>2099</v>
      </c>
      <c r="C1756" s="14" t="s">
        <v>719</v>
      </c>
      <c r="D1756" s="14" t="s">
        <v>2452</v>
      </c>
      <c r="E1756" s="13" t="s">
        <v>2451</v>
      </c>
      <c r="F1756" s="13" t="s">
        <v>2338</v>
      </c>
      <c r="G1756" s="13" t="s">
        <v>445</v>
      </c>
      <c r="H1756" s="12">
        <v>21132</v>
      </c>
      <c r="I1756" s="12" t="s">
        <v>57</v>
      </c>
      <c r="J1756" s="11">
        <v>77500</v>
      </c>
      <c r="K1756" s="10">
        <f>+L1756-J1756</f>
        <v>0</v>
      </c>
      <c r="L1756" s="10">
        <v>77500</v>
      </c>
      <c r="M1756" s="10">
        <v>0</v>
      </c>
      <c r="N1756" s="10">
        <v>0</v>
      </c>
      <c r="O1756" s="10">
        <v>0</v>
      </c>
      <c r="P1756" s="10">
        <v>77500</v>
      </c>
      <c r="Q1756" s="10">
        <f>L1756-M1756-N1756-O1756-P1756</f>
        <v>0</v>
      </c>
    </row>
    <row r="1757" spans="1:17" s="3" customFormat="1" ht="45" outlineLevel="2" x14ac:dyDescent="0.25">
      <c r="A1757" s="14" t="s">
        <v>2100</v>
      </c>
      <c r="B1757" s="14" t="s">
        <v>2099</v>
      </c>
      <c r="C1757" s="14" t="s">
        <v>719</v>
      </c>
      <c r="D1757" s="14" t="s">
        <v>2450</v>
      </c>
      <c r="E1757" s="13" t="s">
        <v>2449</v>
      </c>
      <c r="F1757" s="13" t="s">
        <v>2338</v>
      </c>
      <c r="G1757" s="13" t="s">
        <v>395</v>
      </c>
      <c r="H1757" s="12">
        <v>6084</v>
      </c>
      <c r="I1757" s="12" t="s">
        <v>57</v>
      </c>
      <c r="J1757" s="11">
        <v>264984</v>
      </c>
      <c r="K1757" s="10">
        <f>+L1757-J1757</f>
        <v>0</v>
      </c>
      <c r="L1757" s="10">
        <v>264984</v>
      </c>
      <c r="M1757" s="10">
        <v>0</v>
      </c>
      <c r="N1757" s="10">
        <v>0</v>
      </c>
      <c r="O1757" s="10">
        <v>0</v>
      </c>
      <c r="P1757" s="10">
        <v>264984</v>
      </c>
      <c r="Q1757" s="10">
        <f>L1757-M1757-N1757-O1757-P1757</f>
        <v>0</v>
      </c>
    </row>
    <row r="1758" spans="1:17" s="3" customFormat="1" ht="45" outlineLevel="2" x14ac:dyDescent="0.25">
      <c r="A1758" s="14" t="s">
        <v>2100</v>
      </c>
      <c r="B1758" s="14" t="s">
        <v>2099</v>
      </c>
      <c r="C1758" s="14" t="s">
        <v>719</v>
      </c>
      <c r="D1758" s="14" t="s">
        <v>2448</v>
      </c>
      <c r="E1758" s="13" t="s">
        <v>2447</v>
      </c>
      <c r="F1758" s="13" t="s">
        <v>2338</v>
      </c>
      <c r="G1758" s="13" t="s">
        <v>167</v>
      </c>
      <c r="H1758" s="12">
        <v>8781</v>
      </c>
      <c r="I1758" s="12" t="s">
        <v>57</v>
      </c>
      <c r="J1758" s="11">
        <v>297500</v>
      </c>
      <c r="K1758" s="10">
        <f>+L1758-J1758</f>
        <v>0</v>
      </c>
      <c r="L1758" s="10">
        <v>297500</v>
      </c>
      <c r="M1758" s="10">
        <v>0</v>
      </c>
      <c r="N1758" s="10">
        <v>0</v>
      </c>
      <c r="O1758" s="10">
        <v>0</v>
      </c>
      <c r="P1758" s="10">
        <v>297500</v>
      </c>
      <c r="Q1758" s="10">
        <f>L1758-M1758-N1758-O1758-P1758</f>
        <v>0</v>
      </c>
    </row>
    <row r="1759" spans="1:17" s="3" customFormat="1" ht="45" outlineLevel="2" x14ac:dyDescent="0.25">
      <c r="A1759" s="14" t="s">
        <v>2100</v>
      </c>
      <c r="B1759" s="14" t="s">
        <v>2099</v>
      </c>
      <c r="C1759" s="14" t="s">
        <v>719</v>
      </c>
      <c r="D1759" s="14" t="s">
        <v>2446</v>
      </c>
      <c r="E1759" s="13" t="s">
        <v>2445</v>
      </c>
      <c r="F1759" s="13" t="s">
        <v>2338</v>
      </c>
      <c r="G1759" s="13" t="s">
        <v>479</v>
      </c>
      <c r="H1759" s="12">
        <v>41060</v>
      </c>
      <c r="I1759" s="12" t="s">
        <v>57</v>
      </c>
      <c r="J1759" s="11">
        <v>351444.2</v>
      </c>
      <c r="K1759" s="10">
        <f>+L1759-J1759</f>
        <v>0</v>
      </c>
      <c r="L1759" s="10">
        <v>351444.2</v>
      </c>
      <c r="M1759" s="10">
        <v>0</v>
      </c>
      <c r="N1759" s="10">
        <v>0</v>
      </c>
      <c r="O1759" s="10">
        <v>0</v>
      </c>
      <c r="P1759" s="10">
        <v>351444.2</v>
      </c>
      <c r="Q1759" s="10">
        <f>L1759-M1759-N1759-O1759-P1759</f>
        <v>0</v>
      </c>
    </row>
    <row r="1760" spans="1:17" s="3" customFormat="1" ht="45" outlineLevel="2" x14ac:dyDescent="0.25">
      <c r="A1760" s="14" t="s">
        <v>2100</v>
      </c>
      <c r="B1760" s="14" t="s">
        <v>2099</v>
      </c>
      <c r="C1760" s="14" t="s">
        <v>719</v>
      </c>
      <c r="D1760" s="14" t="s">
        <v>2444</v>
      </c>
      <c r="E1760" s="13" t="s">
        <v>2443</v>
      </c>
      <c r="F1760" s="13" t="s">
        <v>2338</v>
      </c>
      <c r="G1760" s="13" t="s">
        <v>405</v>
      </c>
      <c r="H1760" s="12">
        <v>19005</v>
      </c>
      <c r="I1760" s="12" t="s">
        <v>57</v>
      </c>
      <c r="J1760" s="11">
        <v>363280</v>
      </c>
      <c r="K1760" s="10">
        <f>+L1760-J1760</f>
        <v>0</v>
      </c>
      <c r="L1760" s="10">
        <v>363280</v>
      </c>
      <c r="M1760" s="10">
        <v>0</v>
      </c>
      <c r="N1760" s="10">
        <v>0</v>
      </c>
      <c r="O1760" s="10">
        <v>0</v>
      </c>
      <c r="P1760" s="10">
        <v>363280</v>
      </c>
      <c r="Q1760" s="10">
        <f>L1760-M1760-N1760-O1760-P1760</f>
        <v>0</v>
      </c>
    </row>
    <row r="1761" spans="1:17" s="3" customFormat="1" ht="45" outlineLevel="2" x14ac:dyDescent="0.25">
      <c r="A1761" s="14" t="s">
        <v>2100</v>
      </c>
      <c r="B1761" s="14" t="s">
        <v>2099</v>
      </c>
      <c r="C1761" s="14" t="s">
        <v>719</v>
      </c>
      <c r="D1761" s="14" t="s">
        <v>2442</v>
      </c>
      <c r="E1761" s="13" t="s">
        <v>2441</v>
      </c>
      <c r="F1761" s="13" t="s">
        <v>2338</v>
      </c>
      <c r="G1761" s="13" t="s">
        <v>281</v>
      </c>
      <c r="H1761" s="12">
        <v>18634</v>
      </c>
      <c r="I1761" s="12" t="s">
        <v>57</v>
      </c>
      <c r="J1761" s="11">
        <v>377500</v>
      </c>
      <c r="K1761" s="10">
        <f>+L1761-J1761</f>
        <v>0</v>
      </c>
      <c r="L1761" s="10">
        <v>377500</v>
      </c>
      <c r="M1761" s="10">
        <v>0</v>
      </c>
      <c r="N1761" s="10">
        <v>0</v>
      </c>
      <c r="O1761" s="10">
        <v>0</v>
      </c>
      <c r="P1761" s="10">
        <v>377500</v>
      </c>
      <c r="Q1761" s="10">
        <f>L1761-M1761-N1761-O1761-P1761</f>
        <v>0</v>
      </c>
    </row>
    <row r="1762" spans="1:17" s="3" customFormat="1" ht="45" outlineLevel="2" x14ac:dyDescent="0.25">
      <c r="A1762" s="14" t="s">
        <v>2100</v>
      </c>
      <c r="B1762" s="14" t="s">
        <v>2099</v>
      </c>
      <c r="C1762" s="14" t="s">
        <v>719</v>
      </c>
      <c r="D1762" s="14" t="s">
        <v>2440</v>
      </c>
      <c r="E1762" s="13" t="s">
        <v>2439</v>
      </c>
      <c r="F1762" s="13" t="s">
        <v>2338</v>
      </c>
      <c r="G1762" s="13" t="s">
        <v>133</v>
      </c>
      <c r="H1762" s="12">
        <v>9545</v>
      </c>
      <c r="I1762" s="12" t="s">
        <v>57</v>
      </c>
      <c r="J1762" s="11">
        <v>194000</v>
      </c>
      <c r="K1762" s="10">
        <f>+L1762-J1762</f>
        <v>0</v>
      </c>
      <c r="L1762" s="10">
        <v>194000</v>
      </c>
      <c r="M1762" s="10">
        <v>0</v>
      </c>
      <c r="N1762" s="10">
        <v>0</v>
      </c>
      <c r="O1762" s="10">
        <v>0</v>
      </c>
      <c r="P1762" s="10">
        <v>194000</v>
      </c>
      <c r="Q1762" s="10">
        <f>L1762-M1762-N1762-O1762-P1762</f>
        <v>0</v>
      </c>
    </row>
    <row r="1763" spans="1:17" s="3" customFormat="1" ht="45" outlineLevel="2" x14ac:dyDescent="0.25">
      <c r="A1763" s="14" t="s">
        <v>2100</v>
      </c>
      <c r="B1763" s="14" t="s">
        <v>2099</v>
      </c>
      <c r="C1763" s="14" t="s">
        <v>719</v>
      </c>
      <c r="D1763" s="14" t="s">
        <v>2438</v>
      </c>
      <c r="E1763" s="13" t="s">
        <v>2437</v>
      </c>
      <c r="F1763" s="13" t="s">
        <v>2338</v>
      </c>
      <c r="G1763" s="13" t="s">
        <v>450</v>
      </c>
      <c r="H1763" s="12">
        <v>13218</v>
      </c>
      <c r="I1763" s="12" t="s">
        <v>57</v>
      </c>
      <c r="J1763" s="11">
        <v>170000</v>
      </c>
      <c r="K1763" s="10">
        <f>+L1763-J1763</f>
        <v>0</v>
      </c>
      <c r="L1763" s="10">
        <v>170000</v>
      </c>
      <c r="M1763" s="10">
        <v>0</v>
      </c>
      <c r="N1763" s="10">
        <v>0</v>
      </c>
      <c r="O1763" s="10">
        <v>0</v>
      </c>
      <c r="P1763" s="10">
        <v>170000</v>
      </c>
      <c r="Q1763" s="10">
        <f>L1763-M1763-N1763-O1763-P1763</f>
        <v>0</v>
      </c>
    </row>
    <row r="1764" spans="1:17" s="3" customFormat="1" ht="45" outlineLevel="2" x14ac:dyDescent="0.25">
      <c r="A1764" s="14" t="s">
        <v>2100</v>
      </c>
      <c r="B1764" s="14" t="s">
        <v>2099</v>
      </c>
      <c r="C1764" s="14" t="s">
        <v>719</v>
      </c>
      <c r="D1764" s="14" t="s">
        <v>2436</v>
      </c>
      <c r="E1764" s="13" t="s">
        <v>2435</v>
      </c>
      <c r="F1764" s="13" t="s">
        <v>2338</v>
      </c>
      <c r="G1764" s="13" t="s">
        <v>175</v>
      </c>
      <c r="H1764" s="12">
        <v>4323</v>
      </c>
      <c r="I1764" s="12" t="s">
        <v>2</v>
      </c>
      <c r="J1764" s="11">
        <v>307932.79999999999</v>
      </c>
      <c r="K1764" s="10">
        <f>+L1764-J1764</f>
        <v>0</v>
      </c>
      <c r="L1764" s="10">
        <v>307932.79999999999</v>
      </c>
      <c r="M1764" s="10">
        <v>0</v>
      </c>
      <c r="N1764" s="10">
        <v>0</v>
      </c>
      <c r="O1764" s="10">
        <v>0</v>
      </c>
      <c r="P1764" s="10">
        <v>307932.79999999999</v>
      </c>
      <c r="Q1764" s="10">
        <f>L1764-M1764-N1764-O1764-P1764</f>
        <v>0</v>
      </c>
    </row>
    <row r="1765" spans="1:17" s="3" customFormat="1" ht="45" outlineLevel="2" x14ac:dyDescent="0.25">
      <c r="A1765" s="14" t="s">
        <v>2100</v>
      </c>
      <c r="B1765" s="14" t="s">
        <v>2099</v>
      </c>
      <c r="C1765" s="14" t="s">
        <v>719</v>
      </c>
      <c r="D1765" s="14" t="s">
        <v>2434</v>
      </c>
      <c r="E1765" s="13" t="s">
        <v>2433</v>
      </c>
      <c r="F1765" s="13" t="s">
        <v>2338</v>
      </c>
      <c r="G1765" s="13" t="s">
        <v>230</v>
      </c>
      <c r="H1765" s="12">
        <v>153817</v>
      </c>
      <c r="I1765" s="12" t="s">
        <v>57</v>
      </c>
      <c r="J1765" s="11">
        <v>105000</v>
      </c>
      <c r="K1765" s="10">
        <f>+L1765-J1765</f>
        <v>0</v>
      </c>
      <c r="L1765" s="10">
        <v>105000</v>
      </c>
      <c r="M1765" s="10">
        <v>0</v>
      </c>
      <c r="N1765" s="10">
        <v>0</v>
      </c>
      <c r="O1765" s="10">
        <v>0</v>
      </c>
      <c r="P1765" s="10">
        <v>105000</v>
      </c>
      <c r="Q1765" s="10">
        <f>L1765-M1765-N1765-O1765-P1765</f>
        <v>0</v>
      </c>
    </row>
    <row r="1766" spans="1:17" s="3" customFormat="1" ht="45" outlineLevel="2" x14ac:dyDescent="0.25">
      <c r="A1766" s="14" t="s">
        <v>2100</v>
      </c>
      <c r="B1766" s="14" t="s">
        <v>2099</v>
      </c>
      <c r="C1766" s="14" t="s">
        <v>719</v>
      </c>
      <c r="D1766" s="14" t="s">
        <v>2432</v>
      </c>
      <c r="E1766" s="13" t="s">
        <v>2431</v>
      </c>
      <c r="F1766" s="13" t="s">
        <v>2338</v>
      </c>
      <c r="G1766" s="13" t="s">
        <v>258</v>
      </c>
      <c r="H1766" s="12">
        <v>2082</v>
      </c>
      <c r="I1766" s="12" t="s">
        <v>57</v>
      </c>
      <c r="J1766" s="11">
        <v>360050.4</v>
      </c>
      <c r="K1766" s="10">
        <f>+L1766-J1766</f>
        <v>0</v>
      </c>
      <c r="L1766" s="10">
        <v>360050.4</v>
      </c>
      <c r="M1766" s="10">
        <v>0</v>
      </c>
      <c r="N1766" s="10">
        <v>0</v>
      </c>
      <c r="O1766" s="10">
        <v>0</v>
      </c>
      <c r="P1766" s="10">
        <v>360050.4</v>
      </c>
      <c r="Q1766" s="10">
        <f>L1766-M1766-N1766-O1766-P1766</f>
        <v>0</v>
      </c>
    </row>
    <row r="1767" spans="1:17" s="3" customFormat="1" ht="45" outlineLevel="2" x14ac:dyDescent="0.25">
      <c r="A1767" s="14" t="s">
        <v>2100</v>
      </c>
      <c r="B1767" s="14" t="s">
        <v>2099</v>
      </c>
      <c r="C1767" s="14" t="s">
        <v>719</v>
      </c>
      <c r="D1767" s="14" t="s">
        <v>2430</v>
      </c>
      <c r="E1767" s="13" t="s">
        <v>2429</v>
      </c>
      <c r="F1767" s="13" t="s">
        <v>2338</v>
      </c>
      <c r="G1767" s="13" t="s">
        <v>340</v>
      </c>
      <c r="H1767" s="12">
        <v>14245</v>
      </c>
      <c r="I1767" s="12" t="s">
        <v>9</v>
      </c>
      <c r="J1767" s="11">
        <v>134830</v>
      </c>
      <c r="K1767" s="10">
        <f>+L1767-J1767</f>
        <v>0</v>
      </c>
      <c r="L1767" s="10">
        <v>134830</v>
      </c>
      <c r="M1767" s="10">
        <v>0</v>
      </c>
      <c r="N1767" s="10">
        <v>0</v>
      </c>
      <c r="O1767" s="10">
        <v>0</v>
      </c>
      <c r="P1767" s="10">
        <v>134830</v>
      </c>
      <c r="Q1767" s="10">
        <f>L1767-M1767-N1767-O1767-P1767</f>
        <v>0</v>
      </c>
    </row>
    <row r="1768" spans="1:17" s="3" customFormat="1" ht="45" outlineLevel="2" x14ac:dyDescent="0.25">
      <c r="A1768" s="14" t="s">
        <v>2100</v>
      </c>
      <c r="B1768" s="14" t="s">
        <v>2099</v>
      </c>
      <c r="C1768" s="14" t="s">
        <v>719</v>
      </c>
      <c r="D1768" s="14" t="s">
        <v>2428</v>
      </c>
      <c r="E1768" s="13" t="s">
        <v>2427</v>
      </c>
      <c r="F1768" s="13" t="s">
        <v>2338</v>
      </c>
      <c r="G1768" s="13" t="s">
        <v>288</v>
      </c>
      <c r="H1768" s="12">
        <v>13225</v>
      </c>
      <c r="I1768" s="12" t="s">
        <v>57</v>
      </c>
      <c r="J1768" s="11">
        <v>214862</v>
      </c>
      <c r="K1768" s="10">
        <f>+L1768-J1768</f>
        <v>0</v>
      </c>
      <c r="L1768" s="10">
        <v>214862</v>
      </c>
      <c r="M1768" s="10">
        <v>0</v>
      </c>
      <c r="N1768" s="10">
        <v>0</v>
      </c>
      <c r="O1768" s="10">
        <v>0</v>
      </c>
      <c r="P1768" s="10">
        <v>214862</v>
      </c>
      <c r="Q1768" s="10">
        <f>L1768-M1768-N1768-O1768-P1768</f>
        <v>0</v>
      </c>
    </row>
    <row r="1769" spans="1:17" s="3" customFormat="1" ht="30" outlineLevel="2" x14ac:dyDescent="0.25">
      <c r="A1769" s="14" t="s">
        <v>2100</v>
      </c>
      <c r="B1769" s="14" t="s">
        <v>2099</v>
      </c>
      <c r="C1769" s="14" t="s">
        <v>719</v>
      </c>
      <c r="D1769" s="14" t="s">
        <v>2426</v>
      </c>
      <c r="E1769" s="13" t="s">
        <v>2425</v>
      </c>
      <c r="F1769" s="13" t="s">
        <v>2338</v>
      </c>
      <c r="G1769" s="13" t="s">
        <v>74</v>
      </c>
      <c r="H1769" s="12">
        <v>23428</v>
      </c>
      <c r="I1769" s="12" t="s">
        <v>57</v>
      </c>
      <c r="J1769" s="11">
        <v>565000</v>
      </c>
      <c r="K1769" s="10">
        <f>+L1769-J1769</f>
        <v>0</v>
      </c>
      <c r="L1769" s="10">
        <v>565000</v>
      </c>
      <c r="M1769" s="10">
        <v>0</v>
      </c>
      <c r="N1769" s="10">
        <v>0</v>
      </c>
      <c r="O1769" s="10">
        <v>0</v>
      </c>
      <c r="P1769" s="10">
        <v>565000</v>
      </c>
      <c r="Q1769" s="10">
        <f>L1769-M1769-N1769-O1769-P1769</f>
        <v>0</v>
      </c>
    </row>
    <row r="1770" spans="1:17" s="3" customFormat="1" ht="45" outlineLevel="2" x14ac:dyDescent="0.25">
      <c r="A1770" s="14" t="s">
        <v>2100</v>
      </c>
      <c r="B1770" s="14" t="s">
        <v>2099</v>
      </c>
      <c r="C1770" s="14" t="s">
        <v>719</v>
      </c>
      <c r="D1770" s="14" t="s">
        <v>2424</v>
      </c>
      <c r="E1770" s="13" t="s">
        <v>2423</v>
      </c>
      <c r="F1770" s="13" t="s">
        <v>2338</v>
      </c>
      <c r="G1770" s="13" t="s">
        <v>261</v>
      </c>
      <c r="H1770" s="12">
        <v>5515</v>
      </c>
      <c r="I1770" s="12" t="s">
        <v>57</v>
      </c>
      <c r="J1770" s="11">
        <v>175000</v>
      </c>
      <c r="K1770" s="10">
        <f>+L1770-J1770</f>
        <v>0</v>
      </c>
      <c r="L1770" s="10">
        <v>175000</v>
      </c>
      <c r="M1770" s="10">
        <v>0</v>
      </c>
      <c r="N1770" s="10">
        <v>0</v>
      </c>
      <c r="O1770" s="10">
        <v>0</v>
      </c>
      <c r="P1770" s="10">
        <v>175000</v>
      </c>
      <c r="Q1770" s="10">
        <f>L1770-M1770-N1770-O1770-P1770</f>
        <v>0</v>
      </c>
    </row>
    <row r="1771" spans="1:17" s="3" customFormat="1" ht="45" outlineLevel="2" x14ac:dyDescent="0.25">
      <c r="A1771" s="14" t="s">
        <v>2100</v>
      </c>
      <c r="B1771" s="14" t="s">
        <v>2099</v>
      </c>
      <c r="C1771" s="14" t="s">
        <v>719</v>
      </c>
      <c r="D1771" s="14" t="s">
        <v>2422</v>
      </c>
      <c r="E1771" s="13" t="s">
        <v>2421</v>
      </c>
      <c r="F1771" s="13" t="s">
        <v>2338</v>
      </c>
      <c r="G1771" s="13" t="s">
        <v>34</v>
      </c>
      <c r="H1771" s="12">
        <v>3755</v>
      </c>
      <c r="I1771" s="12" t="s">
        <v>9</v>
      </c>
      <c r="J1771" s="11">
        <v>417250</v>
      </c>
      <c r="K1771" s="10">
        <f>+L1771-J1771</f>
        <v>0</v>
      </c>
      <c r="L1771" s="10">
        <v>417250</v>
      </c>
      <c r="M1771" s="10">
        <v>0</v>
      </c>
      <c r="N1771" s="10">
        <v>0</v>
      </c>
      <c r="O1771" s="10">
        <v>0</v>
      </c>
      <c r="P1771" s="10">
        <v>417250</v>
      </c>
      <c r="Q1771" s="10">
        <f>L1771-M1771-N1771-O1771-P1771</f>
        <v>0</v>
      </c>
    </row>
    <row r="1772" spans="1:17" s="3" customFormat="1" ht="45" outlineLevel="2" x14ac:dyDescent="0.25">
      <c r="A1772" s="14" t="s">
        <v>2100</v>
      </c>
      <c r="B1772" s="14" t="s">
        <v>2099</v>
      </c>
      <c r="C1772" s="14" t="s">
        <v>719</v>
      </c>
      <c r="D1772" s="14" t="s">
        <v>2420</v>
      </c>
      <c r="E1772" s="13" t="s">
        <v>2419</v>
      </c>
      <c r="F1772" s="13" t="s">
        <v>2338</v>
      </c>
      <c r="G1772" s="13" t="s">
        <v>373</v>
      </c>
      <c r="H1772" s="12">
        <v>10284</v>
      </c>
      <c r="I1772" s="12" t="s">
        <v>57</v>
      </c>
      <c r="J1772" s="11">
        <v>166000</v>
      </c>
      <c r="K1772" s="10">
        <f>+L1772-J1772</f>
        <v>0</v>
      </c>
      <c r="L1772" s="10">
        <v>166000</v>
      </c>
      <c r="M1772" s="10">
        <v>0</v>
      </c>
      <c r="N1772" s="10">
        <v>0</v>
      </c>
      <c r="O1772" s="10">
        <v>0</v>
      </c>
      <c r="P1772" s="10">
        <v>166000</v>
      </c>
      <c r="Q1772" s="10">
        <f>L1772-M1772-N1772-O1772-P1772</f>
        <v>0</v>
      </c>
    </row>
    <row r="1773" spans="1:17" s="3" customFormat="1" ht="45" outlineLevel="2" x14ac:dyDescent="0.25">
      <c r="A1773" s="14" t="s">
        <v>2100</v>
      </c>
      <c r="B1773" s="14" t="s">
        <v>2099</v>
      </c>
      <c r="C1773" s="14" t="s">
        <v>719</v>
      </c>
      <c r="D1773" s="14" t="s">
        <v>2418</v>
      </c>
      <c r="E1773" s="13" t="s">
        <v>2417</v>
      </c>
      <c r="F1773" s="13" t="s">
        <v>2338</v>
      </c>
      <c r="G1773" s="13" t="s">
        <v>251</v>
      </c>
      <c r="H1773" s="12">
        <v>63636</v>
      </c>
      <c r="I1773" s="12" t="s">
        <v>57</v>
      </c>
      <c r="J1773" s="11">
        <v>20000</v>
      </c>
      <c r="K1773" s="10">
        <f>+L1773-J1773</f>
        <v>0</v>
      </c>
      <c r="L1773" s="10">
        <v>20000</v>
      </c>
      <c r="M1773" s="10">
        <v>0</v>
      </c>
      <c r="N1773" s="10">
        <v>0</v>
      </c>
      <c r="O1773" s="10">
        <v>0</v>
      </c>
      <c r="P1773" s="10">
        <v>20000</v>
      </c>
      <c r="Q1773" s="10">
        <f>L1773-M1773-N1773-O1773-P1773</f>
        <v>0</v>
      </c>
    </row>
    <row r="1774" spans="1:17" s="3" customFormat="1" ht="30" outlineLevel="2" x14ac:dyDescent="0.25">
      <c r="A1774" s="14" t="s">
        <v>2100</v>
      </c>
      <c r="B1774" s="14" t="s">
        <v>2099</v>
      </c>
      <c r="C1774" s="14" t="s">
        <v>719</v>
      </c>
      <c r="D1774" s="14" t="s">
        <v>2416</v>
      </c>
      <c r="E1774" s="13" t="s">
        <v>2415</v>
      </c>
      <c r="F1774" s="13" t="s">
        <v>2338</v>
      </c>
      <c r="G1774" s="13" t="s">
        <v>598</v>
      </c>
      <c r="H1774" s="12">
        <v>17585</v>
      </c>
      <c r="I1774" s="12" t="s">
        <v>57</v>
      </c>
      <c r="J1774" s="11">
        <v>48380</v>
      </c>
      <c r="K1774" s="10">
        <f>+L1774-J1774</f>
        <v>0</v>
      </c>
      <c r="L1774" s="10">
        <v>48380</v>
      </c>
      <c r="M1774" s="10">
        <v>0</v>
      </c>
      <c r="N1774" s="10">
        <v>0</v>
      </c>
      <c r="O1774" s="10">
        <v>0</v>
      </c>
      <c r="P1774" s="10">
        <v>48380</v>
      </c>
      <c r="Q1774" s="10">
        <f>L1774-M1774-N1774-O1774-P1774</f>
        <v>0</v>
      </c>
    </row>
    <row r="1775" spans="1:17" s="3" customFormat="1" ht="45" outlineLevel="2" x14ac:dyDescent="0.25">
      <c r="A1775" s="14" t="s">
        <v>2100</v>
      </c>
      <c r="B1775" s="14" t="s">
        <v>2099</v>
      </c>
      <c r="C1775" s="14" t="s">
        <v>719</v>
      </c>
      <c r="D1775" s="14" t="s">
        <v>2414</v>
      </c>
      <c r="E1775" s="13" t="s">
        <v>2413</v>
      </c>
      <c r="F1775" s="13" t="s">
        <v>2338</v>
      </c>
      <c r="G1775" s="13" t="s">
        <v>58</v>
      </c>
      <c r="H1775" s="12">
        <v>1243756</v>
      </c>
      <c r="I1775" s="12" t="s">
        <v>57</v>
      </c>
      <c r="J1775" s="11">
        <v>572531</v>
      </c>
      <c r="K1775" s="10">
        <f>+L1775-J1775</f>
        <v>0</v>
      </c>
      <c r="L1775" s="10">
        <v>572531</v>
      </c>
      <c r="M1775" s="10">
        <v>0</v>
      </c>
      <c r="N1775" s="10">
        <v>0</v>
      </c>
      <c r="O1775" s="10">
        <v>0</v>
      </c>
      <c r="P1775" s="10">
        <v>572531</v>
      </c>
      <c r="Q1775" s="10">
        <f>L1775-M1775-N1775-O1775-P1775</f>
        <v>0</v>
      </c>
    </row>
    <row r="1776" spans="1:17" s="3" customFormat="1" ht="45" outlineLevel="2" x14ac:dyDescent="0.25">
      <c r="A1776" s="14" t="s">
        <v>2100</v>
      </c>
      <c r="B1776" s="14" t="s">
        <v>2099</v>
      </c>
      <c r="C1776" s="14" t="s">
        <v>719</v>
      </c>
      <c r="D1776" s="14" t="s">
        <v>2412</v>
      </c>
      <c r="E1776" s="13" t="s">
        <v>2411</v>
      </c>
      <c r="F1776" s="13" t="s">
        <v>2338</v>
      </c>
      <c r="G1776" s="13" t="s">
        <v>433</v>
      </c>
      <c r="H1776" s="12">
        <v>27901</v>
      </c>
      <c r="I1776" s="12" t="s">
        <v>57</v>
      </c>
      <c r="J1776" s="11">
        <v>25000</v>
      </c>
      <c r="K1776" s="10">
        <f>+L1776-J1776</f>
        <v>0</v>
      </c>
      <c r="L1776" s="10">
        <v>25000</v>
      </c>
      <c r="M1776" s="10">
        <v>0</v>
      </c>
      <c r="N1776" s="10">
        <v>0</v>
      </c>
      <c r="O1776" s="10">
        <v>0</v>
      </c>
      <c r="P1776" s="10">
        <v>25000</v>
      </c>
      <c r="Q1776" s="10">
        <f>L1776-M1776-N1776-O1776-P1776</f>
        <v>0</v>
      </c>
    </row>
    <row r="1777" spans="1:17" s="3" customFormat="1" ht="45" outlineLevel="2" x14ac:dyDescent="0.25">
      <c r="A1777" s="14" t="s">
        <v>2100</v>
      </c>
      <c r="B1777" s="14" t="s">
        <v>2099</v>
      </c>
      <c r="C1777" s="14" t="s">
        <v>719</v>
      </c>
      <c r="D1777" s="14" t="s">
        <v>2410</v>
      </c>
      <c r="E1777" s="13" t="s">
        <v>2409</v>
      </c>
      <c r="F1777" s="13" t="s">
        <v>2338</v>
      </c>
      <c r="G1777" s="13" t="s">
        <v>1912</v>
      </c>
      <c r="H1777" s="12">
        <v>22284</v>
      </c>
      <c r="I1777" s="12" t="s">
        <v>2</v>
      </c>
      <c r="J1777" s="11">
        <v>310000</v>
      </c>
      <c r="K1777" s="10">
        <f>+L1777-J1777</f>
        <v>0</v>
      </c>
      <c r="L1777" s="10">
        <v>310000</v>
      </c>
      <c r="M1777" s="10">
        <v>0</v>
      </c>
      <c r="N1777" s="10">
        <v>0</v>
      </c>
      <c r="O1777" s="10">
        <v>0</v>
      </c>
      <c r="P1777" s="10">
        <v>310000</v>
      </c>
      <c r="Q1777" s="10">
        <f>L1777-M1777-N1777-O1777-P1777</f>
        <v>0</v>
      </c>
    </row>
    <row r="1778" spans="1:17" s="3" customFormat="1" ht="45" outlineLevel="2" x14ac:dyDescent="0.25">
      <c r="A1778" s="14" t="s">
        <v>2100</v>
      </c>
      <c r="B1778" s="14" t="s">
        <v>2099</v>
      </c>
      <c r="C1778" s="14" t="s">
        <v>719</v>
      </c>
      <c r="D1778" s="14" t="s">
        <v>2408</v>
      </c>
      <c r="E1778" s="13" t="s">
        <v>2407</v>
      </c>
      <c r="F1778" s="13" t="s">
        <v>2338</v>
      </c>
      <c r="G1778" s="13" t="s">
        <v>715</v>
      </c>
      <c r="H1778" s="12">
        <v>15310</v>
      </c>
      <c r="I1778" s="12" t="s">
        <v>57</v>
      </c>
      <c r="J1778" s="11">
        <v>164816.6</v>
      </c>
      <c r="K1778" s="10">
        <f>+L1778-J1778</f>
        <v>0</v>
      </c>
      <c r="L1778" s="10">
        <v>164816.6</v>
      </c>
      <c r="M1778" s="10">
        <v>0</v>
      </c>
      <c r="N1778" s="10">
        <v>0</v>
      </c>
      <c r="O1778" s="10">
        <v>0</v>
      </c>
      <c r="P1778" s="10">
        <v>164816.6</v>
      </c>
      <c r="Q1778" s="10">
        <f>L1778-M1778-N1778-O1778-P1778</f>
        <v>0</v>
      </c>
    </row>
    <row r="1779" spans="1:17" s="3" customFormat="1" ht="45" outlineLevel="2" x14ac:dyDescent="0.25">
      <c r="A1779" s="14" t="s">
        <v>2100</v>
      </c>
      <c r="B1779" s="14" t="s">
        <v>2099</v>
      </c>
      <c r="C1779" s="14" t="s">
        <v>719</v>
      </c>
      <c r="D1779" s="14" t="s">
        <v>2406</v>
      </c>
      <c r="E1779" s="13" t="s">
        <v>2405</v>
      </c>
      <c r="F1779" s="13" t="s">
        <v>2338</v>
      </c>
      <c r="G1779" s="13" t="s">
        <v>300</v>
      </c>
      <c r="H1779" s="12">
        <v>8691</v>
      </c>
      <c r="I1779" s="12" t="s">
        <v>57</v>
      </c>
      <c r="J1779" s="11">
        <v>289068</v>
      </c>
      <c r="K1779" s="10">
        <f>+L1779-J1779</f>
        <v>0</v>
      </c>
      <c r="L1779" s="10">
        <v>289068</v>
      </c>
      <c r="M1779" s="10">
        <v>0</v>
      </c>
      <c r="N1779" s="10">
        <v>0</v>
      </c>
      <c r="O1779" s="10">
        <v>0</v>
      </c>
      <c r="P1779" s="10">
        <v>289068</v>
      </c>
      <c r="Q1779" s="10">
        <f>L1779-M1779-N1779-O1779-P1779</f>
        <v>0</v>
      </c>
    </row>
    <row r="1780" spans="1:17" s="3" customFormat="1" ht="45" outlineLevel="2" x14ac:dyDescent="0.25">
      <c r="A1780" s="14" t="s">
        <v>2100</v>
      </c>
      <c r="B1780" s="14" t="s">
        <v>2099</v>
      </c>
      <c r="C1780" s="14" t="s">
        <v>719</v>
      </c>
      <c r="D1780" s="14" t="s">
        <v>2404</v>
      </c>
      <c r="E1780" s="13" t="s">
        <v>2403</v>
      </c>
      <c r="F1780" s="13" t="s">
        <v>2338</v>
      </c>
      <c r="G1780" s="13" t="s">
        <v>183</v>
      </c>
      <c r="H1780" s="12">
        <v>608114</v>
      </c>
      <c r="I1780" s="12" t="s">
        <v>57</v>
      </c>
      <c r="J1780" s="11">
        <v>185000</v>
      </c>
      <c r="K1780" s="10">
        <f>+L1780-J1780</f>
        <v>0</v>
      </c>
      <c r="L1780" s="10">
        <v>185000</v>
      </c>
      <c r="M1780" s="10">
        <v>0</v>
      </c>
      <c r="N1780" s="10">
        <v>0</v>
      </c>
      <c r="O1780" s="10">
        <v>0</v>
      </c>
      <c r="P1780" s="10">
        <v>185000</v>
      </c>
      <c r="Q1780" s="10">
        <f>L1780-M1780-N1780-O1780-P1780</f>
        <v>0</v>
      </c>
    </row>
    <row r="1781" spans="1:17" s="3" customFormat="1" ht="45" outlineLevel="2" x14ac:dyDescent="0.25">
      <c r="A1781" s="14" t="s">
        <v>2100</v>
      </c>
      <c r="B1781" s="14" t="s">
        <v>2099</v>
      </c>
      <c r="C1781" s="14" t="s">
        <v>719</v>
      </c>
      <c r="D1781" s="14" t="s">
        <v>2402</v>
      </c>
      <c r="E1781" s="13" t="s">
        <v>2401</v>
      </c>
      <c r="F1781" s="13" t="s">
        <v>2338</v>
      </c>
      <c r="G1781" s="13" t="s">
        <v>701</v>
      </c>
      <c r="H1781" s="12">
        <v>12119</v>
      </c>
      <c r="I1781" s="12" t="s">
        <v>9</v>
      </c>
      <c r="J1781" s="11">
        <v>763373</v>
      </c>
      <c r="K1781" s="10">
        <f>+L1781-J1781</f>
        <v>0</v>
      </c>
      <c r="L1781" s="10">
        <v>763373</v>
      </c>
      <c r="M1781" s="10">
        <v>0</v>
      </c>
      <c r="N1781" s="10">
        <v>0</v>
      </c>
      <c r="O1781" s="10">
        <v>0</v>
      </c>
      <c r="P1781" s="10">
        <v>763373</v>
      </c>
      <c r="Q1781" s="10">
        <f>L1781-M1781-N1781-O1781-P1781</f>
        <v>0</v>
      </c>
    </row>
    <row r="1782" spans="1:17" s="3" customFormat="1" ht="45" outlineLevel="2" x14ac:dyDescent="0.25">
      <c r="A1782" s="14" t="s">
        <v>2100</v>
      </c>
      <c r="B1782" s="14" t="s">
        <v>2099</v>
      </c>
      <c r="C1782" s="14" t="s">
        <v>719</v>
      </c>
      <c r="D1782" s="14" t="s">
        <v>2400</v>
      </c>
      <c r="E1782" s="13" t="s">
        <v>2399</v>
      </c>
      <c r="F1782" s="13" t="s">
        <v>2338</v>
      </c>
      <c r="G1782" s="13" t="s">
        <v>425</v>
      </c>
      <c r="H1782" s="12">
        <v>6647</v>
      </c>
      <c r="I1782" s="12" t="s">
        <v>57</v>
      </c>
      <c r="J1782" s="11">
        <v>481260.79999999999</v>
      </c>
      <c r="K1782" s="10">
        <f>+L1782-J1782</f>
        <v>0</v>
      </c>
      <c r="L1782" s="10">
        <v>481260.79999999999</v>
      </c>
      <c r="M1782" s="10">
        <v>0</v>
      </c>
      <c r="N1782" s="10">
        <v>0</v>
      </c>
      <c r="O1782" s="10">
        <v>0</v>
      </c>
      <c r="P1782" s="10">
        <v>481260.79999999999</v>
      </c>
      <c r="Q1782" s="10">
        <f>L1782-M1782-N1782-O1782-P1782</f>
        <v>0</v>
      </c>
    </row>
    <row r="1783" spans="1:17" s="3" customFormat="1" ht="45" outlineLevel="2" x14ac:dyDescent="0.25">
      <c r="A1783" s="14" t="s">
        <v>2100</v>
      </c>
      <c r="B1783" s="14" t="s">
        <v>2099</v>
      </c>
      <c r="C1783" s="14" t="s">
        <v>719</v>
      </c>
      <c r="D1783" s="14" t="s">
        <v>2398</v>
      </c>
      <c r="E1783" s="13" t="s">
        <v>2397</v>
      </c>
      <c r="F1783" s="13" t="s">
        <v>2338</v>
      </c>
      <c r="G1783" s="13" t="s">
        <v>332</v>
      </c>
      <c r="H1783" s="12">
        <v>3176</v>
      </c>
      <c r="I1783" s="12" t="s">
        <v>57</v>
      </c>
      <c r="J1783" s="11">
        <v>45000</v>
      </c>
      <c r="K1783" s="10">
        <f>+L1783-J1783</f>
        <v>0</v>
      </c>
      <c r="L1783" s="10">
        <v>45000</v>
      </c>
      <c r="M1783" s="10">
        <v>0</v>
      </c>
      <c r="N1783" s="10">
        <v>0</v>
      </c>
      <c r="O1783" s="10">
        <v>0</v>
      </c>
      <c r="P1783" s="10">
        <v>45000</v>
      </c>
      <c r="Q1783" s="10">
        <f>L1783-M1783-N1783-O1783-P1783</f>
        <v>0</v>
      </c>
    </row>
    <row r="1784" spans="1:17" s="3" customFormat="1" ht="45" outlineLevel="2" x14ac:dyDescent="0.25">
      <c r="A1784" s="14" t="s">
        <v>2100</v>
      </c>
      <c r="B1784" s="14" t="s">
        <v>2099</v>
      </c>
      <c r="C1784" s="14" t="s">
        <v>719</v>
      </c>
      <c r="D1784" s="14" t="s">
        <v>2396</v>
      </c>
      <c r="E1784" s="13" t="s">
        <v>2395</v>
      </c>
      <c r="F1784" s="13" t="s">
        <v>2338</v>
      </c>
      <c r="G1784" s="13" t="s">
        <v>527</v>
      </c>
      <c r="H1784" s="12">
        <v>3405</v>
      </c>
      <c r="I1784" s="12" t="s">
        <v>57</v>
      </c>
      <c r="J1784" s="11">
        <v>214200</v>
      </c>
      <c r="K1784" s="10">
        <f>+L1784-J1784</f>
        <v>0</v>
      </c>
      <c r="L1784" s="10">
        <v>214200</v>
      </c>
      <c r="M1784" s="10">
        <v>0</v>
      </c>
      <c r="N1784" s="10">
        <v>0</v>
      </c>
      <c r="O1784" s="10">
        <v>0</v>
      </c>
      <c r="P1784" s="10">
        <v>214200</v>
      </c>
      <c r="Q1784" s="10">
        <f>L1784-M1784-N1784-O1784-P1784</f>
        <v>0</v>
      </c>
    </row>
    <row r="1785" spans="1:17" s="3" customFormat="1" ht="30" outlineLevel="2" x14ac:dyDescent="0.25">
      <c r="A1785" s="14" t="s">
        <v>2100</v>
      </c>
      <c r="B1785" s="14" t="s">
        <v>2099</v>
      </c>
      <c r="C1785" s="14" t="s">
        <v>719</v>
      </c>
      <c r="D1785" s="14" t="s">
        <v>2394</v>
      </c>
      <c r="E1785" s="13" t="s">
        <v>2393</v>
      </c>
      <c r="F1785" s="13" t="s">
        <v>2338</v>
      </c>
      <c r="G1785" s="13" t="s">
        <v>327</v>
      </c>
      <c r="H1785" s="12">
        <v>31166</v>
      </c>
      <c r="I1785" s="12" t="s">
        <v>57</v>
      </c>
      <c r="J1785" s="11">
        <v>12500</v>
      </c>
      <c r="K1785" s="10">
        <f>+L1785-J1785</f>
        <v>0</v>
      </c>
      <c r="L1785" s="10">
        <v>12500</v>
      </c>
      <c r="M1785" s="10">
        <v>0</v>
      </c>
      <c r="N1785" s="10">
        <v>0</v>
      </c>
      <c r="O1785" s="10">
        <v>0</v>
      </c>
      <c r="P1785" s="10">
        <v>12500</v>
      </c>
      <c r="Q1785" s="10">
        <f>L1785-M1785-N1785-O1785-P1785</f>
        <v>0</v>
      </c>
    </row>
    <row r="1786" spans="1:17" s="3" customFormat="1" ht="45" outlineLevel="2" x14ac:dyDescent="0.25">
      <c r="A1786" s="14" t="s">
        <v>2100</v>
      </c>
      <c r="B1786" s="14" t="s">
        <v>2099</v>
      </c>
      <c r="C1786" s="14" t="s">
        <v>719</v>
      </c>
      <c r="D1786" s="14" t="s">
        <v>2392</v>
      </c>
      <c r="E1786" s="13" t="s">
        <v>2391</v>
      </c>
      <c r="F1786" s="13" t="s">
        <v>2338</v>
      </c>
      <c r="G1786" s="13" t="s">
        <v>68</v>
      </c>
      <c r="H1786" s="12">
        <v>5755</v>
      </c>
      <c r="I1786" s="12" t="s">
        <v>57</v>
      </c>
      <c r="J1786" s="11">
        <v>342412</v>
      </c>
      <c r="K1786" s="10">
        <f>+L1786-J1786</f>
        <v>0</v>
      </c>
      <c r="L1786" s="10">
        <v>342412</v>
      </c>
      <c r="M1786" s="10">
        <v>0</v>
      </c>
      <c r="N1786" s="10">
        <v>0</v>
      </c>
      <c r="O1786" s="10">
        <v>0</v>
      </c>
      <c r="P1786" s="10">
        <v>342412</v>
      </c>
      <c r="Q1786" s="10">
        <f>L1786-M1786-N1786-O1786-P1786</f>
        <v>0</v>
      </c>
    </row>
    <row r="1787" spans="1:17" s="3" customFormat="1" ht="45" outlineLevel="2" x14ac:dyDescent="0.25">
      <c r="A1787" s="14" t="s">
        <v>2100</v>
      </c>
      <c r="B1787" s="14" t="s">
        <v>2099</v>
      </c>
      <c r="C1787" s="14" t="s">
        <v>719</v>
      </c>
      <c r="D1787" s="14" t="s">
        <v>2390</v>
      </c>
      <c r="E1787" s="13" t="s">
        <v>2389</v>
      </c>
      <c r="F1787" s="13" t="s">
        <v>2338</v>
      </c>
      <c r="G1787" s="13" t="s">
        <v>15</v>
      </c>
      <c r="H1787" s="12">
        <v>416626</v>
      </c>
      <c r="I1787" s="12" t="s">
        <v>9</v>
      </c>
      <c r="J1787" s="11">
        <v>14665</v>
      </c>
      <c r="K1787" s="10">
        <f>+L1787-J1787</f>
        <v>0</v>
      </c>
      <c r="L1787" s="10">
        <v>14665</v>
      </c>
      <c r="M1787" s="10">
        <v>0</v>
      </c>
      <c r="N1787" s="10">
        <v>0</v>
      </c>
      <c r="O1787" s="10">
        <v>0</v>
      </c>
      <c r="P1787" s="10">
        <v>14665</v>
      </c>
      <c r="Q1787" s="10">
        <f>L1787-M1787-N1787-O1787-P1787</f>
        <v>0</v>
      </c>
    </row>
    <row r="1788" spans="1:17" s="3" customFormat="1" ht="45" outlineLevel="2" x14ac:dyDescent="0.25">
      <c r="A1788" s="14" t="s">
        <v>2100</v>
      </c>
      <c r="B1788" s="14" t="s">
        <v>2099</v>
      </c>
      <c r="C1788" s="14" t="s">
        <v>719</v>
      </c>
      <c r="D1788" s="14" t="s">
        <v>2388</v>
      </c>
      <c r="E1788" s="13" t="s">
        <v>2387</v>
      </c>
      <c r="F1788" s="13" t="s">
        <v>2338</v>
      </c>
      <c r="G1788" s="13" t="s">
        <v>376</v>
      </c>
      <c r="H1788" s="12">
        <v>2517</v>
      </c>
      <c r="I1788" s="12" t="s">
        <v>57</v>
      </c>
      <c r="J1788" s="11">
        <v>84167</v>
      </c>
      <c r="K1788" s="10">
        <f>+L1788-J1788</f>
        <v>0</v>
      </c>
      <c r="L1788" s="10">
        <v>84167</v>
      </c>
      <c r="M1788" s="10">
        <v>0</v>
      </c>
      <c r="N1788" s="10">
        <v>0</v>
      </c>
      <c r="O1788" s="10">
        <v>0</v>
      </c>
      <c r="P1788" s="10">
        <v>84167</v>
      </c>
      <c r="Q1788" s="10">
        <f>L1788-M1788-N1788-O1788-P1788</f>
        <v>0</v>
      </c>
    </row>
    <row r="1789" spans="1:17" s="3" customFormat="1" ht="45" outlineLevel="2" x14ac:dyDescent="0.25">
      <c r="A1789" s="14" t="s">
        <v>2100</v>
      </c>
      <c r="B1789" s="14" t="s">
        <v>2099</v>
      </c>
      <c r="C1789" s="14" t="s">
        <v>719</v>
      </c>
      <c r="D1789" s="14" t="s">
        <v>2386</v>
      </c>
      <c r="E1789" s="13" t="s">
        <v>2385</v>
      </c>
      <c r="F1789" s="13" t="s">
        <v>2338</v>
      </c>
      <c r="G1789" s="13" t="s">
        <v>467</v>
      </c>
      <c r="H1789" s="12">
        <v>3726</v>
      </c>
      <c r="I1789" s="12" t="s">
        <v>57</v>
      </c>
      <c r="J1789" s="11">
        <v>99790</v>
      </c>
      <c r="K1789" s="10">
        <f>+L1789-J1789</f>
        <v>0</v>
      </c>
      <c r="L1789" s="10">
        <v>99790</v>
      </c>
      <c r="M1789" s="10">
        <v>0</v>
      </c>
      <c r="N1789" s="10">
        <v>0</v>
      </c>
      <c r="O1789" s="10">
        <v>0</v>
      </c>
      <c r="P1789" s="10">
        <v>99790</v>
      </c>
      <c r="Q1789" s="10">
        <f>L1789-M1789-N1789-O1789-P1789</f>
        <v>0</v>
      </c>
    </row>
    <row r="1790" spans="1:17" s="3" customFormat="1" ht="45" outlineLevel="2" x14ac:dyDescent="0.25">
      <c r="A1790" s="14" t="s">
        <v>2100</v>
      </c>
      <c r="B1790" s="14" t="s">
        <v>2099</v>
      </c>
      <c r="C1790" s="14" t="s">
        <v>719</v>
      </c>
      <c r="D1790" s="14" t="s">
        <v>2384</v>
      </c>
      <c r="E1790" s="13" t="s">
        <v>2383</v>
      </c>
      <c r="F1790" s="13" t="s">
        <v>2338</v>
      </c>
      <c r="G1790" s="13" t="s">
        <v>1179</v>
      </c>
      <c r="H1790" s="12">
        <v>10837</v>
      </c>
      <c r="I1790" s="12" t="s">
        <v>57</v>
      </c>
      <c r="J1790" s="11">
        <v>779000</v>
      </c>
      <c r="K1790" s="10">
        <f>+L1790-J1790</f>
        <v>0</v>
      </c>
      <c r="L1790" s="10">
        <v>779000</v>
      </c>
      <c r="M1790" s="10">
        <v>0</v>
      </c>
      <c r="N1790" s="10">
        <v>0</v>
      </c>
      <c r="O1790" s="10">
        <v>0</v>
      </c>
      <c r="P1790" s="10">
        <v>779000</v>
      </c>
      <c r="Q1790" s="10">
        <f>L1790-M1790-N1790-O1790-P1790</f>
        <v>0</v>
      </c>
    </row>
    <row r="1791" spans="1:17" s="3" customFormat="1" ht="45" outlineLevel="2" x14ac:dyDescent="0.25">
      <c r="A1791" s="14" t="s">
        <v>2100</v>
      </c>
      <c r="B1791" s="14" t="s">
        <v>2099</v>
      </c>
      <c r="C1791" s="14" t="s">
        <v>719</v>
      </c>
      <c r="D1791" s="14" t="s">
        <v>2382</v>
      </c>
      <c r="E1791" s="13" t="s">
        <v>2381</v>
      </c>
      <c r="F1791" s="13" t="s">
        <v>2338</v>
      </c>
      <c r="G1791" s="13" t="s">
        <v>120</v>
      </c>
      <c r="H1791" s="12">
        <v>37986</v>
      </c>
      <c r="I1791" s="12" t="s">
        <v>96</v>
      </c>
      <c r="J1791" s="11">
        <v>30252</v>
      </c>
      <c r="K1791" s="10">
        <f>+L1791-J1791</f>
        <v>0</v>
      </c>
      <c r="L1791" s="10">
        <v>30252</v>
      </c>
      <c r="M1791" s="10">
        <v>0</v>
      </c>
      <c r="N1791" s="10">
        <v>0</v>
      </c>
      <c r="O1791" s="10">
        <v>0</v>
      </c>
      <c r="P1791" s="10">
        <v>30252</v>
      </c>
      <c r="Q1791" s="10">
        <f>L1791-M1791-N1791-O1791-P1791</f>
        <v>0</v>
      </c>
    </row>
    <row r="1792" spans="1:17" s="3" customFormat="1" ht="45" outlineLevel="2" x14ac:dyDescent="0.25">
      <c r="A1792" s="14" t="s">
        <v>2100</v>
      </c>
      <c r="B1792" s="14" t="s">
        <v>2099</v>
      </c>
      <c r="C1792" s="14" t="s">
        <v>719</v>
      </c>
      <c r="D1792" s="14" t="s">
        <v>2380</v>
      </c>
      <c r="E1792" s="13" t="s">
        <v>2379</v>
      </c>
      <c r="F1792" s="13" t="s">
        <v>2338</v>
      </c>
      <c r="G1792" s="13" t="s">
        <v>1307</v>
      </c>
      <c r="H1792" s="12">
        <v>21871</v>
      </c>
      <c r="I1792" s="12" t="s">
        <v>57</v>
      </c>
      <c r="J1792" s="11">
        <v>47020</v>
      </c>
      <c r="K1792" s="10">
        <f>+L1792-J1792</f>
        <v>0</v>
      </c>
      <c r="L1792" s="10">
        <v>47020</v>
      </c>
      <c r="M1792" s="10">
        <v>0</v>
      </c>
      <c r="N1792" s="10">
        <v>0</v>
      </c>
      <c r="O1792" s="10">
        <v>0</v>
      </c>
      <c r="P1792" s="10">
        <v>47020</v>
      </c>
      <c r="Q1792" s="10">
        <f>L1792-M1792-N1792-O1792-P1792</f>
        <v>0</v>
      </c>
    </row>
    <row r="1793" spans="1:17" s="3" customFormat="1" ht="30" outlineLevel="2" x14ac:dyDescent="0.25">
      <c r="A1793" s="14" t="s">
        <v>2100</v>
      </c>
      <c r="B1793" s="14" t="s">
        <v>2099</v>
      </c>
      <c r="C1793" s="14" t="s">
        <v>719</v>
      </c>
      <c r="D1793" s="14" t="s">
        <v>2378</v>
      </c>
      <c r="E1793" s="13" t="s">
        <v>2377</v>
      </c>
      <c r="F1793" s="13" t="s">
        <v>2338</v>
      </c>
      <c r="G1793" s="13" t="s">
        <v>227</v>
      </c>
      <c r="H1793" s="12">
        <v>6316</v>
      </c>
      <c r="I1793" s="12" t="s">
        <v>57</v>
      </c>
      <c r="J1793" s="11">
        <v>77428.800000000003</v>
      </c>
      <c r="K1793" s="10">
        <f>+L1793-J1793</f>
        <v>0</v>
      </c>
      <c r="L1793" s="10">
        <v>77428.800000000003</v>
      </c>
      <c r="M1793" s="10">
        <v>0</v>
      </c>
      <c r="N1793" s="10">
        <v>0</v>
      </c>
      <c r="O1793" s="10">
        <v>0</v>
      </c>
      <c r="P1793" s="10">
        <v>77428.800000000003</v>
      </c>
      <c r="Q1793" s="10">
        <f>L1793-M1793-N1793-O1793-P1793</f>
        <v>0</v>
      </c>
    </row>
    <row r="1794" spans="1:17" s="3" customFormat="1" ht="45" outlineLevel="2" x14ac:dyDescent="0.25">
      <c r="A1794" s="14" t="s">
        <v>2100</v>
      </c>
      <c r="B1794" s="14" t="s">
        <v>2099</v>
      </c>
      <c r="C1794" s="14" t="s">
        <v>719</v>
      </c>
      <c r="D1794" s="14" t="s">
        <v>2376</v>
      </c>
      <c r="E1794" s="13" t="s">
        <v>2375</v>
      </c>
      <c r="F1794" s="13" t="s">
        <v>2338</v>
      </c>
      <c r="G1794" s="13" t="s">
        <v>244</v>
      </c>
      <c r="H1794" s="12">
        <v>5638</v>
      </c>
      <c r="I1794" s="12" t="s">
        <v>57</v>
      </c>
      <c r="J1794" s="11">
        <v>756500</v>
      </c>
      <c r="K1794" s="10">
        <f>+L1794-J1794</f>
        <v>0</v>
      </c>
      <c r="L1794" s="10">
        <v>756500</v>
      </c>
      <c r="M1794" s="10">
        <v>0</v>
      </c>
      <c r="N1794" s="10">
        <v>0</v>
      </c>
      <c r="O1794" s="10">
        <v>0</v>
      </c>
      <c r="P1794" s="10">
        <v>756500</v>
      </c>
      <c r="Q1794" s="10">
        <f>L1794-M1794-N1794-O1794-P1794</f>
        <v>0</v>
      </c>
    </row>
    <row r="1795" spans="1:17" s="3" customFormat="1" ht="45" outlineLevel="2" x14ac:dyDescent="0.25">
      <c r="A1795" s="14" t="s">
        <v>2100</v>
      </c>
      <c r="B1795" s="14" t="s">
        <v>2099</v>
      </c>
      <c r="C1795" s="14" t="s">
        <v>719</v>
      </c>
      <c r="D1795" s="14" t="s">
        <v>2374</v>
      </c>
      <c r="E1795" s="13" t="s">
        <v>2373</v>
      </c>
      <c r="F1795" s="13" t="s">
        <v>2338</v>
      </c>
      <c r="G1795" s="13" t="s">
        <v>458</v>
      </c>
      <c r="H1795" s="12">
        <v>20857</v>
      </c>
      <c r="I1795" s="12" t="s">
        <v>57</v>
      </c>
      <c r="J1795" s="11">
        <v>506500</v>
      </c>
      <c r="K1795" s="10">
        <f>+L1795-J1795</f>
        <v>0</v>
      </c>
      <c r="L1795" s="10">
        <v>506500</v>
      </c>
      <c r="M1795" s="10">
        <v>0</v>
      </c>
      <c r="N1795" s="10">
        <v>0</v>
      </c>
      <c r="O1795" s="10">
        <v>0</v>
      </c>
      <c r="P1795" s="10">
        <v>506500</v>
      </c>
      <c r="Q1795" s="10">
        <f>L1795-M1795-N1795-O1795-P1795</f>
        <v>0</v>
      </c>
    </row>
    <row r="1796" spans="1:17" s="3" customFormat="1" ht="45" outlineLevel="2" x14ac:dyDescent="0.25">
      <c r="A1796" s="14" t="s">
        <v>2100</v>
      </c>
      <c r="B1796" s="14" t="s">
        <v>2099</v>
      </c>
      <c r="C1796" s="14" t="s">
        <v>719</v>
      </c>
      <c r="D1796" s="14" t="s">
        <v>2372</v>
      </c>
      <c r="E1796" s="13" t="s">
        <v>2371</v>
      </c>
      <c r="F1796" s="13" t="s">
        <v>2338</v>
      </c>
      <c r="G1796" s="13" t="s">
        <v>758</v>
      </c>
      <c r="H1796" s="12">
        <v>3511</v>
      </c>
      <c r="I1796" s="12" t="s">
        <v>9</v>
      </c>
      <c r="J1796" s="11">
        <v>77432</v>
      </c>
      <c r="K1796" s="10">
        <f>+L1796-J1796</f>
        <v>0</v>
      </c>
      <c r="L1796" s="10">
        <v>77432</v>
      </c>
      <c r="M1796" s="10">
        <v>0</v>
      </c>
      <c r="N1796" s="10">
        <v>0</v>
      </c>
      <c r="O1796" s="10">
        <v>0</v>
      </c>
      <c r="P1796" s="10">
        <v>77432</v>
      </c>
      <c r="Q1796" s="10">
        <f>L1796-M1796-N1796-O1796-P1796</f>
        <v>0</v>
      </c>
    </row>
    <row r="1797" spans="1:17" s="3" customFormat="1" ht="45" outlineLevel="2" x14ac:dyDescent="0.25">
      <c r="A1797" s="14" t="s">
        <v>2100</v>
      </c>
      <c r="B1797" s="14" t="s">
        <v>2099</v>
      </c>
      <c r="C1797" s="14" t="s">
        <v>719</v>
      </c>
      <c r="D1797" s="14" t="s">
        <v>2370</v>
      </c>
      <c r="E1797" s="13" t="s">
        <v>2369</v>
      </c>
      <c r="F1797" s="13" t="s">
        <v>2338</v>
      </c>
      <c r="G1797" s="13" t="s">
        <v>761</v>
      </c>
      <c r="H1797" s="12">
        <v>16573</v>
      </c>
      <c r="I1797" s="12" t="s">
        <v>57</v>
      </c>
      <c r="J1797" s="11">
        <v>114383.2</v>
      </c>
      <c r="K1797" s="10">
        <f>+L1797-J1797</f>
        <v>0</v>
      </c>
      <c r="L1797" s="10">
        <v>114383.2</v>
      </c>
      <c r="M1797" s="10">
        <v>0</v>
      </c>
      <c r="N1797" s="10">
        <v>0</v>
      </c>
      <c r="O1797" s="10">
        <v>0</v>
      </c>
      <c r="P1797" s="10">
        <v>114383.2</v>
      </c>
      <c r="Q1797" s="10">
        <f>L1797-M1797-N1797-O1797-P1797</f>
        <v>0</v>
      </c>
    </row>
    <row r="1798" spans="1:17" s="3" customFormat="1" ht="45" outlineLevel="2" x14ac:dyDescent="0.25">
      <c r="A1798" s="14" t="s">
        <v>2100</v>
      </c>
      <c r="B1798" s="14" t="s">
        <v>2099</v>
      </c>
      <c r="C1798" s="14" t="s">
        <v>719</v>
      </c>
      <c r="D1798" s="14" t="s">
        <v>2368</v>
      </c>
      <c r="E1798" s="13" t="s">
        <v>2367</v>
      </c>
      <c r="F1798" s="13" t="s">
        <v>2338</v>
      </c>
      <c r="G1798" s="13" t="s">
        <v>950</v>
      </c>
      <c r="H1798" s="12">
        <v>40105</v>
      </c>
      <c r="I1798" s="12" t="s">
        <v>57</v>
      </c>
      <c r="J1798" s="11">
        <v>74318.2</v>
      </c>
      <c r="K1798" s="10">
        <f>+L1798-J1798</f>
        <v>0</v>
      </c>
      <c r="L1798" s="10">
        <v>74318.2</v>
      </c>
      <c r="M1798" s="10">
        <v>0</v>
      </c>
      <c r="N1798" s="10">
        <v>0</v>
      </c>
      <c r="O1798" s="10">
        <v>0</v>
      </c>
      <c r="P1798" s="10">
        <v>74318.2</v>
      </c>
      <c r="Q1798" s="10">
        <f>L1798-M1798-N1798-O1798-P1798</f>
        <v>0</v>
      </c>
    </row>
    <row r="1799" spans="1:17" s="3" customFormat="1" ht="45" outlineLevel="2" x14ac:dyDescent="0.25">
      <c r="A1799" s="14" t="s">
        <v>2100</v>
      </c>
      <c r="B1799" s="14" t="s">
        <v>2099</v>
      </c>
      <c r="C1799" s="14" t="s">
        <v>719</v>
      </c>
      <c r="D1799" s="14" t="s">
        <v>2366</v>
      </c>
      <c r="E1799" s="13" t="s">
        <v>2365</v>
      </c>
      <c r="F1799" s="13" t="s">
        <v>2338</v>
      </c>
      <c r="G1799" s="13" t="s">
        <v>522</v>
      </c>
      <c r="H1799" s="12">
        <v>9591</v>
      </c>
      <c r="I1799" s="12" t="s">
        <v>57</v>
      </c>
      <c r="J1799" s="11">
        <v>95000</v>
      </c>
      <c r="K1799" s="10">
        <f>+L1799-J1799</f>
        <v>0</v>
      </c>
      <c r="L1799" s="10">
        <v>95000</v>
      </c>
      <c r="M1799" s="10">
        <v>0</v>
      </c>
      <c r="N1799" s="10">
        <v>0</v>
      </c>
      <c r="O1799" s="10">
        <v>0</v>
      </c>
      <c r="P1799" s="10">
        <v>95000</v>
      </c>
      <c r="Q1799" s="10">
        <f>L1799-M1799-N1799-O1799-P1799</f>
        <v>0</v>
      </c>
    </row>
    <row r="1800" spans="1:17" s="3" customFormat="1" ht="45" outlineLevel="2" x14ac:dyDescent="0.25">
      <c r="A1800" s="14" t="s">
        <v>2100</v>
      </c>
      <c r="B1800" s="14" t="s">
        <v>2099</v>
      </c>
      <c r="C1800" s="14" t="s">
        <v>719</v>
      </c>
      <c r="D1800" s="14" t="s">
        <v>2364</v>
      </c>
      <c r="E1800" s="13" t="s">
        <v>2363</v>
      </c>
      <c r="F1800" s="13" t="s">
        <v>2338</v>
      </c>
      <c r="G1800" s="13" t="s">
        <v>210</v>
      </c>
      <c r="H1800" s="12">
        <v>5798</v>
      </c>
      <c r="I1800" s="12" t="s">
        <v>2</v>
      </c>
      <c r="J1800" s="11">
        <v>200616</v>
      </c>
      <c r="K1800" s="10">
        <f>+L1800-J1800</f>
        <v>0</v>
      </c>
      <c r="L1800" s="10">
        <v>200616</v>
      </c>
      <c r="M1800" s="10">
        <v>0</v>
      </c>
      <c r="N1800" s="10">
        <v>0</v>
      </c>
      <c r="O1800" s="10">
        <v>0</v>
      </c>
      <c r="P1800" s="10">
        <v>200616</v>
      </c>
      <c r="Q1800" s="10">
        <f>L1800-M1800-N1800-O1800-P1800</f>
        <v>0</v>
      </c>
    </row>
    <row r="1801" spans="1:17" s="3" customFormat="1" ht="45" outlineLevel="2" x14ac:dyDescent="0.25">
      <c r="A1801" s="14" t="s">
        <v>2100</v>
      </c>
      <c r="B1801" s="14" t="s">
        <v>2099</v>
      </c>
      <c r="C1801" s="14" t="s">
        <v>719</v>
      </c>
      <c r="D1801" s="14" t="s">
        <v>2362</v>
      </c>
      <c r="E1801" s="13" t="s">
        <v>2361</v>
      </c>
      <c r="F1801" s="13" t="s">
        <v>2338</v>
      </c>
      <c r="G1801" s="13" t="s">
        <v>71</v>
      </c>
      <c r="H1801" s="12">
        <v>5930</v>
      </c>
      <c r="I1801" s="12" t="s">
        <v>2</v>
      </c>
      <c r="J1801" s="11">
        <v>397585.6</v>
      </c>
      <c r="K1801" s="10">
        <f>+L1801-J1801</f>
        <v>0</v>
      </c>
      <c r="L1801" s="10">
        <v>397585.6</v>
      </c>
      <c r="M1801" s="10">
        <v>0</v>
      </c>
      <c r="N1801" s="10">
        <v>0</v>
      </c>
      <c r="O1801" s="10">
        <v>0</v>
      </c>
      <c r="P1801" s="10">
        <v>397585.6</v>
      </c>
      <c r="Q1801" s="10">
        <f>L1801-M1801-N1801-O1801-P1801</f>
        <v>0</v>
      </c>
    </row>
    <row r="1802" spans="1:17" s="3" customFormat="1" ht="45" outlineLevel="2" x14ac:dyDescent="0.25">
      <c r="A1802" s="14" t="s">
        <v>2100</v>
      </c>
      <c r="B1802" s="14" t="s">
        <v>2099</v>
      </c>
      <c r="C1802" s="14" t="s">
        <v>719</v>
      </c>
      <c r="D1802" s="14" t="s">
        <v>2360</v>
      </c>
      <c r="E1802" s="13" t="s">
        <v>2359</v>
      </c>
      <c r="F1802" s="13" t="s">
        <v>2338</v>
      </c>
      <c r="G1802" s="13" t="s">
        <v>97</v>
      </c>
      <c r="H1802" s="12">
        <v>16847</v>
      </c>
      <c r="I1802" s="12" t="s">
        <v>96</v>
      </c>
      <c r="J1802" s="11">
        <v>386600</v>
      </c>
      <c r="K1802" s="10">
        <f>+L1802-J1802</f>
        <v>0</v>
      </c>
      <c r="L1802" s="10">
        <v>386600</v>
      </c>
      <c r="M1802" s="10">
        <v>0</v>
      </c>
      <c r="N1802" s="10">
        <v>0</v>
      </c>
      <c r="O1802" s="10">
        <v>0</v>
      </c>
      <c r="P1802" s="10">
        <v>386600</v>
      </c>
      <c r="Q1802" s="10">
        <f>L1802-M1802-N1802-O1802-P1802</f>
        <v>0</v>
      </c>
    </row>
    <row r="1803" spans="1:17" s="3" customFormat="1" ht="60" outlineLevel="2" x14ac:dyDescent="0.25">
      <c r="A1803" s="14" t="s">
        <v>2100</v>
      </c>
      <c r="B1803" s="14" t="s">
        <v>2099</v>
      </c>
      <c r="C1803" s="14" t="s">
        <v>719</v>
      </c>
      <c r="D1803" s="14" t="s">
        <v>2358</v>
      </c>
      <c r="E1803" s="13" t="s">
        <v>2357</v>
      </c>
      <c r="F1803" s="13" t="s">
        <v>2338</v>
      </c>
      <c r="G1803" s="13" t="s">
        <v>93</v>
      </c>
      <c r="H1803" s="12">
        <v>7051</v>
      </c>
      <c r="I1803" s="12" t="s">
        <v>2</v>
      </c>
      <c r="J1803" s="11">
        <v>177680</v>
      </c>
      <c r="K1803" s="10">
        <f>+L1803-J1803</f>
        <v>0</v>
      </c>
      <c r="L1803" s="10">
        <v>177680</v>
      </c>
      <c r="M1803" s="10">
        <v>0</v>
      </c>
      <c r="N1803" s="10">
        <v>0</v>
      </c>
      <c r="O1803" s="10">
        <v>0</v>
      </c>
      <c r="P1803" s="10">
        <v>177680</v>
      </c>
      <c r="Q1803" s="10">
        <f>L1803-M1803-N1803-O1803-P1803</f>
        <v>0</v>
      </c>
    </row>
    <row r="1804" spans="1:17" s="3" customFormat="1" ht="45" outlineLevel="2" x14ac:dyDescent="0.25">
      <c r="A1804" s="14" t="s">
        <v>2100</v>
      </c>
      <c r="B1804" s="14" t="s">
        <v>2099</v>
      </c>
      <c r="C1804" s="14" t="s">
        <v>719</v>
      </c>
      <c r="D1804" s="14" t="s">
        <v>2356</v>
      </c>
      <c r="E1804" s="13" t="s">
        <v>2355</v>
      </c>
      <c r="F1804" s="13" t="s">
        <v>2338</v>
      </c>
      <c r="G1804" s="13" t="s">
        <v>139</v>
      </c>
      <c r="H1804" s="12">
        <v>478689</v>
      </c>
      <c r="I1804" s="12" t="s">
        <v>57</v>
      </c>
      <c r="J1804" s="11">
        <v>475400</v>
      </c>
      <c r="K1804" s="10">
        <f>+L1804-J1804</f>
        <v>0</v>
      </c>
      <c r="L1804" s="10">
        <v>475400</v>
      </c>
      <c r="M1804" s="10">
        <v>0</v>
      </c>
      <c r="N1804" s="10">
        <v>0</v>
      </c>
      <c r="O1804" s="10">
        <v>0</v>
      </c>
      <c r="P1804" s="10">
        <v>475400</v>
      </c>
      <c r="Q1804" s="10">
        <f>L1804-M1804-N1804-O1804-P1804</f>
        <v>0</v>
      </c>
    </row>
    <row r="1805" spans="1:17" s="3" customFormat="1" ht="45" outlineLevel="2" x14ac:dyDescent="0.25">
      <c r="A1805" s="14" t="s">
        <v>2100</v>
      </c>
      <c r="B1805" s="14" t="s">
        <v>2099</v>
      </c>
      <c r="C1805" s="14" t="s">
        <v>719</v>
      </c>
      <c r="D1805" s="14" t="s">
        <v>2354</v>
      </c>
      <c r="E1805" s="13" t="s">
        <v>2353</v>
      </c>
      <c r="F1805" s="13" t="s">
        <v>2338</v>
      </c>
      <c r="G1805" s="13" t="s">
        <v>350</v>
      </c>
      <c r="H1805" s="12">
        <v>4435</v>
      </c>
      <c r="I1805" s="12" t="s">
        <v>57</v>
      </c>
      <c r="J1805" s="11">
        <v>277500</v>
      </c>
      <c r="K1805" s="10">
        <f>+L1805-J1805</f>
        <v>0</v>
      </c>
      <c r="L1805" s="10">
        <v>277500</v>
      </c>
      <c r="M1805" s="10">
        <v>0</v>
      </c>
      <c r="N1805" s="10">
        <v>0</v>
      </c>
      <c r="O1805" s="10">
        <v>0</v>
      </c>
      <c r="P1805" s="10">
        <v>277500</v>
      </c>
      <c r="Q1805" s="10">
        <f>L1805-M1805-N1805-O1805-P1805</f>
        <v>0</v>
      </c>
    </row>
    <row r="1806" spans="1:17" s="3" customFormat="1" ht="45" outlineLevel="2" x14ac:dyDescent="0.25">
      <c r="A1806" s="14" t="s">
        <v>2100</v>
      </c>
      <c r="B1806" s="14" t="s">
        <v>2099</v>
      </c>
      <c r="C1806" s="14" t="s">
        <v>719</v>
      </c>
      <c r="D1806" s="14" t="s">
        <v>2352</v>
      </c>
      <c r="E1806" s="13" t="s">
        <v>2351</v>
      </c>
      <c r="F1806" s="13" t="s">
        <v>2338</v>
      </c>
      <c r="G1806" s="13" t="s">
        <v>800</v>
      </c>
      <c r="H1806" s="12">
        <v>4234</v>
      </c>
      <c r="I1806" s="12" t="s">
        <v>57</v>
      </c>
      <c r="J1806" s="11">
        <v>457500</v>
      </c>
      <c r="K1806" s="10">
        <f>+L1806-J1806</f>
        <v>0</v>
      </c>
      <c r="L1806" s="10">
        <v>457500</v>
      </c>
      <c r="M1806" s="10">
        <v>0</v>
      </c>
      <c r="N1806" s="10">
        <v>0</v>
      </c>
      <c r="O1806" s="10">
        <v>0</v>
      </c>
      <c r="P1806" s="10">
        <v>457500</v>
      </c>
      <c r="Q1806" s="10">
        <f>L1806-M1806-N1806-O1806-P1806</f>
        <v>0</v>
      </c>
    </row>
    <row r="1807" spans="1:17" s="3" customFormat="1" ht="45" outlineLevel="2" x14ac:dyDescent="0.25">
      <c r="A1807" s="14" t="s">
        <v>2100</v>
      </c>
      <c r="B1807" s="14" t="s">
        <v>2099</v>
      </c>
      <c r="C1807" s="14" t="s">
        <v>719</v>
      </c>
      <c r="D1807" s="14" t="s">
        <v>2350</v>
      </c>
      <c r="E1807" s="13" t="s">
        <v>2349</v>
      </c>
      <c r="F1807" s="13" t="s">
        <v>2338</v>
      </c>
      <c r="G1807" s="13" t="s">
        <v>803</v>
      </c>
      <c r="H1807" s="12">
        <v>17325</v>
      </c>
      <c r="I1807" s="12" t="s">
        <v>2</v>
      </c>
      <c r="J1807" s="11">
        <v>375000</v>
      </c>
      <c r="K1807" s="10">
        <f>+L1807-J1807</f>
        <v>0</v>
      </c>
      <c r="L1807" s="10">
        <v>375000</v>
      </c>
      <c r="M1807" s="10">
        <v>0</v>
      </c>
      <c r="N1807" s="10">
        <v>0</v>
      </c>
      <c r="O1807" s="10">
        <v>0</v>
      </c>
      <c r="P1807" s="10">
        <v>375000</v>
      </c>
      <c r="Q1807" s="10">
        <f>L1807-M1807-N1807-O1807-P1807</f>
        <v>0</v>
      </c>
    </row>
    <row r="1808" spans="1:17" s="3" customFormat="1" ht="45" outlineLevel="2" x14ac:dyDescent="0.25">
      <c r="A1808" s="14" t="s">
        <v>2100</v>
      </c>
      <c r="B1808" s="14" t="s">
        <v>2099</v>
      </c>
      <c r="C1808" s="14" t="s">
        <v>719</v>
      </c>
      <c r="D1808" s="14" t="s">
        <v>2348</v>
      </c>
      <c r="E1808" s="13" t="s">
        <v>2347</v>
      </c>
      <c r="F1808" s="13" t="s">
        <v>2338</v>
      </c>
      <c r="G1808" s="13" t="s">
        <v>82</v>
      </c>
      <c r="H1808" s="12">
        <v>11623</v>
      </c>
      <c r="I1808" s="12" t="s">
        <v>57</v>
      </c>
      <c r="J1808" s="11">
        <v>533760</v>
      </c>
      <c r="K1808" s="10">
        <f>+L1808-J1808</f>
        <v>0</v>
      </c>
      <c r="L1808" s="10">
        <v>533760</v>
      </c>
      <c r="M1808" s="10">
        <v>0</v>
      </c>
      <c r="N1808" s="10">
        <v>0</v>
      </c>
      <c r="O1808" s="10">
        <v>0</v>
      </c>
      <c r="P1808" s="10">
        <v>533760</v>
      </c>
      <c r="Q1808" s="10">
        <f>L1808-M1808-N1808-O1808-P1808</f>
        <v>0</v>
      </c>
    </row>
    <row r="1809" spans="1:17" s="3" customFormat="1" ht="45" outlineLevel="2" x14ac:dyDescent="0.25">
      <c r="A1809" s="14" t="s">
        <v>2100</v>
      </c>
      <c r="B1809" s="14" t="s">
        <v>2099</v>
      </c>
      <c r="C1809" s="14" t="s">
        <v>719</v>
      </c>
      <c r="D1809" s="14" t="s">
        <v>2346</v>
      </c>
      <c r="E1809" s="13" t="s">
        <v>2345</v>
      </c>
      <c r="F1809" s="13" t="s">
        <v>2338</v>
      </c>
      <c r="G1809" s="13" t="s">
        <v>955</v>
      </c>
      <c r="H1809" s="12">
        <v>6034</v>
      </c>
      <c r="I1809" s="12" t="s">
        <v>2</v>
      </c>
      <c r="J1809" s="11">
        <v>790631</v>
      </c>
      <c r="K1809" s="10">
        <f>+L1809-J1809</f>
        <v>0</v>
      </c>
      <c r="L1809" s="10">
        <v>790631</v>
      </c>
      <c r="M1809" s="10">
        <v>0</v>
      </c>
      <c r="N1809" s="10">
        <v>0</v>
      </c>
      <c r="O1809" s="10">
        <v>0</v>
      </c>
      <c r="P1809" s="10">
        <v>790631</v>
      </c>
      <c r="Q1809" s="10">
        <f>L1809-M1809-N1809-O1809-P1809</f>
        <v>0</v>
      </c>
    </row>
    <row r="1810" spans="1:17" s="3" customFormat="1" ht="60" outlineLevel="2" x14ac:dyDescent="0.25">
      <c r="A1810" s="14" t="s">
        <v>2100</v>
      </c>
      <c r="B1810" s="14" t="s">
        <v>2099</v>
      </c>
      <c r="C1810" s="14" t="s">
        <v>719</v>
      </c>
      <c r="D1810" s="14" t="s">
        <v>2344</v>
      </c>
      <c r="E1810" s="13" t="s">
        <v>2343</v>
      </c>
      <c r="F1810" s="13" t="s">
        <v>2338</v>
      </c>
      <c r="G1810" s="13" t="s">
        <v>136</v>
      </c>
      <c r="H1810" s="12">
        <v>1495189</v>
      </c>
      <c r="I1810" s="12" t="s">
        <v>57</v>
      </c>
      <c r="J1810" s="11">
        <v>22144.79</v>
      </c>
      <c r="K1810" s="10">
        <f>+L1810-J1810</f>
        <v>0</v>
      </c>
      <c r="L1810" s="10">
        <v>22144.79</v>
      </c>
      <c r="M1810" s="10">
        <v>0</v>
      </c>
      <c r="N1810" s="10">
        <v>0</v>
      </c>
      <c r="O1810" s="10">
        <v>0</v>
      </c>
      <c r="P1810" s="10">
        <v>22144.79</v>
      </c>
      <c r="Q1810" s="10">
        <f>L1810-M1810-N1810-O1810-P1810</f>
        <v>0</v>
      </c>
    </row>
    <row r="1811" spans="1:17" s="3" customFormat="1" ht="60" outlineLevel="2" x14ac:dyDescent="0.25">
      <c r="A1811" s="14" t="s">
        <v>2100</v>
      </c>
      <c r="B1811" s="14" t="s">
        <v>2099</v>
      </c>
      <c r="C1811" s="14" t="s">
        <v>719</v>
      </c>
      <c r="D1811" s="14" t="s">
        <v>2342</v>
      </c>
      <c r="E1811" s="13" t="s">
        <v>2341</v>
      </c>
      <c r="F1811" s="13" t="s">
        <v>2338</v>
      </c>
      <c r="G1811" s="13" t="s">
        <v>136</v>
      </c>
      <c r="H1811" s="12">
        <v>1495189</v>
      </c>
      <c r="I1811" s="12" t="s">
        <v>57</v>
      </c>
      <c r="J1811" s="11">
        <v>22144.79</v>
      </c>
      <c r="K1811" s="10">
        <f>+L1811-J1811</f>
        <v>0</v>
      </c>
      <c r="L1811" s="10">
        <v>22144.79</v>
      </c>
      <c r="M1811" s="10">
        <v>0</v>
      </c>
      <c r="N1811" s="10">
        <v>0</v>
      </c>
      <c r="O1811" s="10">
        <v>0</v>
      </c>
      <c r="P1811" s="10">
        <v>22144.79</v>
      </c>
      <c r="Q1811" s="10">
        <f>L1811-M1811-N1811-O1811-P1811</f>
        <v>0</v>
      </c>
    </row>
    <row r="1812" spans="1:17" s="3" customFormat="1" ht="30" outlineLevel="2" x14ac:dyDescent="0.25">
      <c r="A1812" s="14" t="s">
        <v>2100</v>
      </c>
      <c r="B1812" s="14" t="s">
        <v>2099</v>
      </c>
      <c r="C1812" s="14" t="s">
        <v>719</v>
      </c>
      <c r="D1812" s="14" t="s">
        <v>2340</v>
      </c>
      <c r="E1812" s="13" t="s">
        <v>2339</v>
      </c>
      <c r="F1812" s="13" t="s">
        <v>2338</v>
      </c>
      <c r="G1812" s="13" t="s">
        <v>52</v>
      </c>
      <c r="H1812" s="12">
        <v>7350682</v>
      </c>
      <c r="I1812" s="12" t="s">
        <v>4</v>
      </c>
      <c r="J1812" s="11">
        <v>16709109.02</v>
      </c>
      <c r="K1812" s="10">
        <f>+L1812-J1812</f>
        <v>0</v>
      </c>
      <c r="L1812" s="10">
        <v>16709109.02</v>
      </c>
      <c r="M1812" s="10">
        <v>0</v>
      </c>
      <c r="N1812" s="10">
        <v>0</v>
      </c>
      <c r="O1812" s="10">
        <v>0</v>
      </c>
      <c r="P1812" s="10">
        <v>0</v>
      </c>
      <c r="Q1812" s="10">
        <f>L1812-M1812-N1812-O1812-P1812</f>
        <v>16709109.02</v>
      </c>
    </row>
    <row r="1813" spans="1:17" s="3" customFormat="1" ht="45" outlineLevel="2" x14ac:dyDescent="0.25">
      <c r="A1813" s="14" t="s">
        <v>2100</v>
      </c>
      <c r="B1813" s="14" t="s">
        <v>2099</v>
      </c>
      <c r="C1813" s="14" t="s">
        <v>2098</v>
      </c>
      <c r="D1813" s="14" t="s">
        <v>2337</v>
      </c>
      <c r="E1813" s="13" t="s">
        <v>2336</v>
      </c>
      <c r="F1813" s="13" t="s">
        <v>4</v>
      </c>
      <c r="G1813" s="13" t="s">
        <v>10</v>
      </c>
      <c r="H1813" s="12">
        <v>255681</v>
      </c>
      <c r="I1813" s="12" t="s">
        <v>9</v>
      </c>
      <c r="J1813" s="11">
        <v>280000</v>
      </c>
      <c r="K1813" s="10">
        <f>+L1813-J1813</f>
        <v>0</v>
      </c>
      <c r="L1813" s="10">
        <v>280000</v>
      </c>
      <c r="M1813" s="10">
        <v>0</v>
      </c>
      <c r="N1813" s="10">
        <v>0</v>
      </c>
      <c r="O1813" s="10">
        <v>0</v>
      </c>
      <c r="P1813" s="10">
        <v>0</v>
      </c>
      <c r="Q1813" s="10">
        <f>L1813-M1813-N1813-O1813-P1813</f>
        <v>280000</v>
      </c>
    </row>
    <row r="1814" spans="1:17" s="3" customFormat="1" ht="45" outlineLevel="2" x14ac:dyDescent="0.25">
      <c r="A1814" s="14" t="s">
        <v>2100</v>
      </c>
      <c r="B1814" s="14" t="s">
        <v>2099</v>
      </c>
      <c r="C1814" s="14" t="s">
        <v>2098</v>
      </c>
      <c r="D1814" s="14" t="s">
        <v>2335</v>
      </c>
      <c r="E1814" s="13" t="s">
        <v>2334</v>
      </c>
      <c r="F1814" s="13" t="s">
        <v>4</v>
      </c>
      <c r="G1814" s="13" t="s">
        <v>136</v>
      </c>
      <c r="H1814" s="12">
        <v>1495189</v>
      </c>
      <c r="I1814" s="12" t="s">
        <v>57</v>
      </c>
      <c r="J1814" s="11">
        <v>468000</v>
      </c>
      <c r="K1814" s="10">
        <f>+L1814-J1814</f>
        <v>0</v>
      </c>
      <c r="L1814" s="10">
        <v>468000</v>
      </c>
      <c r="M1814" s="10">
        <v>0</v>
      </c>
      <c r="N1814" s="10">
        <v>0</v>
      </c>
      <c r="O1814" s="10">
        <v>0</v>
      </c>
      <c r="P1814" s="10">
        <v>468000</v>
      </c>
      <c r="Q1814" s="10">
        <f>L1814-M1814-N1814-O1814-P1814</f>
        <v>0</v>
      </c>
    </row>
    <row r="1815" spans="1:17" s="3" customFormat="1" ht="30" outlineLevel="2" x14ac:dyDescent="0.25">
      <c r="A1815" s="14" t="s">
        <v>2100</v>
      </c>
      <c r="B1815" s="14" t="s">
        <v>2099</v>
      </c>
      <c r="C1815" s="14" t="s">
        <v>2098</v>
      </c>
      <c r="D1815" s="14" t="s">
        <v>2333</v>
      </c>
      <c r="E1815" s="13" t="s">
        <v>2332</v>
      </c>
      <c r="F1815" s="13" t="s">
        <v>65</v>
      </c>
      <c r="G1815" s="13" t="s">
        <v>58</v>
      </c>
      <c r="H1815" s="12">
        <v>1243756</v>
      </c>
      <c r="I1815" s="12" t="s">
        <v>57</v>
      </c>
      <c r="J1815" s="11">
        <v>149843.91999999998</v>
      </c>
      <c r="K1815" s="10">
        <f>+L1815-J1815</f>
        <v>0</v>
      </c>
      <c r="L1815" s="10">
        <v>149843.91999999998</v>
      </c>
      <c r="M1815" s="10">
        <v>0</v>
      </c>
      <c r="N1815" s="10">
        <v>0</v>
      </c>
      <c r="O1815" s="10">
        <v>0</v>
      </c>
      <c r="P1815" s="10">
        <v>149843.9</v>
      </c>
      <c r="Q1815" s="10">
        <f>L1815-M1815-N1815-O1815-P1815</f>
        <v>1.9999999989522621E-2</v>
      </c>
    </row>
    <row r="1816" spans="1:17" s="3" customFormat="1" ht="45" outlineLevel="2" x14ac:dyDescent="0.25">
      <c r="A1816" s="14" t="s">
        <v>2100</v>
      </c>
      <c r="B1816" s="14" t="s">
        <v>2099</v>
      </c>
      <c r="C1816" s="14" t="s">
        <v>2098</v>
      </c>
      <c r="D1816" s="14" t="s">
        <v>2331</v>
      </c>
      <c r="E1816" s="13" t="s">
        <v>2330</v>
      </c>
      <c r="F1816" s="13" t="s">
        <v>65</v>
      </c>
      <c r="G1816" s="13" t="s">
        <v>58</v>
      </c>
      <c r="H1816" s="12">
        <v>1243756</v>
      </c>
      <c r="I1816" s="12" t="s">
        <v>57</v>
      </c>
      <c r="J1816" s="11">
        <v>526221.36</v>
      </c>
      <c r="K1816" s="10">
        <f>+L1816-J1816</f>
        <v>0</v>
      </c>
      <c r="L1816" s="10">
        <v>526221.36</v>
      </c>
      <c r="M1816" s="10">
        <v>0</v>
      </c>
      <c r="N1816" s="10">
        <v>0</v>
      </c>
      <c r="O1816" s="10">
        <v>0</v>
      </c>
      <c r="P1816" s="10">
        <v>526221.36</v>
      </c>
      <c r="Q1816" s="10">
        <f>L1816-M1816-N1816-O1816-P1816</f>
        <v>0</v>
      </c>
    </row>
    <row r="1817" spans="1:17" s="3" customFormat="1" ht="30" outlineLevel="2" x14ac:dyDescent="0.25">
      <c r="A1817" s="14" t="s">
        <v>2100</v>
      </c>
      <c r="B1817" s="14" t="s">
        <v>2099</v>
      </c>
      <c r="C1817" s="14" t="s">
        <v>2098</v>
      </c>
      <c r="D1817" s="14" t="s">
        <v>2329</v>
      </c>
      <c r="E1817" s="13" t="s">
        <v>2328</v>
      </c>
      <c r="F1817" s="13" t="s">
        <v>65</v>
      </c>
      <c r="G1817" s="13" t="s">
        <v>324</v>
      </c>
      <c r="H1817" s="12">
        <v>38291</v>
      </c>
      <c r="I1817" s="12" t="s">
        <v>9</v>
      </c>
      <c r="J1817" s="11">
        <v>312715.8</v>
      </c>
      <c r="K1817" s="10">
        <f>+L1817-J1817</f>
        <v>0</v>
      </c>
      <c r="L1817" s="10">
        <v>312715.8</v>
      </c>
      <c r="M1817" s="10">
        <v>0</v>
      </c>
      <c r="N1817" s="10">
        <v>0</v>
      </c>
      <c r="O1817" s="10">
        <v>0</v>
      </c>
      <c r="P1817" s="10">
        <v>312715.8</v>
      </c>
      <c r="Q1817" s="10">
        <f>L1817-M1817-N1817-O1817-P1817</f>
        <v>0</v>
      </c>
    </row>
    <row r="1818" spans="1:17" s="3" customFormat="1" ht="30" outlineLevel="2" x14ac:dyDescent="0.25">
      <c r="A1818" s="14" t="s">
        <v>2100</v>
      </c>
      <c r="B1818" s="14" t="s">
        <v>2099</v>
      </c>
      <c r="C1818" s="14" t="s">
        <v>2098</v>
      </c>
      <c r="D1818" s="14" t="s">
        <v>2327</v>
      </c>
      <c r="E1818" s="13" t="s">
        <v>2326</v>
      </c>
      <c r="F1818" s="13" t="s">
        <v>65</v>
      </c>
      <c r="G1818" s="13" t="s">
        <v>327</v>
      </c>
      <c r="H1818" s="12">
        <v>31166</v>
      </c>
      <c r="I1818" s="12" t="s">
        <v>57</v>
      </c>
      <c r="J1818" s="11">
        <v>215286.9</v>
      </c>
      <c r="K1818" s="10">
        <f>+L1818-J1818</f>
        <v>0</v>
      </c>
      <c r="L1818" s="10">
        <v>215286.9</v>
      </c>
      <c r="M1818" s="10">
        <v>0</v>
      </c>
      <c r="N1818" s="10">
        <v>0</v>
      </c>
      <c r="O1818" s="10">
        <v>0</v>
      </c>
      <c r="P1818" s="10">
        <v>215266.9</v>
      </c>
      <c r="Q1818" s="10">
        <f>L1818-M1818-N1818-O1818-P1818</f>
        <v>20</v>
      </c>
    </row>
    <row r="1819" spans="1:17" s="3" customFormat="1" ht="45" outlineLevel="2" x14ac:dyDescent="0.25">
      <c r="A1819" s="14" t="s">
        <v>2100</v>
      </c>
      <c r="B1819" s="14" t="s">
        <v>2099</v>
      </c>
      <c r="C1819" s="14" t="s">
        <v>2098</v>
      </c>
      <c r="D1819" s="14" t="s">
        <v>2325</v>
      </c>
      <c r="E1819" s="13" t="s">
        <v>2324</v>
      </c>
      <c r="F1819" s="13" t="s">
        <v>65</v>
      </c>
      <c r="G1819" s="13" t="s">
        <v>264</v>
      </c>
      <c r="H1819" s="12">
        <v>65219</v>
      </c>
      <c r="I1819" s="12" t="s">
        <v>57</v>
      </c>
      <c r="J1819" s="11">
        <v>174907</v>
      </c>
      <c r="K1819" s="10">
        <f>+L1819-J1819</f>
        <v>0</v>
      </c>
      <c r="L1819" s="10">
        <v>174907</v>
      </c>
      <c r="M1819" s="10">
        <v>0</v>
      </c>
      <c r="N1819" s="10">
        <v>0</v>
      </c>
      <c r="O1819" s="10">
        <v>0</v>
      </c>
      <c r="P1819" s="10">
        <v>174906</v>
      </c>
      <c r="Q1819" s="10">
        <f>L1819-M1819-N1819-O1819-P1819</f>
        <v>1</v>
      </c>
    </row>
    <row r="1820" spans="1:17" s="3" customFormat="1" ht="45" outlineLevel="2" x14ac:dyDescent="0.25">
      <c r="A1820" s="14" t="s">
        <v>2100</v>
      </c>
      <c r="B1820" s="14" t="s">
        <v>2099</v>
      </c>
      <c r="C1820" s="14" t="s">
        <v>2098</v>
      </c>
      <c r="D1820" s="14" t="s">
        <v>2323</v>
      </c>
      <c r="E1820" s="13" t="s">
        <v>2322</v>
      </c>
      <c r="F1820" s="13" t="s">
        <v>65</v>
      </c>
      <c r="G1820" s="13" t="s">
        <v>264</v>
      </c>
      <c r="H1820" s="12">
        <v>65219</v>
      </c>
      <c r="I1820" s="12" t="s">
        <v>57</v>
      </c>
      <c r="J1820" s="11">
        <v>30866</v>
      </c>
      <c r="K1820" s="10">
        <f>+L1820-J1820</f>
        <v>0</v>
      </c>
      <c r="L1820" s="10">
        <v>30866</v>
      </c>
      <c r="M1820" s="10">
        <v>0</v>
      </c>
      <c r="N1820" s="10">
        <v>0</v>
      </c>
      <c r="O1820" s="10">
        <v>0</v>
      </c>
      <c r="P1820" s="10">
        <v>30866</v>
      </c>
      <c r="Q1820" s="10">
        <f>L1820-M1820-N1820-O1820-P1820</f>
        <v>0</v>
      </c>
    </row>
    <row r="1821" spans="1:17" s="3" customFormat="1" ht="45" outlineLevel="2" x14ac:dyDescent="0.25">
      <c r="A1821" s="14" t="s">
        <v>2100</v>
      </c>
      <c r="B1821" s="14" t="s">
        <v>2099</v>
      </c>
      <c r="C1821" s="14" t="s">
        <v>2098</v>
      </c>
      <c r="D1821" s="14" t="s">
        <v>2321</v>
      </c>
      <c r="E1821" s="13" t="s">
        <v>2320</v>
      </c>
      <c r="F1821" s="13" t="s">
        <v>65</v>
      </c>
      <c r="G1821" s="13" t="s">
        <v>130</v>
      </c>
      <c r="H1821" s="12">
        <v>23845</v>
      </c>
      <c r="I1821" s="12" t="s">
        <v>2</v>
      </c>
      <c r="J1821" s="11">
        <v>163391.1</v>
      </c>
      <c r="K1821" s="10">
        <f>+L1821-J1821</f>
        <v>0</v>
      </c>
      <c r="L1821" s="10">
        <v>163391.1</v>
      </c>
      <c r="M1821" s="10">
        <v>0</v>
      </c>
      <c r="N1821" s="10">
        <v>0</v>
      </c>
      <c r="O1821" s="10">
        <v>0</v>
      </c>
      <c r="P1821" s="10">
        <v>163357.93</v>
      </c>
      <c r="Q1821" s="10">
        <f>L1821-M1821-N1821-O1821-P1821</f>
        <v>33.170000000012806</v>
      </c>
    </row>
    <row r="1822" spans="1:17" s="3" customFormat="1" ht="45" outlineLevel="2" x14ac:dyDescent="0.25">
      <c r="A1822" s="14" t="s">
        <v>2100</v>
      </c>
      <c r="B1822" s="14" t="s">
        <v>2099</v>
      </c>
      <c r="C1822" s="14" t="s">
        <v>2098</v>
      </c>
      <c r="D1822" s="14" t="s">
        <v>2319</v>
      </c>
      <c r="E1822" s="13" t="s">
        <v>2318</v>
      </c>
      <c r="F1822" s="13" t="s">
        <v>65</v>
      </c>
      <c r="G1822" s="13" t="s">
        <v>400</v>
      </c>
      <c r="H1822" s="12">
        <v>100534</v>
      </c>
      <c r="I1822" s="12" t="s">
        <v>57</v>
      </c>
      <c r="J1822" s="11">
        <v>20000</v>
      </c>
      <c r="K1822" s="10">
        <f>+L1822-J1822</f>
        <v>0</v>
      </c>
      <c r="L1822" s="10">
        <v>20000</v>
      </c>
      <c r="M1822" s="10">
        <v>0</v>
      </c>
      <c r="N1822" s="10">
        <v>0</v>
      </c>
      <c r="O1822" s="10">
        <v>0</v>
      </c>
      <c r="P1822" s="10">
        <v>20000</v>
      </c>
      <c r="Q1822" s="10">
        <f>L1822-M1822-N1822-O1822-P1822</f>
        <v>0</v>
      </c>
    </row>
    <row r="1823" spans="1:17" s="3" customFormat="1" ht="30" outlineLevel="2" x14ac:dyDescent="0.25">
      <c r="A1823" s="14" t="s">
        <v>2100</v>
      </c>
      <c r="B1823" s="14" t="s">
        <v>2099</v>
      </c>
      <c r="C1823" s="14" t="s">
        <v>2098</v>
      </c>
      <c r="D1823" s="14" t="s">
        <v>2317</v>
      </c>
      <c r="E1823" s="13" t="s">
        <v>2316</v>
      </c>
      <c r="F1823" s="13" t="s">
        <v>65</v>
      </c>
      <c r="G1823" s="13" t="s">
        <v>400</v>
      </c>
      <c r="H1823" s="12">
        <v>100534</v>
      </c>
      <c r="I1823" s="12" t="s">
        <v>57</v>
      </c>
      <c r="J1823" s="11">
        <v>80000</v>
      </c>
      <c r="K1823" s="10">
        <f>+L1823-J1823</f>
        <v>0</v>
      </c>
      <c r="L1823" s="10">
        <v>80000</v>
      </c>
      <c r="M1823" s="10">
        <v>0</v>
      </c>
      <c r="N1823" s="10">
        <v>0</v>
      </c>
      <c r="O1823" s="10">
        <v>0</v>
      </c>
      <c r="P1823" s="10">
        <v>80000</v>
      </c>
      <c r="Q1823" s="10">
        <f>L1823-M1823-N1823-O1823-P1823</f>
        <v>0</v>
      </c>
    </row>
    <row r="1824" spans="1:17" s="3" customFormat="1" ht="30" outlineLevel="2" x14ac:dyDescent="0.25">
      <c r="A1824" s="14" t="s">
        <v>2100</v>
      </c>
      <c r="B1824" s="14" t="s">
        <v>2099</v>
      </c>
      <c r="C1824" s="14" t="s">
        <v>2098</v>
      </c>
      <c r="D1824" s="14" t="s">
        <v>2315</v>
      </c>
      <c r="E1824" s="13" t="s">
        <v>2314</v>
      </c>
      <c r="F1824" s="13" t="s">
        <v>65</v>
      </c>
      <c r="G1824" s="13" t="s">
        <v>1800</v>
      </c>
      <c r="H1824" s="12">
        <v>64269</v>
      </c>
      <c r="I1824" s="12" t="s">
        <v>2</v>
      </c>
      <c r="J1824" s="11">
        <v>180228</v>
      </c>
      <c r="K1824" s="10">
        <f>+L1824-J1824</f>
        <v>0</v>
      </c>
      <c r="L1824" s="10">
        <v>180228</v>
      </c>
      <c r="M1824" s="10">
        <v>0</v>
      </c>
      <c r="N1824" s="10">
        <v>0</v>
      </c>
      <c r="O1824" s="10">
        <v>0</v>
      </c>
      <c r="P1824" s="10">
        <v>180228</v>
      </c>
      <c r="Q1824" s="10">
        <f>L1824-M1824-N1824-O1824-P1824</f>
        <v>0</v>
      </c>
    </row>
    <row r="1825" spans="1:17" s="3" customFormat="1" ht="30" outlineLevel="2" x14ac:dyDescent="0.25">
      <c r="A1825" s="14" t="s">
        <v>2100</v>
      </c>
      <c r="B1825" s="14" t="s">
        <v>2099</v>
      </c>
      <c r="C1825" s="14" t="s">
        <v>2098</v>
      </c>
      <c r="D1825" s="14" t="s">
        <v>2313</v>
      </c>
      <c r="E1825" s="13" t="s">
        <v>2312</v>
      </c>
      <c r="F1825" s="13" t="s">
        <v>65</v>
      </c>
      <c r="G1825" s="13" t="s">
        <v>1800</v>
      </c>
      <c r="H1825" s="12">
        <v>64269</v>
      </c>
      <c r="I1825" s="12" t="s">
        <v>2</v>
      </c>
      <c r="J1825" s="11">
        <v>31805</v>
      </c>
      <c r="K1825" s="10">
        <f>+L1825-J1825</f>
        <v>0</v>
      </c>
      <c r="L1825" s="10">
        <v>31805</v>
      </c>
      <c r="M1825" s="10">
        <v>0</v>
      </c>
      <c r="N1825" s="10">
        <v>0</v>
      </c>
      <c r="O1825" s="10">
        <v>0</v>
      </c>
      <c r="P1825" s="10">
        <v>31805</v>
      </c>
      <c r="Q1825" s="10">
        <f>L1825-M1825-N1825-O1825-P1825</f>
        <v>0</v>
      </c>
    </row>
    <row r="1826" spans="1:17" s="3" customFormat="1" ht="45" outlineLevel="2" x14ac:dyDescent="0.25">
      <c r="A1826" s="14" t="s">
        <v>2100</v>
      </c>
      <c r="B1826" s="14" t="s">
        <v>2099</v>
      </c>
      <c r="C1826" s="14" t="s">
        <v>2098</v>
      </c>
      <c r="D1826" s="14" t="s">
        <v>2311</v>
      </c>
      <c r="E1826" s="13" t="s">
        <v>2310</v>
      </c>
      <c r="F1826" s="13" t="s">
        <v>65</v>
      </c>
      <c r="G1826" s="13" t="s">
        <v>139</v>
      </c>
      <c r="H1826" s="12">
        <v>478689</v>
      </c>
      <c r="I1826" s="12" t="s">
        <v>57</v>
      </c>
      <c r="J1826" s="11">
        <v>304495.84000000003</v>
      </c>
      <c r="K1826" s="10">
        <f>+L1826-J1826</f>
        <v>0</v>
      </c>
      <c r="L1826" s="10">
        <v>304495.84000000003</v>
      </c>
      <c r="M1826" s="10">
        <v>0</v>
      </c>
      <c r="N1826" s="10">
        <v>0</v>
      </c>
      <c r="O1826" s="10">
        <v>0</v>
      </c>
      <c r="P1826" s="10">
        <v>304495.84000000003</v>
      </c>
      <c r="Q1826" s="10">
        <f>L1826-M1826-N1826-O1826-P1826</f>
        <v>0</v>
      </c>
    </row>
    <row r="1827" spans="1:17" s="3" customFormat="1" ht="30" outlineLevel="2" x14ac:dyDescent="0.25">
      <c r="A1827" s="14" t="s">
        <v>2100</v>
      </c>
      <c r="B1827" s="14" t="s">
        <v>2099</v>
      </c>
      <c r="C1827" s="14" t="s">
        <v>2098</v>
      </c>
      <c r="D1827" s="14" t="s">
        <v>2309</v>
      </c>
      <c r="E1827" s="13" t="s">
        <v>2308</v>
      </c>
      <c r="F1827" s="13" t="s">
        <v>65</v>
      </c>
      <c r="G1827" s="13" t="s">
        <v>139</v>
      </c>
      <c r="H1827" s="12">
        <v>478689</v>
      </c>
      <c r="I1827" s="12" t="s">
        <v>57</v>
      </c>
      <c r="J1827" s="11">
        <v>53734.559999999998</v>
      </c>
      <c r="K1827" s="10">
        <f>+L1827-J1827</f>
        <v>0</v>
      </c>
      <c r="L1827" s="10">
        <v>53734.559999999998</v>
      </c>
      <c r="M1827" s="10">
        <v>0</v>
      </c>
      <c r="N1827" s="10">
        <v>0</v>
      </c>
      <c r="O1827" s="10">
        <v>0</v>
      </c>
      <c r="P1827" s="10">
        <v>53734.559999999998</v>
      </c>
      <c r="Q1827" s="10">
        <f>L1827-M1827-N1827-O1827-P1827</f>
        <v>0</v>
      </c>
    </row>
    <row r="1828" spans="1:17" s="3" customFormat="1" ht="45" outlineLevel="2" x14ac:dyDescent="0.25">
      <c r="A1828" s="14" t="s">
        <v>2100</v>
      </c>
      <c r="B1828" s="14" t="s">
        <v>2099</v>
      </c>
      <c r="C1828" s="14" t="s">
        <v>2098</v>
      </c>
      <c r="D1828" s="14" t="s">
        <v>2307</v>
      </c>
      <c r="E1828" s="13" t="s">
        <v>2306</v>
      </c>
      <c r="F1828" s="13" t="s">
        <v>65</v>
      </c>
      <c r="G1828" s="13" t="s">
        <v>251</v>
      </c>
      <c r="H1828" s="12">
        <v>63636</v>
      </c>
      <c r="I1828" s="12" t="s">
        <v>57</v>
      </c>
      <c r="J1828" s="11">
        <v>232285.92</v>
      </c>
      <c r="K1828" s="10">
        <f>+L1828-J1828</f>
        <v>0</v>
      </c>
      <c r="L1828" s="10">
        <v>232285.92</v>
      </c>
      <c r="M1828" s="10">
        <v>0</v>
      </c>
      <c r="N1828" s="10">
        <v>0</v>
      </c>
      <c r="O1828" s="10">
        <v>0</v>
      </c>
      <c r="P1828" s="10">
        <v>231268.67</v>
      </c>
      <c r="Q1828" s="10">
        <f>L1828-M1828-N1828-O1828-P1828</f>
        <v>1017.25</v>
      </c>
    </row>
    <row r="1829" spans="1:17" s="3" customFormat="1" ht="45" outlineLevel="2" x14ac:dyDescent="0.25">
      <c r="A1829" s="14" t="s">
        <v>2100</v>
      </c>
      <c r="B1829" s="14" t="s">
        <v>2099</v>
      </c>
      <c r="C1829" s="14" t="s">
        <v>2098</v>
      </c>
      <c r="D1829" s="14" t="s">
        <v>2305</v>
      </c>
      <c r="E1829" s="13" t="s">
        <v>2304</v>
      </c>
      <c r="F1829" s="13" t="s">
        <v>65</v>
      </c>
      <c r="G1829" s="13" t="s">
        <v>479</v>
      </c>
      <c r="H1829" s="12">
        <v>41060</v>
      </c>
      <c r="I1829" s="12" t="s">
        <v>57</v>
      </c>
      <c r="J1829" s="11">
        <v>130839.9</v>
      </c>
      <c r="K1829" s="10">
        <f>+L1829-J1829</f>
        <v>0</v>
      </c>
      <c r="L1829" s="10">
        <v>130839.9</v>
      </c>
      <c r="M1829" s="10">
        <v>0</v>
      </c>
      <c r="N1829" s="10">
        <v>0</v>
      </c>
      <c r="O1829" s="10">
        <v>0</v>
      </c>
      <c r="P1829" s="10">
        <v>130839.9</v>
      </c>
      <c r="Q1829" s="10">
        <f>L1829-M1829-N1829-O1829-P1829</f>
        <v>0</v>
      </c>
    </row>
    <row r="1830" spans="1:17" s="3" customFormat="1" ht="30" outlineLevel="2" x14ac:dyDescent="0.25">
      <c r="A1830" s="14" t="s">
        <v>2100</v>
      </c>
      <c r="B1830" s="14" t="s">
        <v>2099</v>
      </c>
      <c r="C1830" s="14" t="s">
        <v>2098</v>
      </c>
      <c r="D1830" s="14" t="s">
        <v>2303</v>
      </c>
      <c r="E1830" s="13" t="s">
        <v>2302</v>
      </c>
      <c r="F1830" s="13" t="s">
        <v>65</v>
      </c>
      <c r="G1830" s="13" t="s">
        <v>915</v>
      </c>
      <c r="H1830" s="12">
        <v>42164</v>
      </c>
      <c r="I1830" s="12" t="s">
        <v>57</v>
      </c>
      <c r="J1830" s="11">
        <v>260177.1</v>
      </c>
      <c r="K1830" s="10">
        <f>+L1830-J1830</f>
        <v>0</v>
      </c>
      <c r="L1830" s="10">
        <v>260177.1</v>
      </c>
      <c r="M1830" s="10">
        <v>0</v>
      </c>
      <c r="N1830" s="10">
        <v>0</v>
      </c>
      <c r="O1830" s="10">
        <v>0</v>
      </c>
      <c r="P1830" s="10">
        <v>260177.1</v>
      </c>
      <c r="Q1830" s="10">
        <f>L1830-M1830-N1830-O1830-P1830</f>
        <v>0</v>
      </c>
    </row>
    <row r="1831" spans="1:17" s="3" customFormat="1" ht="45" outlineLevel="2" x14ac:dyDescent="0.25">
      <c r="A1831" s="14" t="s">
        <v>2100</v>
      </c>
      <c r="B1831" s="14" t="s">
        <v>2099</v>
      </c>
      <c r="C1831" s="14" t="s">
        <v>2098</v>
      </c>
      <c r="D1831" s="14" t="s">
        <v>2301</v>
      </c>
      <c r="E1831" s="13" t="s">
        <v>2300</v>
      </c>
      <c r="F1831" s="13" t="s">
        <v>65</v>
      </c>
      <c r="G1831" s="13" t="s">
        <v>1168</v>
      </c>
      <c r="H1831" s="12">
        <v>31948</v>
      </c>
      <c r="I1831" s="12" t="s">
        <v>57</v>
      </c>
      <c r="J1831" s="11">
        <v>200514.9</v>
      </c>
      <c r="K1831" s="10">
        <f>+L1831-J1831</f>
        <v>0</v>
      </c>
      <c r="L1831" s="10">
        <v>200514.9</v>
      </c>
      <c r="M1831" s="10">
        <v>0</v>
      </c>
      <c r="N1831" s="10">
        <v>0</v>
      </c>
      <c r="O1831" s="10">
        <v>0</v>
      </c>
      <c r="P1831" s="10">
        <v>200514.9</v>
      </c>
      <c r="Q1831" s="10">
        <f>L1831-M1831-N1831-O1831-P1831</f>
        <v>0</v>
      </c>
    </row>
    <row r="1832" spans="1:17" s="3" customFormat="1" ht="30" outlineLevel="2" x14ac:dyDescent="0.25">
      <c r="A1832" s="14" t="s">
        <v>2100</v>
      </c>
      <c r="B1832" s="14" t="s">
        <v>2099</v>
      </c>
      <c r="C1832" s="14" t="s">
        <v>2098</v>
      </c>
      <c r="D1832" s="14" t="s">
        <v>2299</v>
      </c>
      <c r="E1832" s="13" t="s">
        <v>2298</v>
      </c>
      <c r="F1832" s="13" t="s">
        <v>65</v>
      </c>
      <c r="G1832" s="13" t="s">
        <v>3</v>
      </c>
      <c r="H1832" s="12">
        <v>57340</v>
      </c>
      <c r="I1832" s="12" t="s">
        <v>2</v>
      </c>
      <c r="J1832" s="11">
        <v>165986.70000000001</v>
      </c>
      <c r="K1832" s="10">
        <f>+L1832-J1832</f>
        <v>0</v>
      </c>
      <c r="L1832" s="10">
        <v>165986.70000000001</v>
      </c>
      <c r="M1832" s="10">
        <v>0</v>
      </c>
      <c r="N1832" s="10">
        <v>0</v>
      </c>
      <c r="O1832" s="10">
        <v>0</v>
      </c>
      <c r="P1832" s="10">
        <v>165986.70000000001</v>
      </c>
      <c r="Q1832" s="10">
        <f>L1832-M1832-N1832-O1832-P1832</f>
        <v>0</v>
      </c>
    </row>
    <row r="1833" spans="1:17" s="3" customFormat="1" ht="45" outlineLevel="2" x14ac:dyDescent="0.25">
      <c r="A1833" s="14" t="s">
        <v>2100</v>
      </c>
      <c r="B1833" s="14" t="s">
        <v>2099</v>
      </c>
      <c r="C1833" s="14" t="s">
        <v>2098</v>
      </c>
      <c r="D1833" s="14" t="s">
        <v>2297</v>
      </c>
      <c r="E1833" s="13" t="s">
        <v>2296</v>
      </c>
      <c r="F1833" s="13" t="s">
        <v>65</v>
      </c>
      <c r="G1833" s="13" t="s">
        <v>221</v>
      </c>
      <c r="H1833" s="12">
        <v>136123</v>
      </c>
      <c r="I1833" s="12" t="s">
        <v>2</v>
      </c>
      <c r="J1833" s="11">
        <v>123295.33</v>
      </c>
      <c r="K1833" s="10">
        <f>+L1833-J1833</f>
        <v>0</v>
      </c>
      <c r="L1833" s="10">
        <v>123295.33</v>
      </c>
      <c r="M1833" s="10">
        <v>0</v>
      </c>
      <c r="N1833" s="10">
        <v>0</v>
      </c>
      <c r="O1833" s="10">
        <v>0</v>
      </c>
      <c r="P1833" s="10">
        <v>123295.33</v>
      </c>
      <c r="Q1833" s="10">
        <f>L1833-M1833-N1833-O1833-P1833</f>
        <v>0</v>
      </c>
    </row>
    <row r="1834" spans="1:17" s="3" customFormat="1" ht="45" outlineLevel="2" x14ac:dyDescent="0.25">
      <c r="A1834" s="14" t="s">
        <v>2100</v>
      </c>
      <c r="B1834" s="14" t="s">
        <v>2099</v>
      </c>
      <c r="C1834" s="14" t="s">
        <v>2098</v>
      </c>
      <c r="D1834" s="14" t="s">
        <v>2295</v>
      </c>
      <c r="E1834" s="13" t="s">
        <v>2294</v>
      </c>
      <c r="F1834" s="13" t="s">
        <v>65</v>
      </c>
      <c r="G1834" s="13" t="s">
        <v>221</v>
      </c>
      <c r="H1834" s="12">
        <v>136123</v>
      </c>
      <c r="I1834" s="12" t="s">
        <v>2</v>
      </c>
      <c r="J1834" s="11">
        <v>33000</v>
      </c>
      <c r="K1834" s="10">
        <f>+L1834-J1834</f>
        <v>0</v>
      </c>
      <c r="L1834" s="10">
        <v>33000</v>
      </c>
      <c r="M1834" s="10">
        <v>0</v>
      </c>
      <c r="N1834" s="10">
        <v>0</v>
      </c>
      <c r="O1834" s="10">
        <v>0</v>
      </c>
      <c r="P1834" s="10">
        <v>33000</v>
      </c>
      <c r="Q1834" s="10">
        <f>L1834-M1834-N1834-O1834-P1834</f>
        <v>0</v>
      </c>
    </row>
    <row r="1835" spans="1:17" s="3" customFormat="1" ht="45" outlineLevel="2" x14ac:dyDescent="0.25">
      <c r="A1835" s="14" t="s">
        <v>2100</v>
      </c>
      <c r="B1835" s="14" t="s">
        <v>2099</v>
      </c>
      <c r="C1835" s="14" t="s">
        <v>2098</v>
      </c>
      <c r="D1835" s="14" t="s">
        <v>2293</v>
      </c>
      <c r="E1835" s="13" t="s">
        <v>2292</v>
      </c>
      <c r="F1835" s="13" t="s">
        <v>65</v>
      </c>
      <c r="G1835" s="13" t="s">
        <v>183</v>
      </c>
      <c r="H1835" s="12">
        <v>608114</v>
      </c>
      <c r="I1835" s="12" t="s">
        <v>57</v>
      </c>
      <c r="J1835" s="11">
        <v>79651.360000000001</v>
      </c>
      <c r="K1835" s="10">
        <f>+L1835-J1835</f>
        <v>0</v>
      </c>
      <c r="L1835" s="10">
        <v>79651.360000000001</v>
      </c>
      <c r="M1835" s="10">
        <v>0</v>
      </c>
      <c r="N1835" s="10">
        <v>0</v>
      </c>
      <c r="O1835" s="10">
        <v>0</v>
      </c>
      <c r="P1835" s="10">
        <v>79650.61</v>
      </c>
      <c r="Q1835" s="10">
        <f>L1835-M1835-N1835-O1835-P1835</f>
        <v>0.75</v>
      </c>
    </row>
    <row r="1836" spans="1:17" s="3" customFormat="1" ht="45" outlineLevel="2" x14ac:dyDescent="0.25">
      <c r="A1836" s="14" t="s">
        <v>2100</v>
      </c>
      <c r="B1836" s="14" t="s">
        <v>2099</v>
      </c>
      <c r="C1836" s="14" t="s">
        <v>2098</v>
      </c>
      <c r="D1836" s="14" t="s">
        <v>2291</v>
      </c>
      <c r="E1836" s="13" t="s">
        <v>2290</v>
      </c>
      <c r="F1836" s="13" t="s">
        <v>65</v>
      </c>
      <c r="G1836" s="13" t="s">
        <v>183</v>
      </c>
      <c r="H1836" s="12">
        <v>608114</v>
      </c>
      <c r="I1836" s="12" t="s">
        <v>57</v>
      </c>
      <c r="J1836" s="11">
        <v>451357.71</v>
      </c>
      <c r="K1836" s="10">
        <f>+L1836-J1836</f>
        <v>0</v>
      </c>
      <c r="L1836" s="10">
        <v>451357.71</v>
      </c>
      <c r="M1836" s="10">
        <v>0</v>
      </c>
      <c r="N1836" s="10">
        <v>0</v>
      </c>
      <c r="O1836" s="10">
        <v>0</v>
      </c>
      <c r="P1836" s="10">
        <v>451357.71</v>
      </c>
      <c r="Q1836" s="10">
        <f>L1836-M1836-N1836-O1836-P1836</f>
        <v>0</v>
      </c>
    </row>
    <row r="1837" spans="1:17" s="3" customFormat="1" ht="45" outlineLevel="2" x14ac:dyDescent="0.25">
      <c r="A1837" s="14" t="s">
        <v>2100</v>
      </c>
      <c r="B1837" s="14" t="s">
        <v>2099</v>
      </c>
      <c r="C1837" s="14" t="s">
        <v>2098</v>
      </c>
      <c r="D1837" s="14" t="s">
        <v>2289</v>
      </c>
      <c r="E1837" s="13" t="s">
        <v>2288</v>
      </c>
      <c r="F1837" s="13" t="s">
        <v>65</v>
      </c>
      <c r="G1837" s="13" t="s">
        <v>112</v>
      </c>
      <c r="H1837" s="12">
        <v>34829</v>
      </c>
      <c r="I1837" s="12" t="s">
        <v>57</v>
      </c>
      <c r="J1837" s="11">
        <v>148703.69</v>
      </c>
      <c r="K1837" s="10">
        <f>+L1837-J1837</f>
        <v>0</v>
      </c>
      <c r="L1837" s="10">
        <v>148703.69</v>
      </c>
      <c r="M1837" s="10">
        <v>0</v>
      </c>
      <c r="N1837" s="10">
        <v>0</v>
      </c>
      <c r="O1837" s="10">
        <v>0</v>
      </c>
      <c r="P1837" s="10">
        <v>148703.69</v>
      </c>
      <c r="Q1837" s="10">
        <f>L1837-M1837-N1837-O1837-P1837</f>
        <v>0</v>
      </c>
    </row>
    <row r="1838" spans="1:17" s="3" customFormat="1" ht="30" outlineLevel="2" x14ac:dyDescent="0.25">
      <c r="A1838" s="14" t="s">
        <v>2100</v>
      </c>
      <c r="B1838" s="14" t="s">
        <v>2099</v>
      </c>
      <c r="C1838" s="14" t="s">
        <v>2098</v>
      </c>
      <c r="D1838" s="14" t="s">
        <v>2287</v>
      </c>
      <c r="E1838" s="13" t="s">
        <v>2286</v>
      </c>
      <c r="F1838" s="13" t="s">
        <v>65</v>
      </c>
      <c r="G1838" s="13" t="s">
        <v>1296</v>
      </c>
      <c r="H1838" s="12">
        <v>48408</v>
      </c>
      <c r="I1838" s="12" t="s">
        <v>57</v>
      </c>
      <c r="J1838" s="11">
        <v>207865.8</v>
      </c>
      <c r="K1838" s="10">
        <f>+L1838-J1838</f>
        <v>0</v>
      </c>
      <c r="L1838" s="10">
        <v>207865.8</v>
      </c>
      <c r="M1838" s="10">
        <v>0</v>
      </c>
      <c r="N1838" s="10">
        <v>0</v>
      </c>
      <c r="O1838" s="10">
        <v>0</v>
      </c>
      <c r="P1838" s="10">
        <v>207865.8</v>
      </c>
      <c r="Q1838" s="10">
        <f>L1838-M1838-N1838-O1838-P1838</f>
        <v>0</v>
      </c>
    </row>
    <row r="1839" spans="1:17" s="3" customFormat="1" ht="30" outlineLevel="2" x14ac:dyDescent="0.25">
      <c r="A1839" s="14" t="s">
        <v>2100</v>
      </c>
      <c r="B1839" s="14" t="s">
        <v>2099</v>
      </c>
      <c r="C1839" s="14" t="s">
        <v>2098</v>
      </c>
      <c r="D1839" s="14" t="s">
        <v>2285</v>
      </c>
      <c r="E1839" s="13" t="s">
        <v>2284</v>
      </c>
      <c r="F1839" s="13" t="s">
        <v>65</v>
      </c>
      <c r="G1839" s="13" t="s">
        <v>433</v>
      </c>
      <c r="H1839" s="12">
        <v>27901</v>
      </c>
      <c r="I1839" s="12" t="s">
        <v>57</v>
      </c>
      <c r="J1839" s="11">
        <v>240726</v>
      </c>
      <c r="K1839" s="10">
        <f>+L1839-J1839</f>
        <v>0</v>
      </c>
      <c r="L1839" s="10">
        <v>240726</v>
      </c>
      <c r="M1839" s="10">
        <v>0</v>
      </c>
      <c r="N1839" s="10">
        <v>0</v>
      </c>
      <c r="O1839" s="10">
        <v>0</v>
      </c>
      <c r="P1839" s="10">
        <v>240726</v>
      </c>
      <c r="Q1839" s="10">
        <f>L1839-M1839-N1839-O1839-P1839</f>
        <v>0</v>
      </c>
    </row>
    <row r="1840" spans="1:17" s="3" customFormat="1" ht="30" outlineLevel="2" x14ac:dyDescent="0.25">
      <c r="A1840" s="14" t="s">
        <v>2100</v>
      </c>
      <c r="B1840" s="14" t="s">
        <v>2099</v>
      </c>
      <c r="C1840" s="14" t="s">
        <v>2098</v>
      </c>
      <c r="D1840" s="14" t="s">
        <v>2283</v>
      </c>
      <c r="E1840" s="13" t="s">
        <v>2282</v>
      </c>
      <c r="F1840" s="13" t="s">
        <v>65</v>
      </c>
      <c r="G1840" s="13" t="s">
        <v>442</v>
      </c>
      <c r="H1840" s="12">
        <v>69031</v>
      </c>
      <c r="I1840" s="12" t="s">
        <v>57</v>
      </c>
      <c r="J1840" s="11">
        <v>175818.55</v>
      </c>
      <c r="K1840" s="10">
        <f>+L1840-J1840</f>
        <v>0</v>
      </c>
      <c r="L1840" s="10">
        <v>175818.55</v>
      </c>
      <c r="M1840" s="10">
        <v>0</v>
      </c>
      <c r="N1840" s="10">
        <v>0</v>
      </c>
      <c r="O1840" s="10">
        <v>0</v>
      </c>
      <c r="P1840" s="10">
        <v>175818.52</v>
      </c>
      <c r="Q1840" s="10">
        <f>L1840-M1840-N1840-O1840-P1840</f>
        <v>2.9999999998835847E-2</v>
      </c>
    </row>
    <row r="1841" spans="1:17" s="3" customFormat="1" ht="45" outlineLevel="2" x14ac:dyDescent="0.25">
      <c r="A1841" s="14" t="s">
        <v>2100</v>
      </c>
      <c r="B1841" s="14" t="s">
        <v>2099</v>
      </c>
      <c r="C1841" s="14" t="s">
        <v>2098</v>
      </c>
      <c r="D1841" s="14" t="s">
        <v>2281</v>
      </c>
      <c r="E1841" s="13" t="s">
        <v>2280</v>
      </c>
      <c r="F1841" s="13" t="s">
        <v>65</v>
      </c>
      <c r="G1841" s="13" t="s">
        <v>450</v>
      </c>
      <c r="H1841" s="12">
        <v>13218</v>
      </c>
      <c r="I1841" s="12" t="s">
        <v>57</v>
      </c>
      <c r="J1841" s="11">
        <v>42521.64</v>
      </c>
      <c r="K1841" s="10">
        <f>+L1841-J1841</f>
        <v>0</v>
      </c>
      <c r="L1841" s="10">
        <v>42521.64</v>
      </c>
      <c r="M1841" s="10">
        <v>0</v>
      </c>
      <c r="N1841" s="10">
        <v>0</v>
      </c>
      <c r="O1841" s="10">
        <v>0</v>
      </c>
      <c r="P1841" s="10">
        <v>42521.63</v>
      </c>
      <c r="Q1841" s="10">
        <f>L1841-M1841-N1841-O1841-P1841</f>
        <v>1.0000000002037268E-2</v>
      </c>
    </row>
    <row r="1842" spans="1:17" s="3" customFormat="1" ht="45" outlineLevel="2" x14ac:dyDescent="0.25">
      <c r="A1842" s="14" t="s">
        <v>2100</v>
      </c>
      <c r="B1842" s="14" t="s">
        <v>2099</v>
      </c>
      <c r="C1842" s="14" t="s">
        <v>2098</v>
      </c>
      <c r="D1842" s="14" t="s">
        <v>2279</v>
      </c>
      <c r="E1842" s="13" t="s">
        <v>2278</v>
      </c>
      <c r="F1842" s="13" t="s">
        <v>65</v>
      </c>
      <c r="G1842" s="13" t="s">
        <v>450</v>
      </c>
      <c r="H1842" s="12">
        <v>13218</v>
      </c>
      <c r="I1842" s="12" t="s">
        <v>57</v>
      </c>
      <c r="J1842" s="11">
        <v>52474.7</v>
      </c>
      <c r="K1842" s="10">
        <f>+L1842-J1842</f>
        <v>0</v>
      </c>
      <c r="L1842" s="10">
        <v>52474.7</v>
      </c>
      <c r="M1842" s="10">
        <v>0</v>
      </c>
      <c r="N1842" s="10">
        <v>0</v>
      </c>
      <c r="O1842" s="10">
        <v>0</v>
      </c>
      <c r="P1842" s="10">
        <v>52474.7</v>
      </c>
      <c r="Q1842" s="10">
        <f>L1842-M1842-N1842-O1842-P1842</f>
        <v>0</v>
      </c>
    </row>
    <row r="1843" spans="1:17" s="3" customFormat="1" ht="45" outlineLevel="2" x14ac:dyDescent="0.25">
      <c r="A1843" s="14" t="s">
        <v>2100</v>
      </c>
      <c r="B1843" s="14" t="s">
        <v>2099</v>
      </c>
      <c r="C1843" s="14" t="s">
        <v>2098</v>
      </c>
      <c r="D1843" s="14" t="s">
        <v>2277</v>
      </c>
      <c r="E1843" s="13" t="s">
        <v>2276</v>
      </c>
      <c r="F1843" s="13" t="s">
        <v>65</v>
      </c>
      <c r="G1843" s="13" t="s">
        <v>230</v>
      </c>
      <c r="H1843" s="12">
        <v>153817</v>
      </c>
      <c r="I1843" s="12" t="s">
        <v>57</v>
      </c>
      <c r="J1843" s="11">
        <v>28623</v>
      </c>
      <c r="K1843" s="10">
        <f>+L1843-J1843</f>
        <v>0</v>
      </c>
      <c r="L1843" s="10">
        <v>28623</v>
      </c>
      <c r="M1843" s="10">
        <v>0</v>
      </c>
      <c r="N1843" s="10">
        <v>0</v>
      </c>
      <c r="O1843" s="10">
        <v>0</v>
      </c>
      <c r="P1843" s="10">
        <v>28623</v>
      </c>
      <c r="Q1843" s="10">
        <f>L1843-M1843-N1843-O1843-P1843</f>
        <v>0</v>
      </c>
    </row>
    <row r="1844" spans="1:17" s="3" customFormat="1" ht="45" outlineLevel="2" x14ac:dyDescent="0.25">
      <c r="A1844" s="14" t="s">
        <v>2100</v>
      </c>
      <c r="B1844" s="14" t="s">
        <v>2099</v>
      </c>
      <c r="C1844" s="14" t="s">
        <v>2098</v>
      </c>
      <c r="D1844" s="14" t="s">
        <v>2275</v>
      </c>
      <c r="E1844" s="13" t="s">
        <v>2274</v>
      </c>
      <c r="F1844" s="13" t="s">
        <v>65</v>
      </c>
      <c r="G1844" s="13" t="s">
        <v>230</v>
      </c>
      <c r="H1844" s="12">
        <v>153817</v>
      </c>
      <c r="I1844" s="12" t="s">
        <v>57</v>
      </c>
      <c r="J1844" s="11">
        <v>162196.54999999999</v>
      </c>
      <c r="K1844" s="10">
        <f>+L1844-J1844</f>
        <v>0</v>
      </c>
      <c r="L1844" s="10">
        <v>162196.54999999999</v>
      </c>
      <c r="M1844" s="10">
        <v>0</v>
      </c>
      <c r="N1844" s="10">
        <v>0</v>
      </c>
      <c r="O1844" s="10">
        <v>0</v>
      </c>
      <c r="P1844" s="10">
        <v>162196.54999999999</v>
      </c>
      <c r="Q1844" s="10">
        <f>L1844-M1844-N1844-O1844-P1844</f>
        <v>0</v>
      </c>
    </row>
    <row r="1845" spans="1:17" s="3" customFormat="1" ht="45" outlineLevel="2" x14ac:dyDescent="0.25">
      <c r="A1845" s="14" t="s">
        <v>2100</v>
      </c>
      <c r="B1845" s="14" t="s">
        <v>2099</v>
      </c>
      <c r="C1845" s="14" t="s">
        <v>2098</v>
      </c>
      <c r="D1845" s="14" t="s">
        <v>2273</v>
      </c>
      <c r="E1845" s="13" t="s">
        <v>2272</v>
      </c>
      <c r="F1845" s="13" t="s">
        <v>65</v>
      </c>
      <c r="G1845" s="13" t="s">
        <v>1485</v>
      </c>
      <c r="H1845" s="12">
        <v>22881</v>
      </c>
      <c r="I1845" s="12" t="s">
        <v>2</v>
      </c>
      <c r="J1845" s="11">
        <v>155987.78</v>
      </c>
      <c r="K1845" s="10">
        <f>+L1845-J1845</f>
        <v>0</v>
      </c>
      <c r="L1845" s="10">
        <v>155987.78</v>
      </c>
      <c r="M1845" s="10">
        <v>0</v>
      </c>
      <c r="N1845" s="10">
        <v>0</v>
      </c>
      <c r="O1845" s="10">
        <v>0</v>
      </c>
      <c r="P1845" s="10">
        <v>155987.78</v>
      </c>
      <c r="Q1845" s="10">
        <f>L1845-M1845-N1845-O1845-P1845</f>
        <v>0</v>
      </c>
    </row>
    <row r="1846" spans="1:17" s="3" customFormat="1" ht="45" outlineLevel="2" x14ac:dyDescent="0.25">
      <c r="A1846" s="14" t="s">
        <v>2100</v>
      </c>
      <c r="B1846" s="14" t="s">
        <v>2099</v>
      </c>
      <c r="C1846" s="14" t="s">
        <v>2098</v>
      </c>
      <c r="D1846" s="14" t="s">
        <v>2271</v>
      </c>
      <c r="E1846" s="13" t="s">
        <v>2270</v>
      </c>
      <c r="F1846" s="13" t="s">
        <v>65</v>
      </c>
      <c r="G1846" s="13" t="s">
        <v>100</v>
      </c>
      <c r="H1846" s="12">
        <v>39020</v>
      </c>
      <c r="I1846" s="12" t="s">
        <v>2</v>
      </c>
      <c r="J1846" s="11">
        <v>370806.3</v>
      </c>
      <c r="K1846" s="10">
        <f>+L1846-J1846</f>
        <v>0</v>
      </c>
      <c r="L1846" s="10">
        <v>370806.3</v>
      </c>
      <c r="M1846" s="10">
        <v>0</v>
      </c>
      <c r="N1846" s="10">
        <v>0</v>
      </c>
      <c r="O1846" s="10">
        <v>0</v>
      </c>
      <c r="P1846" s="10">
        <v>370806.3</v>
      </c>
      <c r="Q1846" s="10">
        <f>L1846-M1846-N1846-O1846-P1846</f>
        <v>0</v>
      </c>
    </row>
    <row r="1847" spans="1:17" s="3" customFormat="1" ht="45" outlineLevel="2" x14ac:dyDescent="0.25">
      <c r="A1847" s="14" t="s">
        <v>2100</v>
      </c>
      <c r="B1847" s="14" t="s">
        <v>2099</v>
      </c>
      <c r="C1847" s="14" t="s">
        <v>2098</v>
      </c>
      <c r="D1847" s="14" t="s">
        <v>2269</v>
      </c>
      <c r="E1847" s="13" t="s">
        <v>2268</v>
      </c>
      <c r="F1847" s="13" t="s">
        <v>65</v>
      </c>
      <c r="G1847" s="13" t="s">
        <v>15</v>
      </c>
      <c r="H1847" s="12">
        <v>416626</v>
      </c>
      <c r="I1847" s="12" t="s">
        <v>9</v>
      </c>
      <c r="J1847" s="11">
        <v>41719</v>
      </c>
      <c r="K1847" s="10">
        <f>+L1847-J1847</f>
        <v>0</v>
      </c>
      <c r="L1847" s="10">
        <v>41719</v>
      </c>
      <c r="M1847" s="10">
        <v>0</v>
      </c>
      <c r="N1847" s="10">
        <v>0</v>
      </c>
      <c r="O1847" s="10">
        <v>0</v>
      </c>
      <c r="P1847" s="10">
        <v>41719</v>
      </c>
      <c r="Q1847" s="10">
        <f>L1847-M1847-N1847-O1847-P1847</f>
        <v>0</v>
      </c>
    </row>
    <row r="1848" spans="1:17" s="3" customFormat="1" ht="45" outlineLevel="2" x14ac:dyDescent="0.25">
      <c r="A1848" s="14" t="s">
        <v>2100</v>
      </c>
      <c r="B1848" s="14" t="s">
        <v>2099</v>
      </c>
      <c r="C1848" s="14" t="s">
        <v>2098</v>
      </c>
      <c r="D1848" s="14" t="s">
        <v>2267</v>
      </c>
      <c r="E1848" s="13" t="s">
        <v>2266</v>
      </c>
      <c r="F1848" s="13" t="s">
        <v>65</v>
      </c>
      <c r="G1848" s="13" t="s">
        <v>15</v>
      </c>
      <c r="H1848" s="12">
        <v>416626</v>
      </c>
      <c r="I1848" s="12" t="s">
        <v>9</v>
      </c>
      <c r="J1848" s="11">
        <v>236407.8</v>
      </c>
      <c r="K1848" s="10">
        <f>+L1848-J1848</f>
        <v>0</v>
      </c>
      <c r="L1848" s="10">
        <v>236407.8</v>
      </c>
      <c r="M1848" s="10">
        <v>0</v>
      </c>
      <c r="N1848" s="10">
        <v>0</v>
      </c>
      <c r="O1848" s="10">
        <v>0</v>
      </c>
      <c r="P1848" s="10">
        <v>236407.8</v>
      </c>
      <c r="Q1848" s="10">
        <f>L1848-M1848-N1848-O1848-P1848</f>
        <v>0</v>
      </c>
    </row>
    <row r="1849" spans="1:17" s="3" customFormat="1" ht="30" outlineLevel="2" x14ac:dyDescent="0.25">
      <c r="A1849" s="14" t="s">
        <v>2100</v>
      </c>
      <c r="B1849" s="14" t="s">
        <v>2099</v>
      </c>
      <c r="C1849" s="14" t="s">
        <v>2098</v>
      </c>
      <c r="D1849" s="14" t="s">
        <v>2265</v>
      </c>
      <c r="E1849" s="13" t="s">
        <v>2264</v>
      </c>
      <c r="F1849" s="13" t="s">
        <v>65</v>
      </c>
      <c r="G1849" s="13" t="s">
        <v>548</v>
      </c>
      <c r="H1849" s="12">
        <v>29192</v>
      </c>
      <c r="I1849" s="12" t="s">
        <v>57</v>
      </c>
      <c r="J1849" s="11">
        <v>140738.69</v>
      </c>
      <c r="K1849" s="10">
        <f>+L1849-J1849</f>
        <v>0</v>
      </c>
      <c r="L1849" s="10">
        <v>140738.69</v>
      </c>
      <c r="M1849" s="10">
        <v>0</v>
      </c>
      <c r="N1849" s="10">
        <v>0</v>
      </c>
      <c r="O1849" s="10">
        <v>0</v>
      </c>
      <c r="P1849" s="10">
        <v>140738.69</v>
      </c>
      <c r="Q1849" s="10">
        <f>L1849-M1849-N1849-O1849-P1849</f>
        <v>0</v>
      </c>
    </row>
    <row r="1850" spans="1:17" s="3" customFormat="1" ht="45" outlineLevel="2" x14ac:dyDescent="0.25">
      <c r="A1850" s="14" t="s">
        <v>2100</v>
      </c>
      <c r="B1850" s="14" t="s">
        <v>2099</v>
      </c>
      <c r="C1850" s="14" t="s">
        <v>2098</v>
      </c>
      <c r="D1850" s="14" t="s">
        <v>2263</v>
      </c>
      <c r="E1850" s="13" t="s">
        <v>2262</v>
      </c>
      <c r="F1850" s="13" t="s">
        <v>4</v>
      </c>
      <c r="G1850" s="13" t="s">
        <v>327</v>
      </c>
      <c r="H1850" s="12">
        <v>31166</v>
      </c>
      <c r="I1850" s="12" t="s">
        <v>57</v>
      </c>
      <c r="J1850" s="11">
        <v>23940.77</v>
      </c>
      <c r="K1850" s="10">
        <f>+L1850-J1850</f>
        <v>0</v>
      </c>
      <c r="L1850" s="10">
        <v>23940.77</v>
      </c>
      <c r="M1850" s="10">
        <v>0</v>
      </c>
      <c r="N1850" s="10">
        <v>0</v>
      </c>
      <c r="O1850" s="10">
        <v>0</v>
      </c>
      <c r="P1850" s="10">
        <v>23940.77</v>
      </c>
      <c r="Q1850" s="10">
        <f>L1850-M1850-N1850-O1850-P1850</f>
        <v>0</v>
      </c>
    </row>
    <row r="1851" spans="1:17" s="3" customFormat="1" ht="45" outlineLevel="2" x14ac:dyDescent="0.25">
      <c r="A1851" s="14" t="s">
        <v>2100</v>
      </c>
      <c r="B1851" s="14" t="s">
        <v>2099</v>
      </c>
      <c r="C1851" s="14" t="s">
        <v>2098</v>
      </c>
      <c r="D1851" s="14" t="s">
        <v>2261</v>
      </c>
      <c r="E1851" s="13" t="s">
        <v>2260</v>
      </c>
      <c r="F1851" s="13" t="s">
        <v>4</v>
      </c>
      <c r="G1851" s="13" t="s">
        <v>479</v>
      </c>
      <c r="H1851" s="12">
        <v>41060</v>
      </c>
      <c r="I1851" s="12" t="s">
        <v>57</v>
      </c>
      <c r="J1851" s="11">
        <v>14536.82</v>
      </c>
      <c r="K1851" s="10">
        <f>+L1851-J1851</f>
        <v>0</v>
      </c>
      <c r="L1851" s="10">
        <v>14536.82</v>
      </c>
      <c r="M1851" s="10">
        <v>0</v>
      </c>
      <c r="N1851" s="10">
        <v>0</v>
      </c>
      <c r="O1851" s="10">
        <v>0</v>
      </c>
      <c r="P1851" s="10">
        <v>14536.82</v>
      </c>
      <c r="Q1851" s="10">
        <f>L1851-M1851-N1851-O1851-P1851</f>
        <v>0</v>
      </c>
    </row>
    <row r="1852" spans="1:17" s="3" customFormat="1" ht="45" outlineLevel="2" x14ac:dyDescent="0.25">
      <c r="A1852" s="14" t="s">
        <v>2100</v>
      </c>
      <c r="B1852" s="14" t="s">
        <v>2099</v>
      </c>
      <c r="C1852" s="14" t="s">
        <v>2098</v>
      </c>
      <c r="D1852" s="14" t="s">
        <v>2259</v>
      </c>
      <c r="E1852" s="13" t="s">
        <v>2258</v>
      </c>
      <c r="F1852" s="13" t="s">
        <v>4</v>
      </c>
      <c r="G1852" s="13" t="s">
        <v>324</v>
      </c>
      <c r="H1852" s="12">
        <v>38291</v>
      </c>
      <c r="I1852" s="12" t="s">
        <v>9</v>
      </c>
      <c r="J1852" s="11">
        <v>34746.199999999997</v>
      </c>
      <c r="K1852" s="10">
        <f>+L1852-J1852</f>
        <v>0</v>
      </c>
      <c r="L1852" s="10">
        <v>34746.199999999997</v>
      </c>
      <c r="M1852" s="10">
        <v>0</v>
      </c>
      <c r="N1852" s="10">
        <v>0</v>
      </c>
      <c r="O1852" s="10">
        <v>0</v>
      </c>
      <c r="P1852" s="10">
        <v>34746.199999999997</v>
      </c>
      <c r="Q1852" s="10">
        <f>L1852-M1852-N1852-O1852-P1852</f>
        <v>0</v>
      </c>
    </row>
    <row r="1853" spans="1:17" s="3" customFormat="1" ht="45" outlineLevel="2" x14ac:dyDescent="0.25">
      <c r="A1853" s="14" t="s">
        <v>2100</v>
      </c>
      <c r="B1853" s="14" t="s">
        <v>2099</v>
      </c>
      <c r="C1853" s="14" t="s">
        <v>2098</v>
      </c>
      <c r="D1853" s="14" t="s">
        <v>2257</v>
      </c>
      <c r="E1853" s="13" t="s">
        <v>2256</v>
      </c>
      <c r="F1853" s="13" t="s">
        <v>4</v>
      </c>
      <c r="G1853" s="13" t="s">
        <v>915</v>
      </c>
      <c r="H1853" s="12">
        <v>42164</v>
      </c>
      <c r="I1853" s="12" t="s">
        <v>57</v>
      </c>
      <c r="J1853" s="11">
        <v>28908.57</v>
      </c>
      <c r="K1853" s="10">
        <f>+L1853-J1853</f>
        <v>0</v>
      </c>
      <c r="L1853" s="10">
        <v>28908.57</v>
      </c>
      <c r="M1853" s="10">
        <v>0</v>
      </c>
      <c r="N1853" s="10">
        <v>0</v>
      </c>
      <c r="O1853" s="10">
        <v>0</v>
      </c>
      <c r="P1853" s="10">
        <v>28908.57</v>
      </c>
      <c r="Q1853" s="10">
        <f>L1853-M1853-N1853-O1853-P1853</f>
        <v>0</v>
      </c>
    </row>
    <row r="1854" spans="1:17" s="3" customFormat="1" ht="30" outlineLevel="2" x14ac:dyDescent="0.25">
      <c r="A1854" s="14" t="s">
        <v>2100</v>
      </c>
      <c r="B1854" s="14" t="s">
        <v>2099</v>
      </c>
      <c r="C1854" s="14" t="s">
        <v>2098</v>
      </c>
      <c r="D1854" s="14" t="s">
        <v>2255</v>
      </c>
      <c r="E1854" s="13" t="s">
        <v>2254</v>
      </c>
      <c r="F1854" s="13" t="s">
        <v>4</v>
      </c>
      <c r="G1854" s="13" t="s">
        <v>1800</v>
      </c>
      <c r="H1854" s="12">
        <v>64269</v>
      </c>
      <c r="I1854" s="12" t="s">
        <v>2</v>
      </c>
      <c r="J1854" s="11">
        <v>30222.76</v>
      </c>
      <c r="K1854" s="10">
        <f>+L1854-J1854</f>
        <v>0</v>
      </c>
      <c r="L1854" s="10">
        <v>30222.76</v>
      </c>
      <c r="M1854" s="10">
        <v>0</v>
      </c>
      <c r="N1854" s="10">
        <v>0</v>
      </c>
      <c r="O1854" s="10">
        <v>0</v>
      </c>
      <c r="P1854" s="10">
        <v>30222.76</v>
      </c>
      <c r="Q1854" s="10">
        <f>L1854-M1854-N1854-O1854-P1854</f>
        <v>0</v>
      </c>
    </row>
    <row r="1855" spans="1:17" s="3" customFormat="1" ht="45" outlineLevel="2" x14ac:dyDescent="0.25">
      <c r="A1855" s="14" t="s">
        <v>2100</v>
      </c>
      <c r="B1855" s="14" t="s">
        <v>2099</v>
      </c>
      <c r="C1855" s="14" t="s">
        <v>2098</v>
      </c>
      <c r="D1855" s="14" t="s">
        <v>2253</v>
      </c>
      <c r="E1855" s="13" t="s">
        <v>2252</v>
      </c>
      <c r="F1855" s="13" t="s">
        <v>4</v>
      </c>
      <c r="G1855" s="13" t="s">
        <v>1800</v>
      </c>
      <c r="H1855" s="12">
        <v>64269</v>
      </c>
      <c r="I1855" s="12" t="s">
        <v>2</v>
      </c>
      <c r="J1855" s="11">
        <v>9533.58</v>
      </c>
      <c r="K1855" s="10">
        <f>+L1855-J1855</f>
        <v>0</v>
      </c>
      <c r="L1855" s="10">
        <v>9533.58</v>
      </c>
      <c r="M1855" s="10">
        <v>0</v>
      </c>
      <c r="N1855" s="10">
        <v>0</v>
      </c>
      <c r="O1855" s="10">
        <v>0</v>
      </c>
      <c r="P1855" s="10">
        <v>9533.58</v>
      </c>
      <c r="Q1855" s="10">
        <f>L1855-M1855-N1855-O1855-P1855</f>
        <v>0</v>
      </c>
    </row>
    <row r="1856" spans="1:17" s="3" customFormat="1" ht="45" outlineLevel="2" x14ac:dyDescent="0.25">
      <c r="A1856" s="14" t="s">
        <v>2100</v>
      </c>
      <c r="B1856" s="14" t="s">
        <v>2099</v>
      </c>
      <c r="C1856" s="14" t="s">
        <v>2098</v>
      </c>
      <c r="D1856" s="14" t="s">
        <v>2251</v>
      </c>
      <c r="E1856" s="13" t="s">
        <v>2250</v>
      </c>
      <c r="F1856" s="13" t="s">
        <v>4</v>
      </c>
      <c r="G1856" s="13" t="s">
        <v>139</v>
      </c>
      <c r="H1856" s="12">
        <v>478689</v>
      </c>
      <c r="I1856" s="12" t="s">
        <v>57</v>
      </c>
      <c r="J1856" s="11">
        <v>71646.080000000002</v>
      </c>
      <c r="K1856" s="10">
        <f>+L1856-J1856</f>
        <v>0</v>
      </c>
      <c r="L1856" s="10">
        <v>71646.080000000002</v>
      </c>
      <c r="M1856" s="10">
        <v>0</v>
      </c>
      <c r="N1856" s="10">
        <v>0</v>
      </c>
      <c r="O1856" s="10">
        <v>0</v>
      </c>
      <c r="P1856" s="10">
        <v>71646.080000000002</v>
      </c>
      <c r="Q1856" s="10">
        <f>L1856-M1856-N1856-O1856-P1856</f>
        <v>0</v>
      </c>
    </row>
    <row r="1857" spans="1:17" s="3" customFormat="1" ht="45" outlineLevel="2" x14ac:dyDescent="0.25">
      <c r="A1857" s="14" t="s">
        <v>2100</v>
      </c>
      <c r="B1857" s="14" t="s">
        <v>2099</v>
      </c>
      <c r="C1857" s="14" t="s">
        <v>2098</v>
      </c>
      <c r="D1857" s="14" t="s">
        <v>2249</v>
      </c>
      <c r="E1857" s="13" t="s">
        <v>2248</v>
      </c>
      <c r="F1857" s="13" t="s">
        <v>4</v>
      </c>
      <c r="G1857" s="13" t="s">
        <v>139</v>
      </c>
      <c r="H1857" s="12">
        <v>478689</v>
      </c>
      <c r="I1857" s="12" t="s">
        <v>57</v>
      </c>
      <c r="J1857" s="11">
        <v>17911.52</v>
      </c>
      <c r="K1857" s="10">
        <f>+L1857-J1857</f>
        <v>0</v>
      </c>
      <c r="L1857" s="10">
        <v>17911.52</v>
      </c>
      <c r="M1857" s="10">
        <v>0</v>
      </c>
      <c r="N1857" s="10">
        <v>0</v>
      </c>
      <c r="O1857" s="10">
        <v>0</v>
      </c>
      <c r="P1857" s="10">
        <v>17911.52</v>
      </c>
      <c r="Q1857" s="10">
        <f>L1857-M1857-N1857-O1857-P1857</f>
        <v>0</v>
      </c>
    </row>
    <row r="1858" spans="1:17" s="3" customFormat="1" ht="45" outlineLevel="2" x14ac:dyDescent="0.25">
      <c r="A1858" s="14" t="s">
        <v>2100</v>
      </c>
      <c r="B1858" s="14" t="s">
        <v>2099</v>
      </c>
      <c r="C1858" s="14" t="s">
        <v>2098</v>
      </c>
      <c r="D1858" s="14" t="s">
        <v>2247</v>
      </c>
      <c r="E1858" s="13" t="s">
        <v>2246</v>
      </c>
      <c r="F1858" s="13" t="s">
        <v>4</v>
      </c>
      <c r="G1858" s="13" t="s">
        <v>191</v>
      </c>
      <c r="H1858" s="12">
        <v>72812</v>
      </c>
      <c r="I1858" s="12" t="s">
        <v>57</v>
      </c>
      <c r="J1858" s="11">
        <v>47604</v>
      </c>
      <c r="K1858" s="10">
        <f>+L1858-J1858</f>
        <v>0</v>
      </c>
      <c r="L1858" s="10">
        <v>47604</v>
      </c>
      <c r="M1858" s="10">
        <v>0</v>
      </c>
      <c r="N1858" s="10">
        <v>0</v>
      </c>
      <c r="O1858" s="10">
        <v>0</v>
      </c>
      <c r="P1858" s="10">
        <v>47604</v>
      </c>
      <c r="Q1858" s="10">
        <f>L1858-M1858-N1858-O1858-P1858</f>
        <v>0</v>
      </c>
    </row>
    <row r="1859" spans="1:17" s="3" customFormat="1" ht="45" outlineLevel="2" x14ac:dyDescent="0.25">
      <c r="A1859" s="14" t="s">
        <v>2100</v>
      </c>
      <c r="B1859" s="14" t="s">
        <v>2099</v>
      </c>
      <c r="C1859" s="14" t="s">
        <v>2098</v>
      </c>
      <c r="D1859" s="14" t="s">
        <v>2245</v>
      </c>
      <c r="E1859" s="13" t="s">
        <v>2244</v>
      </c>
      <c r="F1859" s="13" t="s">
        <v>4</v>
      </c>
      <c r="G1859" s="13" t="s">
        <v>3</v>
      </c>
      <c r="H1859" s="12">
        <v>57340</v>
      </c>
      <c r="I1859" s="12" t="s">
        <v>2</v>
      </c>
      <c r="J1859" s="11">
        <v>18442.97</v>
      </c>
      <c r="K1859" s="10">
        <f>+L1859-J1859</f>
        <v>0</v>
      </c>
      <c r="L1859" s="10">
        <v>18442.97</v>
      </c>
      <c r="M1859" s="10">
        <v>0</v>
      </c>
      <c r="N1859" s="10">
        <v>0</v>
      </c>
      <c r="O1859" s="10">
        <v>0</v>
      </c>
      <c r="P1859" s="10">
        <v>18442.97</v>
      </c>
      <c r="Q1859" s="10">
        <f>L1859-M1859-N1859-O1859-P1859</f>
        <v>0</v>
      </c>
    </row>
    <row r="1860" spans="1:17" s="3" customFormat="1" ht="45" outlineLevel="2" x14ac:dyDescent="0.25">
      <c r="A1860" s="14" t="s">
        <v>2100</v>
      </c>
      <c r="B1860" s="14" t="s">
        <v>2099</v>
      </c>
      <c r="C1860" s="14" t="s">
        <v>2098</v>
      </c>
      <c r="D1860" s="14" t="s">
        <v>2243</v>
      </c>
      <c r="E1860" s="13" t="s">
        <v>2242</v>
      </c>
      <c r="F1860" s="13" t="s">
        <v>4</v>
      </c>
      <c r="G1860" s="13" t="s">
        <v>15</v>
      </c>
      <c r="H1860" s="12">
        <v>416626</v>
      </c>
      <c r="I1860" s="12" t="s">
        <v>9</v>
      </c>
      <c r="J1860" s="11">
        <v>25438</v>
      </c>
      <c r="K1860" s="10">
        <f>+L1860-J1860</f>
        <v>0</v>
      </c>
      <c r="L1860" s="10">
        <v>25438</v>
      </c>
      <c r="M1860" s="10">
        <v>0</v>
      </c>
      <c r="N1860" s="10">
        <v>0</v>
      </c>
      <c r="O1860" s="10">
        <v>0</v>
      </c>
      <c r="P1860" s="10">
        <v>25438</v>
      </c>
      <c r="Q1860" s="10">
        <f>L1860-M1860-N1860-O1860-P1860</f>
        <v>0</v>
      </c>
    </row>
    <row r="1861" spans="1:17" s="3" customFormat="1" ht="45" outlineLevel="2" x14ac:dyDescent="0.25">
      <c r="A1861" s="14" t="s">
        <v>2100</v>
      </c>
      <c r="B1861" s="14" t="s">
        <v>2099</v>
      </c>
      <c r="C1861" s="14" t="s">
        <v>2098</v>
      </c>
      <c r="D1861" s="14" t="s">
        <v>2241</v>
      </c>
      <c r="E1861" s="13" t="s">
        <v>2240</v>
      </c>
      <c r="F1861" s="13" t="s">
        <v>4</v>
      </c>
      <c r="G1861" s="13" t="s">
        <v>15</v>
      </c>
      <c r="H1861" s="12">
        <v>416626</v>
      </c>
      <c r="I1861" s="12" t="s">
        <v>9</v>
      </c>
      <c r="J1861" s="11">
        <v>16782.400000000001</v>
      </c>
      <c r="K1861" s="10">
        <f>+L1861-J1861</f>
        <v>0</v>
      </c>
      <c r="L1861" s="10">
        <v>16782.400000000001</v>
      </c>
      <c r="M1861" s="10">
        <v>0</v>
      </c>
      <c r="N1861" s="10">
        <v>0</v>
      </c>
      <c r="O1861" s="10">
        <v>0</v>
      </c>
      <c r="P1861" s="10">
        <v>16782.400000000001</v>
      </c>
      <c r="Q1861" s="10">
        <f>L1861-M1861-N1861-O1861-P1861</f>
        <v>0</v>
      </c>
    </row>
    <row r="1862" spans="1:17" s="3" customFormat="1" ht="45" outlineLevel="2" x14ac:dyDescent="0.25">
      <c r="A1862" s="14" t="s">
        <v>2100</v>
      </c>
      <c r="B1862" s="14" t="s">
        <v>2099</v>
      </c>
      <c r="C1862" s="14" t="s">
        <v>2098</v>
      </c>
      <c r="D1862" s="14" t="s">
        <v>2239</v>
      </c>
      <c r="E1862" s="13" t="s">
        <v>2238</v>
      </c>
      <c r="F1862" s="13" t="s">
        <v>4</v>
      </c>
      <c r="G1862" s="13" t="s">
        <v>100</v>
      </c>
      <c r="H1862" s="12">
        <v>39020</v>
      </c>
      <c r="I1862" s="12" t="s">
        <v>2</v>
      </c>
      <c r="J1862" s="11">
        <v>41200.699999999997</v>
      </c>
      <c r="K1862" s="10">
        <f>+L1862-J1862</f>
        <v>0</v>
      </c>
      <c r="L1862" s="10">
        <v>41200.699999999997</v>
      </c>
      <c r="M1862" s="10">
        <v>0</v>
      </c>
      <c r="N1862" s="10">
        <v>0</v>
      </c>
      <c r="O1862" s="10">
        <v>0</v>
      </c>
      <c r="P1862" s="10">
        <v>41200.699999999997</v>
      </c>
      <c r="Q1862" s="10">
        <f>L1862-M1862-N1862-O1862-P1862</f>
        <v>0</v>
      </c>
    </row>
    <row r="1863" spans="1:17" s="3" customFormat="1" ht="45" outlineLevel="2" x14ac:dyDescent="0.25">
      <c r="A1863" s="14" t="s">
        <v>2100</v>
      </c>
      <c r="B1863" s="14" t="s">
        <v>2099</v>
      </c>
      <c r="C1863" s="14" t="s">
        <v>2098</v>
      </c>
      <c r="D1863" s="14" t="s">
        <v>2237</v>
      </c>
      <c r="E1863" s="13" t="s">
        <v>2236</v>
      </c>
      <c r="F1863" s="13" t="s">
        <v>4</v>
      </c>
      <c r="G1863" s="13" t="s">
        <v>15</v>
      </c>
      <c r="H1863" s="12">
        <v>416626</v>
      </c>
      <c r="I1863" s="12" t="s">
        <v>9</v>
      </c>
      <c r="J1863" s="11">
        <v>27311</v>
      </c>
      <c r="K1863" s="10">
        <f>+L1863-J1863</f>
        <v>0</v>
      </c>
      <c r="L1863" s="10">
        <v>27311</v>
      </c>
      <c r="M1863" s="10">
        <v>0</v>
      </c>
      <c r="N1863" s="10">
        <v>0</v>
      </c>
      <c r="O1863" s="10">
        <v>0</v>
      </c>
      <c r="P1863" s="10">
        <v>27311</v>
      </c>
      <c r="Q1863" s="10">
        <f>L1863-M1863-N1863-O1863-P1863</f>
        <v>0</v>
      </c>
    </row>
    <row r="1864" spans="1:17" s="3" customFormat="1" ht="45" outlineLevel="2" x14ac:dyDescent="0.25">
      <c r="A1864" s="14" t="s">
        <v>2100</v>
      </c>
      <c r="B1864" s="14" t="s">
        <v>2099</v>
      </c>
      <c r="C1864" s="14" t="s">
        <v>2098</v>
      </c>
      <c r="D1864" s="14" t="s">
        <v>2235</v>
      </c>
      <c r="E1864" s="13" t="s">
        <v>2234</v>
      </c>
      <c r="F1864" s="13" t="s">
        <v>4</v>
      </c>
      <c r="G1864" s="13" t="s">
        <v>130</v>
      </c>
      <c r="H1864" s="12">
        <v>23845</v>
      </c>
      <c r="I1864" s="12" t="s">
        <v>2</v>
      </c>
      <c r="J1864" s="11">
        <v>18195.740000000002</v>
      </c>
      <c r="K1864" s="10">
        <f>+L1864-J1864</f>
        <v>0</v>
      </c>
      <c r="L1864" s="10">
        <v>18195.740000000002</v>
      </c>
      <c r="M1864" s="10">
        <v>0</v>
      </c>
      <c r="N1864" s="10">
        <v>0</v>
      </c>
      <c r="O1864" s="10">
        <v>0</v>
      </c>
      <c r="P1864" s="10">
        <v>18195.740000000002</v>
      </c>
      <c r="Q1864" s="10">
        <f>L1864-M1864-N1864-O1864-P1864</f>
        <v>0</v>
      </c>
    </row>
    <row r="1865" spans="1:17" s="3" customFormat="1" ht="45" outlineLevel="2" x14ac:dyDescent="0.25">
      <c r="A1865" s="14" t="s">
        <v>2100</v>
      </c>
      <c r="B1865" s="14" t="s">
        <v>2099</v>
      </c>
      <c r="C1865" s="14" t="s">
        <v>2098</v>
      </c>
      <c r="D1865" s="14" t="s">
        <v>2233</v>
      </c>
      <c r="E1865" s="13" t="s">
        <v>2232</v>
      </c>
      <c r="F1865" s="13" t="s">
        <v>4</v>
      </c>
      <c r="G1865" s="13" t="s">
        <v>1168</v>
      </c>
      <c r="H1865" s="12">
        <v>31948</v>
      </c>
      <c r="I1865" s="12" t="s">
        <v>57</v>
      </c>
      <c r="J1865" s="11">
        <v>22279.43</v>
      </c>
      <c r="K1865" s="10">
        <f>+L1865-J1865</f>
        <v>0</v>
      </c>
      <c r="L1865" s="10">
        <v>22279.43</v>
      </c>
      <c r="M1865" s="10">
        <v>0</v>
      </c>
      <c r="N1865" s="10">
        <v>0</v>
      </c>
      <c r="O1865" s="10">
        <v>0</v>
      </c>
      <c r="P1865" s="10">
        <v>22279.43</v>
      </c>
      <c r="Q1865" s="10">
        <f>L1865-M1865-N1865-O1865-P1865</f>
        <v>0</v>
      </c>
    </row>
    <row r="1866" spans="1:17" s="3" customFormat="1" ht="45" outlineLevel="2" x14ac:dyDescent="0.25">
      <c r="A1866" s="14" t="s">
        <v>2100</v>
      </c>
      <c r="B1866" s="14" t="s">
        <v>2099</v>
      </c>
      <c r="C1866" s="14" t="s">
        <v>2098</v>
      </c>
      <c r="D1866" s="14" t="s">
        <v>2231</v>
      </c>
      <c r="E1866" s="13" t="s">
        <v>2230</v>
      </c>
      <c r="F1866" s="13" t="s">
        <v>4</v>
      </c>
      <c r="G1866" s="13" t="s">
        <v>1485</v>
      </c>
      <c r="H1866" s="12">
        <v>22881</v>
      </c>
      <c r="I1866" s="12" t="s">
        <v>2</v>
      </c>
      <c r="J1866" s="11">
        <v>18342.21</v>
      </c>
      <c r="K1866" s="10">
        <f>+L1866-J1866</f>
        <v>0</v>
      </c>
      <c r="L1866" s="10">
        <v>18342.21</v>
      </c>
      <c r="M1866" s="10">
        <v>0</v>
      </c>
      <c r="N1866" s="10">
        <v>0</v>
      </c>
      <c r="O1866" s="10">
        <v>0</v>
      </c>
      <c r="P1866" s="10">
        <v>18342.21</v>
      </c>
      <c r="Q1866" s="10">
        <f>L1866-M1866-N1866-O1866-P1866</f>
        <v>0</v>
      </c>
    </row>
    <row r="1867" spans="1:17" s="3" customFormat="1" ht="30" outlineLevel="2" x14ac:dyDescent="0.25">
      <c r="A1867" s="14" t="s">
        <v>2100</v>
      </c>
      <c r="B1867" s="14" t="s">
        <v>2099</v>
      </c>
      <c r="C1867" s="14" t="s">
        <v>2098</v>
      </c>
      <c r="D1867" s="14" t="s">
        <v>2229</v>
      </c>
      <c r="E1867" s="13" t="s">
        <v>2228</v>
      </c>
      <c r="F1867" s="13" t="s">
        <v>4</v>
      </c>
      <c r="G1867" s="13" t="s">
        <v>442</v>
      </c>
      <c r="H1867" s="12">
        <v>69031</v>
      </c>
      <c r="I1867" s="12" t="s">
        <v>57</v>
      </c>
      <c r="J1867" s="11">
        <v>31027.200000000001</v>
      </c>
      <c r="K1867" s="10">
        <f>+L1867-J1867</f>
        <v>0</v>
      </c>
      <c r="L1867" s="10">
        <v>31027.200000000001</v>
      </c>
      <c r="M1867" s="10">
        <v>0</v>
      </c>
      <c r="N1867" s="10">
        <v>0</v>
      </c>
      <c r="O1867" s="10">
        <v>0</v>
      </c>
      <c r="P1867" s="10">
        <v>31027.200000000001</v>
      </c>
      <c r="Q1867" s="10">
        <f>L1867-M1867-N1867-O1867-P1867</f>
        <v>0</v>
      </c>
    </row>
    <row r="1868" spans="1:17" s="3" customFormat="1" ht="45" outlineLevel="2" x14ac:dyDescent="0.25">
      <c r="A1868" s="14" t="s">
        <v>2100</v>
      </c>
      <c r="B1868" s="14" t="s">
        <v>2099</v>
      </c>
      <c r="C1868" s="14" t="s">
        <v>2098</v>
      </c>
      <c r="D1868" s="14" t="s">
        <v>2227</v>
      </c>
      <c r="E1868" s="13" t="s">
        <v>2226</v>
      </c>
      <c r="F1868" s="13" t="s">
        <v>4</v>
      </c>
      <c r="G1868" s="13" t="s">
        <v>433</v>
      </c>
      <c r="H1868" s="12">
        <v>27901</v>
      </c>
      <c r="I1868" s="12" t="s">
        <v>57</v>
      </c>
      <c r="J1868" s="11">
        <v>26747.360000000001</v>
      </c>
      <c r="K1868" s="10">
        <f>+L1868-J1868</f>
        <v>0</v>
      </c>
      <c r="L1868" s="10">
        <v>26747.360000000001</v>
      </c>
      <c r="M1868" s="10">
        <v>0</v>
      </c>
      <c r="N1868" s="10">
        <v>0</v>
      </c>
      <c r="O1868" s="10">
        <v>0</v>
      </c>
      <c r="P1868" s="10">
        <v>26747.360000000001</v>
      </c>
      <c r="Q1868" s="10">
        <f>L1868-M1868-N1868-O1868-P1868</f>
        <v>0</v>
      </c>
    </row>
    <row r="1869" spans="1:17" s="3" customFormat="1" ht="45" outlineLevel="2" x14ac:dyDescent="0.25">
      <c r="A1869" s="14" t="s">
        <v>2100</v>
      </c>
      <c r="B1869" s="14" t="s">
        <v>2099</v>
      </c>
      <c r="C1869" s="14" t="s">
        <v>2098</v>
      </c>
      <c r="D1869" s="14" t="s">
        <v>2225</v>
      </c>
      <c r="E1869" s="13" t="s">
        <v>2224</v>
      </c>
      <c r="F1869" s="13" t="s">
        <v>4</v>
      </c>
      <c r="G1869" s="13" t="s">
        <v>1296</v>
      </c>
      <c r="H1869" s="12">
        <v>48408</v>
      </c>
      <c r="I1869" s="12" t="s">
        <v>57</v>
      </c>
      <c r="J1869" s="11">
        <v>19563.84</v>
      </c>
      <c r="K1869" s="10">
        <f>+L1869-J1869</f>
        <v>0</v>
      </c>
      <c r="L1869" s="10">
        <v>19563.84</v>
      </c>
      <c r="M1869" s="10">
        <v>0</v>
      </c>
      <c r="N1869" s="10">
        <v>0</v>
      </c>
      <c r="O1869" s="10">
        <v>0</v>
      </c>
      <c r="P1869" s="10">
        <v>19563.84</v>
      </c>
      <c r="Q1869" s="10">
        <f>L1869-M1869-N1869-O1869-P1869</f>
        <v>0</v>
      </c>
    </row>
    <row r="1870" spans="1:17" s="3" customFormat="1" ht="45" outlineLevel="2" x14ac:dyDescent="0.25">
      <c r="A1870" s="14" t="s">
        <v>2100</v>
      </c>
      <c r="B1870" s="14" t="s">
        <v>2099</v>
      </c>
      <c r="C1870" s="14" t="s">
        <v>2098</v>
      </c>
      <c r="D1870" s="14" t="s">
        <v>2223</v>
      </c>
      <c r="E1870" s="13" t="s">
        <v>2222</v>
      </c>
      <c r="F1870" s="13" t="s">
        <v>4</v>
      </c>
      <c r="G1870" s="13" t="s">
        <v>1296</v>
      </c>
      <c r="H1870" s="12">
        <v>48408</v>
      </c>
      <c r="I1870" s="12" t="s">
        <v>57</v>
      </c>
      <c r="J1870" s="11">
        <v>41573.17</v>
      </c>
      <c r="K1870" s="10">
        <f>+L1870-J1870</f>
        <v>0</v>
      </c>
      <c r="L1870" s="10">
        <v>41573.17</v>
      </c>
      <c r="M1870" s="10">
        <v>0</v>
      </c>
      <c r="N1870" s="10">
        <v>0</v>
      </c>
      <c r="O1870" s="10">
        <v>0</v>
      </c>
      <c r="P1870" s="10">
        <v>41573.17</v>
      </c>
      <c r="Q1870" s="10">
        <f>L1870-M1870-N1870-O1870-P1870</f>
        <v>0</v>
      </c>
    </row>
    <row r="1871" spans="1:17" s="3" customFormat="1" ht="60" outlineLevel="2" x14ac:dyDescent="0.25">
      <c r="A1871" s="14" t="s">
        <v>2100</v>
      </c>
      <c r="B1871" s="14" t="s">
        <v>2099</v>
      </c>
      <c r="C1871" s="14" t="s">
        <v>2098</v>
      </c>
      <c r="D1871" s="14" t="s">
        <v>2221</v>
      </c>
      <c r="E1871" s="13" t="s">
        <v>2220</v>
      </c>
      <c r="F1871" s="13" t="s">
        <v>4</v>
      </c>
      <c r="G1871" s="13" t="s">
        <v>58</v>
      </c>
      <c r="H1871" s="12">
        <v>1243756</v>
      </c>
      <c r="I1871" s="12" t="s">
        <v>57</v>
      </c>
      <c r="J1871" s="11">
        <v>30156.1</v>
      </c>
      <c r="K1871" s="10">
        <f>+L1871-J1871</f>
        <v>0</v>
      </c>
      <c r="L1871" s="10">
        <v>30156.1</v>
      </c>
      <c r="M1871" s="10">
        <v>0</v>
      </c>
      <c r="N1871" s="10">
        <v>0</v>
      </c>
      <c r="O1871" s="10">
        <v>0</v>
      </c>
      <c r="P1871" s="10">
        <v>30156.1</v>
      </c>
      <c r="Q1871" s="10">
        <f>L1871-M1871-N1871-O1871-P1871</f>
        <v>0</v>
      </c>
    </row>
    <row r="1872" spans="1:17" s="3" customFormat="1" ht="60" outlineLevel="2" x14ac:dyDescent="0.25">
      <c r="A1872" s="14" t="s">
        <v>2100</v>
      </c>
      <c r="B1872" s="14" t="s">
        <v>2099</v>
      </c>
      <c r="C1872" s="14" t="s">
        <v>2098</v>
      </c>
      <c r="D1872" s="14" t="s">
        <v>2219</v>
      </c>
      <c r="E1872" s="13" t="s">
        <v>2218</v>
      </c>
      <c r="F1872" s="13" t="s">
        <v>4</v>
      </c>
      <c r="G1872" s="13" t="s">
        <v>58</v>
      </c>
      <c r="H1872" s="12">
        <v>1243756</v>
      </c>
      <c r="I1872" s="12" t="s">
        <v>57</v>
      </c>
      <c r="J1872" s="11">
        <v>99859.97</v>
      </c>
      <c r="K1872" s="10">
        <f>+L1872-J1872</f>
        <v>0</v>
      </c>
      <c r="L1872" s="10">
        <v>99859.97</v>
      </c>
      <c r="M1872" s="10">
        <v>0</v>
      </c>
      <c r="N1872" s="10">
        <v>0</v>
      </c>
      <c r="O1872" s="10">
        <v>0</v>
      </c>
      <c r="P1872" s="10">
        <v>99859.97</v>
      </c>
      <c r="Q1872" s="10">
        <f>L1872-M1872-N1872-O1872-P1872</f>
        <v>0</v>
      </c>
    </row>
    <row r="1873" spans="1:17" s="3" customFormat="1" ht="45" outlineLevel="2" x14ac:dyDescent="0.25">
      <c r="A1873" s="14" t="s">
        <v>2100</v>
      </c>
      <c r="B1873" s="14" t="s">
        <v>2099</v>
      </c>
      <c r="C1873" s="14" t="s">
        <v>2098</v>
      </c>
      <c r="D1873" s="14" t="s">
        <v>2217</v>
      </c>
      <c r="E1873" s="13" t="s">
        <v>2216</v>
      </c>
      <c r="F1873" s="13" t="s">
        <v>4</v>
      </c>
      <c r="G1873" s="13" t="s">
        <v>548</v>
      </c>
      <c r="H1873" s="12">
        <v>29192</v>
      </c>
      <c r="I1873" s="12" t="s">
        <v>57</v>
      </c>
      <c r="J1873" s="11">
        <v>15637.62</v>
      </c>
      <c r="K1873" s="10">
        <f>+L1873-J1873</f>
        <v>0</v>
      </c>
      <c r="L1873" s="10">
        <v>15637.62</v>
      </c>
      <c r="M1873" s="10">
        <v>0</v>
      </c>
      <c r="N1873" s="10">
        <v>0</v>
      </c>
      <c r="O1873" s="10">
        <v>0</v>
      </c>
      <c r="P1873" s="10">
        <v>15637.62</v>
      </c>
      <c r="Q1873" s="10">
        <f>L1873-M1873-N1873-O1873-P1873</f>
        <v>0</v>
      </c>
    </row>
    <row r="1874" spans="1:17" s="3" customFormat="1" ht="45" outlineLevel="2" x14ac:dyDescent="0.25">
      <c r="A1874" s="14" t="s">
        <v>2100</v>
      </c>
      <c r="B1874" s="14" t="s">
        <v>2099</v>
      </c>
      <c r="C1874" s="14" t="s">
        <v>2098</v>
      </c>
      <c r="D1874" s="14" t="s">
        <v>2215</v>
      </c>
      <c r="E1874" s="13" t="s">
        <v>2214</v>
      </c>
      <c r="F1874" s="13" t="s">
        <v>4</v>
      </c>
      <c r="G1874" s="13" t="s">
        <v>400</v>
      </c>
      <c r="H1874" s="12">
        <v>100534</v>
      </c>
      <c r="I1874" s="12" t="s">
        <v>57</v>
      </c>
      <c r="J1874" s="11">
        <v>28550</v>
      </c>
      <c r="K1874" s="10">
        <f>+L1874-J1874</f>
        <v>0</v>
      </c>
      <c r="L1874" s="10">
        <v>28550</v>
      </c>
      <c r="M1874" s="10">
        <v>0</v>
      </c>
      <c r="N1874" s="10">
        <v>0</v>
      </c>
      <c r="O1874" s="10">
        <v>0</v>
      </c>
      <c r="P1874" s="10">
        <v>28550</v>
      </c>
      <c r="Q1874" s="10">
        <f>L1874-M1874-N1874-O1874-P1874</f>
        <v>0</v>
      </c>
    </row>
    <row r="1875" spans="1:17" s="3" customFormat="1" ht="60" outlineLevel="2" x14ac:dyDescent="0.25">
      <c r="A1875" s="14" t="s">
        <v>2100</v>
      </c>
      <c r="B1875" s="14" t="s">
        <v>2099</v>
      </c>
      <c r="C1875" s="14" t="s">
        <v>2098</v>
      </c>
      <c r="D1875" s="14" t="s">
        <v>2213</v>
      </c>
      <c r="E1875" s="13" t="s">
        <v>2212</v>
      </c>
      <c r="F1875" s="13" t="s">
        <v>4</v>
      </c>
      <c r="G1875" s="13" t="s">
        <v>251</v>
      </c>
      <c r="H1875" s="12">
        <v>63636</v>
      </c>
      <c r="I1875" s="12" t="s">
        <v>57</v>
      </c>
      <c r="J1875" s="11">
        <v>45654</v>
      </c>
      <c r="K1875" s="10">
        <f>+L1875-J1875</f>
        <v>0</v>
      </c>
      <c r="L1875" s="10">
        <v>45654</v>
      </c>
      <c r="M1875" s="10">
        <v>0</v>
      </c>
      <c r="N1875" s="10">
        <v>0</v>
      </c>
      <c r="O1875" s="10">
        <v>0</v>
      </c>
      <c r="P1875" s="10">
        <v>45654</v>
      </c>
      <c r="Q1875" s="10">
        <f>L1875-M1875-N1875-O1875-P1875</f>
        <v>0</v>
      </c>
    </row>
    <row r="1876" spans="1:17" s="3" customFormat="1" ht="45" outlineLevel="2" x14ac:dyDescent="0.25">
      <c r="A1876" s="14" t="s">
        <v>2100</v>
      </c>
      <c r="B1876" s="14" t="s">
        <v>2099</v>
      </c>
      <c r="C1876" s="14" t="s">
        <v>2098</v>
      </c>
      <c r="D1876" s="14" t="s">
        <v>2211</v>
      </c>
      <c r="E1876" s="13" t="s">
        <v>2210</v>
      </c>
      <c r="F1876" s="13" t="s">
        <v>65</v>
      </c>
      <c r="G1876" s="13" t="s">
        <v>1296</v>
      </c>
      <c r="H1876" s="12">
        <v>48408</v>
      </c>
      <c r="I1876" s="12" t="s">
        <v>57</v>
      </c>
      <c r="J1876" s="11">
        <v>36682.200000000004</v>
      </c>
      <c r="K1876" s="10">
        <f>+L1876-J1876</f>
        <v>0</v>
      </c>
      <c r="L1876" s="10">
        <v>36682.200000000004</v>
      </c>
      <c r="M1876" s="10">
        <v>0</v>
      </c>
      <c r="N1876" s="10">
        <v>0</v>
      </c>
      <c r="O1876" s="10">
        <v>0</v>
      </c>
      <c r="P1876" s="10">
        <v>36682.19</v>
      </c>
      <c r="Q1876" s="10">
        <f>L1876-M1876-N1876-O1876-P1876</f>
        <v>1.0000000002037268E-2</v>
      </c>
    </row>
    <row r="1877" spans="1:17" s="3" customFormat="1" ht="60" outlineLevel="2" x14ac:dyDescent="0.25">
      <c r="A1877" s="14" t="s">
        <v>2100</v>
      </c>
      <c r="B1877" s="14" t="s">
        <v>2099</v>
      </c>
      <c r="C1877" s="14" t="s">
        <v>2098</v>
      </c>
      <c r="D1877" s="14" t="s">
        <v>2209</v>
      </c>
      <c r="E1877" s="13" t="s">
        <v>2208</v>
      </c>
      <c r="F1877" s="13" t="s">
        <v>4</v>
      </c>
      <c r="G1877" s="13" t="s">
        <v>120</v>
      </c>
      <c r="H1877" s="12">
        <v>37986</v>
      </c>
      <c r="I1877" s="12" t="s">
        <v>96</v>
      </c>
      <c r="J1877" s="11">
        <v>22360.66</v>
      </c>
      <c r="K1877" s="10">
        <f>+L1877-J1877</f>
        <v>0</v>
      </c>
      <c r="L1877" s="10">
        <v>22360.66</v>
      </c>
      <c r="M1877" s="10">
        <v>0</v>
      </c>
      <c r="N1877" s="10">
        <v>0</v>
      </c>
      <c r="O1877" s="10">
        <v>0</v>
      </c>
      <c r="P1877" s="10">
        <v>22360.66</v>
      </c>
      <c r="Q1877" s="10">
        <f>L1877-M1877-N1877-O1877-P1877</f>
        <v>0</v>
      </c>
    </row>
    <row r="1878" spans="1:17" s="3" customFormat="1" ht="45" outlineLevel="2" x14ac:dyDescent="0.25">
      <c r="A1878" s="14" t="s">
        <v>2100</v>
      </c>
      <c r="B1878" s="14" t="s">
        <v>2099</v>
      </c>
      <c r="C1878" s="14" t="s">
        <v>2098</v>
      </c>
      <c r="D1878" s="14" t="s">
        <v>2207</v>
      </c>
      <c r="E1878" s="13" t="s">
        <v>2206</v>
      </c>
      <c r="F1878" s="13" t="s">
        <v>4</v>
      </c>
      <c r="G1878" s="13" t="s">
        <v>400</v>
      </c>
      <c r="H1878" s="12">
        <v>100534</v>
      </c>
      <c r="I1878" s="12" t="s">
        <v>57</v>
      </c>
      <c r="J1878" s="11">
        <v>26888.2</v>
      </c>
      <c r="K1878" s="10">
        <f>+L1878-J1878</f>
        <v>0</v>
      </c>
      <c r="L1878" s="10">
        <v>26888.2</v>
      </c>
      <c r="M1878" s="10">
        <v>0</v>
      </c>
      <c r="N1878" s="10">
        <v>0</v>
      </c>
      <c r="O1878" s="10">
        <v>0</v>
      </c>
      <c r="P1878" s="10">
        <v>26888.2</v>
      </c>
      <c r="Q1878" s="10">
        <f>L1878-M1878-N1878-O1878-P1878</f>
        <v>0</v>
      </c>
    </row>
    <row r="1879" spans="1:17" s="3" customFormat="1" ht="45" outlineLevel="2" x14ac:dyDescent="0.25">
      <c r="A1879" s="14" t="s">
        <v>2100</v>
      </c>
      <c r="B1879" s="14" t="s">
        <v>2099</v>
      </c>
      <c r="C1879" s="14" t="s">
        <v>2098</v>
      </c>
      <c r="D1879" s="14" t="s">
        <v>2205</v>
      </c>
      <c r="E1879" s="13" t="s">
        <v>2204</v>
      </c>
      <c r="F1879" s="13" t="s">
        <v>4</v>
      </c>
      <c r="G1879" s="13" t="s">
        <v>191</v>
      </c>
      <c r="H1879" s="12">
        <v>72812</v>
      </c>
      <c r="I1879" s="12" t="s">
        <v>57</v>
      </c>
      <c r="J1879" s="11">
        <v>12543.6</v>
      </c>
      <c r="K1879" s="10">
        <f>+L1879-J1879</f>
        <v>0</v>
      </c>
      <c r="L1879" s="10">
        <v>12543.6</v>
      </c>
      <c r="M1879" s="10">
        <v>0</v>
      </c>
      <c r="N1879" s="10">
        <v>0</v>
      </c>
      <c r="O1879" s="10">
        <v>0</v>
      </c>
      <c r="P1879" s="10">
        <v>12543.6</v>
      </c>
      <c r="Q1879" s="10">
        <f>L1879-M1879-N1879-O1879-P1879</f>
        <v>0</v>
      </c>
    </row>
    <row r="1880" spans="1:17" s="3" customFormat="1" ht="45" outlineLevel="2" x14ac:dyDescent="0.25">
      <c r="A1880" s="14" t="s">
        <v>2100</v>
      </c>
      <c r="B1880" s="14" t="s">
        <v>2099</v>
      </c>
      <c r="C1880" s="14" t="s">
        <v>2098</v>
      </c>
      <c r="D1880" s="14" t="s">
        <v>2203</v>
      </c>
      <c r="E1880" s="13" t="s">
        <v>2202</v>
      </c>
      <c r="F1880" s="13" t="s">
        <v>4</v>
      </c>
      <c r="G1880" s="13" t="s">
        <v>264</v>
      </c>
      <c r="H1880" s="12">
        <v>65219</v>
      </c>
      <c r="I1880" s="12" t="s">
        <v>57</v>
      </c>
      <c r="J1880" s="11">
        <v>37728</v>
      </c>
      <c r="K1880" s="10">
        <f>+L1880-J1880</f>
        <v>0</v>
      </c>
      <c r="L1880" s="10">
        <v>37728</v>
      </c>
      <c r="M1880" s="10">
        <v>0</v>
      </c>
      <c r="N1880" s="10">
        <v>0</v>
      </c>
      <c r="O1880" s="10">
        <v>0</v>
      </c>
      <c r="P1880" s="10">
        <v>37728</v>
      </c>
      <c r="Q1880" s="10">
        <f>L1880-M1880-N1880-O1880-P1880</f>
        <v>0</v>
      </c>
    </row>
    <row r="1881" spans="1:17" s="3" customFormat="1" ht="45" outlineLevel="2" x14ac:dyDescent="0.25">
      <c r="A1881" s="14" t="s">
        <v>2100</v>
      </c>
      <c r="B1881" s="14" t="s">
        <v>2099</v>
      </c>
      <c r="C1881" s="14" t="s">
        <v>2098</v>
      </c>
      <c r="D1881" s="14" t="s">
        <v>2201</v>
      </c>
      <c r="E1881" s="13" t="s">
        <v>2200</v>
      </c>
      <c r="F1881" s="13" t="s">
        <v>4</v>
      </c>
      <c r="G1881" s="13" t="s">
        <v>264</v>
      </c>
      <c r="H1881" s="12">
        <v>65219</v>
      </c>
      <c r="I1881" s="12" t="s">
        <v>57</v>
      </c>
      <c r="J1881" s="11">
        <v>13716</v>
      </c>
      <c r="K1881" s="10">
        <f>+L1881-J1881</f>
        <v>0</v>
      </c>
      <c r="L1881" s="10">
        <v>13716</v>
      </c>
      <c r="M1881" s="10">
        <v>0</v>
      </c>
      <c r="N1881" s="10">
        <v>0</v>
      </c>
      <c r="O1881" s="10">
        <v>0</v>
      </c>
      <c r="P1881" s="10">
        <v>13716</v>
      </c>
      <c r="Q1881" s="10">
        <f>L1881-M1881-N1881-O1881-P1881</f>
        <v>0</v>
      </c>
    </row>
    <row r="1882" spans="1:17" s="3" customFormat="1" ht="30" outlineLevel="2" x14ac:dyDescent="0.25">
      <c r="A1882" s="14" t="s">
        <v>2100</v>
      </c>
      <c r="B1882" s="14" t="s">
        <v>2099</v>
      </c>
      <c r="C1882" s="14" t="s">
        <v>2098</v>
      </c>
      <c r="D1882" s="14" t="s">
        <v>2199</v>
      </c>
      <c r="E1882" s="13" t="s">
        <v>2198</v>
      </c>
      <c r="F1882" s="13" t="s">
        <v>65</v>
      </c>
      <c r="G1882" s="13" t="s">
        <v>491</v>
      </c>
      <c r="H1882" s="12">
        <v>34182</v>
      </c>
      <c r="I1882" s="12" t="s">
        <v>57</v>
      </c>
      <c r="J1882" s="11">
        <v>235494</v>
      </c>
      <c r="K1882" s="10">
        <f>+L1882-J1882</f>
        <v>0</v>
      </c>
      <c r="L1882" s="10">
        <v>235494</v>
      </c>
      <c r="M1882" s="10">
        <v>0</v>
      </c>
      <c r="N1882" s="10">
        <v>0</v>
      </c>
      <c r="O1882" s="10">
        <v>0</v>
      </c>
      <c r="P1882" s="10">
        <v>235494</v>
      </c>
      <c r="Q1882" s="10">
        <f>L1882-M1882-N1882-O1882-P1882</f>
        <v>0</v>
      </c>
    </row>
    <row r="1883" spans="1:17" s="3" customFormat="1" ht="45" outlineLevel="2" x14ac:dyDescent="0.25">
      <c r="A1883" s="14" t="s">
        <v>2100</v>
      </c>
      <c r="B1883" s="14" t="s">
        <v>2099</v>
      </c>
      <c r="C1883" s="14" t="s">
        <v>2098</v>
      </c>
      <c r="D1883" s="14" t="s">
        <v>2197</v>
      </c>
      <c r="E1883" s="13" t="s">
        <v>2196</v>
      </c>
      <c r="F1883" s="13" t="s">
        <v>4</v>
      </c>
      <c r="G1883" s="13" t="s">
        <v>491</v>
      </c>
      <c r="H1883" s="12">
        <v>34182</v>
      </c>
      <c r="I1883" s="12" t="s">
        <v>57</v>
      </c>
      <c r="J1883" s="11">
        <v>26167</v>
      </c>
      <c r="K1883" s="10">
        <f>+L1883-J1883</f>
        <v>0</v>
      </c>
      <c r="L1883" s="10">
        <v>26167</v>
      </c>
      <c r="M1883" s="10">
        <v>0</v>
      </c>
      <c r="N1883" s="10">
        <v>0</v>
      </c>
      <c r="O1883" s="10">
        <v>0</v>
      </c>
      <c r="P1883" s="10">
        <v>26167</v>
      </c>
      <c r="Q1883" s="10">
        <f>L1883-M1883-N1883-O1883-P1883</f>
        <v>0</v>
      </c>
    </row>
    <row r="1884" spans="1:17" s="3" customFormat="1" ht="30" outlineLevel="2" x14ac:dyDescent="0.25">
      <c r="A1884" s="14" t="s">
        <v>2100</v>
      </c>
      <c r="B1884" s="14" t="s">
        <v>2099</v>
      </c>
      <c r="C1884" s="14" t="s">
        <v>2098</v>
      </c>
      <c r="D1884" s="14" t="s">
        <v>2195</v>
      </c>
      <c r="E1884" s="13" t="s">
        <v>2194</v>
      </c>
      <c r="F1884" s="13" t="s">
        <v>65</v>
      </c>
      <c r="G1884" s="13" t="s">
        <v>136</v>
      </c>
      <c r="H1884" s="12">
        <v>1495189</v>
      </c>
      <c r="I1884" s="12" t="s">
        <v>57</v>
      </c>
      <c r="J1884" s="11">
        <v>479319.2</v>
      </c>
      <c r="K1884" s="10">
        <f>+L1884-J1884</f>
        <v>0</v>
      </c>
      <c r="L1884" s="10">
        <v>479319.2</v>
      </c>
      <c r="M1884" s="10">
        <v>0</v>
      </c>
      <c r="N1884" s="10">
        <v>0</v>
      </c>
      <c r="O1884" s="10">
        <v>0</v>
      </c>
      <c r="P1884" s="10">
        <v>479319.2</v>
      </c>
      <c r="Q1884" s="10">
        <f>L1884-M1884-N1884-O1884-P1884</f>
        <v>0</v>
      </c>
    </row>
    <row r="1885" spans="1:17" s="3" customFormat="1" ht="45" outlineLevel="2" x14ac:dyDescent="0.25">
      <c r="A1885" s="14" t="s">
        <v>2100</v>
      </c>
      <c r="B1885" s="14" t="s">
        <v>2099</v>
      </c>
      <c r="C1885" s="14" t="s">
        <v>2098</v>
      </c>
      <c r="D1885" s="14" t="s">
        <v>2193</v>
      </c>
      <c r="E1885" s="13" t="s">
        <v>2192</v>
      </c>
      <c r="F1885" s="13" t="s">
        <v>4</v>
      </c>
      <c r="G1885" s="13" t="s">
        <v>136</v>
      </c>
      <c r="H1885" s="12">
        <v>1495189</v>
      </c>
      <c r="I1885" s="12" t="s">
        <v>57</v>
      </c>
      <c r="J1885" s="11">
        <v>49454.8</v>
      </c>
      <c r="K1885" s="10">
        <f>+L1885-J1885</f>
        <v>0</v>
      </c>
      <c r="L1885" s="10">
        <v>49454.8</v>
      </c>
      <c r="M1885" s="10">
        <v>0</v>
      </c>
      <c r="N1885" s="10">
        <v>0</v>
      </c>
      <c r="O1885" s="10">
        <v>0</v>
      </c>
      <c r="P1885" s="10">
        <v>49454.8</v>
      </c>
      <c r="Q1885" s="10">
        <f>L1885-M1885-N1885-O1885-P1885</f>
        <v>0</v>
      </c>
    </row>
    <row r="1886" spans="1:17" s="3" customFormat="1" ht="45" outlineLevel="2" x14ac:dyDescent="0.25">
      <c r="A1886" s="14" t="s">
        <v>2100</v>
      </c>
      <c r="B1886" s="14" t="s">
        <v>2099</v>
      </c>
      <c r="C1886" s="14" t="s">
        <v>2098</v>
      </c>
      <c r="D1886" s="14" t="s">
        <v>2191</v>
      </c>
      <c r="E1886" s="13" t="s">
        <v>2190</v>
      </c>
      <c r="F1886" s="13" t="s">
        <v>65</v>
      </c>
      <c r="G1886" s="13" t="s">
        <v>136</v>
      </c>
      <c r="H1886" s="12">
        <v>1495189</v>
      </c>
      <c r="I1886" s="12" t="s">
        <v>57</v>
      </c>
      <c r="J1886" s="11">
        <v>479319.2</v>
      </c>
      <c r="K1886" s="10">
        <f>+L1886-J1886</f>
        <v>0</v>
      </c>
      <c r="L1886" s="10">
        <v>479319.2</v>
      </c>
      <c r="M1886" s="10">
        <v>0</v>
      </c>
      <c r="N1886" s="10">
        <v>0</v>
      </c>
      <c r="O1886" s="10">
        <v>0</v>
      </c>
      <c r="P1886" s="10">
        <v>479319.2</v>
      </c>
      <c r="Q1886" s="10">
        <f>L1886-M1886-N1886-O1886-P1886</f>
        <v>0</v>
      </c>
    </row>
    <row r="1887" spans="1:17" s="3" customFormat="1" ht="45" outlineLevel="2" x14ac:dyDescent="0.25">
      <c r="A1887" s="14" t="s">
        <v>2100</v>
      </c>
      <c r="B1887" s="14" t="s">
        <v>2099</v>
      </c>
      <c r="C1887" s="14" t="s">
        <v>2098</v>
      </c>
      <c r="D1887" s="14" t="s">
        <v>2189</v>
      </c>
      <c r="E1887" s="13" t="s">
        <v>2188</v>
      </c>
      <c r="F1887" s="13" t="s">
        <v>4</v>
      </c>
      <c r="G1887" s="13" t="s">
        <v>136</v>
      </c>
      <c r="H1887" s="12">
        <v>1495189</v>
      </c>
      <c r="I1887" s="12" t="s">
        <v>57</v>
      </c>
      <c r="J1887" s="11">
        <v>49454.8</v>
      </c>
      <c r="K1887" s="10">
        <f>+L1887-J1887</f>
        <v>0</v>
      </c>
      <c r="L1887" s="10">
        <v>49454.8</v>
      </c>
      <c r="M1887" s="10">
        <v>0</v>
      </c>
      <c r="N1887" s="10">
        <v>0</v>
      </c>
      <c r="O1887" s="10">
        <v>0</v>
      </c>
      <c r="P1887" s="10">
        <v>49454.8</v>
      </c>
      <c r="Q1887" s="10">
        <f>L1887-M1887-N1887-O1887-P1887</f>
        <v>0</v>
      </c>
    </row>
    <row r="1888" spans="1:17" s="3" customFormat="1" ht="45" outlineLevel="2" x14ac:dyDescent="0.25">
      <c r="A1888" s="14" t="s">
        <v>2100</v>
      </c>
      <c r="B1888" s="14" t="s">
        <v>2099</v>
      </c>
      <c r="C1888" s="14" t="s">
        <v>2098</v>
      </c>
      <c r="D1888" s="14" t="s">
        <v>2187</v>
      </c>
      <c r="E1888" s="13" t="s">
        <v>2186</v>
      </c>
      <c r="F1888" s="13" t="s">
        <v>65</v>
      </c>
      <c r="G1888" s="13" t="s">
        <v>136</v>
      </c>
      <c r="H1888" s="12">
        <v>1495189</v>
      </c>
      <c r="I1888" s="12" t="s">
        <v>57</v>
      </c>
      <c r="J1888" s="11">
        <v>37000</v>
      </c>
      <c r="K1888" s="10">
        <f>+L1888-J1888</f>
        <v>0</v>
      </c>
      <c r="L1888" s="10">
        <v>37000</v>
      </c>
      <c r="M1888" s="10">
        <v>0</v>
      </c>
      <c r="N1888" s="10">
        <v>0</v>
      </c>
      <c r="O1888" s="10">
        <v>0</v>
      </c>
      <c r="P1888" s="10">
        <v>37000</v>
      </c>
      <c r="Q1888" s="10">
        <f>L1888-M1888-N1888-O1888-P1888</f>
        <v>0</v>
      </c>
    </row>
    <row r="1889" spans="1:17" s="3" customFormat="1" ht="45" outlineLevel="2" x14ac:dyDescent="0.25">
      <c r="A1889" s="14" t="s">
        <v>2100</v>
      </c>
      <c r="B1889" s="14" t="s">
        <v>2099</v>
      </c>
      <c r="C1889" s="14" t="s">
        <v>2098</v>
      </c>
      <c r="D1889" s="14" t="s">
        <v>2185</v>
      </c>
      <c r="E1889" s="13" t="s">
        <v>2184</v>
      </c>
      <c r="F1889" s="13" t="s">
        <v>4</v>
      </c>
      <c r="G1889" s="13" t="s">
        <v>136</v>
      </c>
      <c r="H1889" s="12">
        <v>1495189</v>
      </c>
      <c r="I1889" s="12" t="s">
        <v>57</v>
      </c>
      <c r="J1889" s="11">
        <v>50000</v>
      </c>
      <c r="K1889" s="10">
        <f>+L1889-J1889</f>
        <v>0</v>
      </c>
      <c r="L1889" s="10">
        <v>50000</v>
      </c>
      <c r="M1889" s="10">
        <v>0</v>
      </c>
      <c r="N1889" s="10">
        <v>0</v>
      </c>
      <c r="O1889" s="10">
        <v>0</v>
      </c>
      <c r="P1889" s="10">
        <v>50000</v>
      </c>
      <c r="Q1889" s="10">
        <f>L1889-M1889-N1889-O1889-P1889</f>
        <v>0</v>
      </c>
    </row>
    <row r="1890" spans="1:17" s="3" customFormat="1" ht="45" outlineLevel="2" x14ac:dyDescent="0.25">
      <c r="A1890" s="14" t="s">
        <v>2100</v>
      </c>
      <c r="B1890" s="14" t="s">
        <v>2099</v>
      </c>
      <c r="C1890" s="14" t="s">
        <v>2098</v>
      </c>
      <c r="D1890" s="14" t="s">
        <v>2183</v>
      </c>
      <c r="E1890" s="13" t="s">
        <v>2182</v>
      </c>
      <c r="F1890" s="13" t="s">
        <v>4</v>
      </c>
      <c r="G1890" s="13" t="s">
        <v>136</v>
      </c>
      <c r="H1890" s="12">
        <v>1495189</v>
      </c>
      <c r="I1890" s="12" t="s">
        <v>57</v>
      </c>
      <c r="J1890" s="11">
        <v>50000</v>
      </c>
      <c r="K1890" s="10">
        <f>+L1890-J1890</f>
        <v>0</v>
      </c>
      <c r="L1890" s="10">
        <v>50000</v>
      </c>
      <c r="M1890" s="10">
        <v>0</v>
      </c>
      <c r="N1890" s="10">
        <v>0</v>
      </c>
      <c r="O1890" s="10">
        <v>0</v>
      </c>
      <c r="P1890" s="10">
        <v>50000</v>
      </c>
      <c r="Q1890" s="10">
        <f>L1890-M1890-N1890-O1890-P1890</f>
        <v>0</v>
      </c>
    </row>
    <row r="1891" spans="1:17" s="3" customFormat="1" ht="45" outlineLevel="2" x14ac:dyDescent="0.25">
      <c r="A1891" s="14" t="s">
        <v>2100</v>
      </c>
      <c r="B1891" s="14" t="s">
        <v>2099</v>
      </c>
      <c r="C1891" s="14" t="s">
        <v>2098</v>
      </c>
      <c r="D1891" s="14" t="s">
        <v>2181</v>
      </c>
      <c r="E1891" s="13" t="s">
        <v>2180</v>
      </c>
      <c r="F1891" s="13" t="s">
        <v>4</v>
      </c>
      <c r="G1891" s="13" t="s">
        <v>136</v>
      </c>
      <c r="H1891" s="12">
        <v>1495189</v>
      </c>
      <c r="I1891" s="12" t="s">
        <v>57</v>
      </c>
      <c r="J1891" s="11">
        <v>50000</v>
      </c>
      <c r="K1891" s="10">
        <f>+L1891-J1891</f>
        <v>0</v>
      </c>
      <c r="L1891" s="10">
        <v>50000</v>
      </c>
      <c r="M1891" s="10">
        <v>0</v>
      </c>
      <c r="N1891" s="10">
        <v>0</v>
      </c>
      <c r="O1891" s="10">
        <v>0</v>
      </c>
      <c r="P1891" s="10">
        <v>50000</v>
      </c>
      <c r="Q1891" s="10">
        <f>L1891-M1891-N1891-O1891-P1891</f>
        <v>0</v>
      </c>
    </row>
    <row r="1892" spans="1:17" s="3" customFormat="1" ht="45" outlineLevel="2" x14ac:dyDescent="0.25">
      <c r="A1892" s="14" t="s">
        <v>2100</v>
      </c>
      <c r="B1892" s="14" t="s">
        <v>2099</v>
      </c>
      <c r="C1892" s="14" t="s">
        <v>2098</v>
      </c>
      <c r="D1892" s="14" t="s">
        <v>2179</v>
      </c>
      <c r="E1892" s="13" t="s">
        <v>2178</v>
      </c>
      <c r="F1892" s="13" t="s">
        <v>65</v>
      </c>
      <c r="G1892" s="13" t="s">
        <v>120</v>
      </c>
      <c r="H1892" s="12">
        <v>37986</v>
      </c>
      <c r="I1892" s="12" t="s">
        <v>96</v>
      </c>
      <c r="J1892" s="11">
        <v>201246</v>
      </c>
      <c r="K1892" s="10">
        <f>+L1892-J1892</f>
        <v>0</v>
      </c>
      <c r="L1892" s="10">
        <v>201246</v>
      </c>
      <c r="M1892" s="10">
        <v>0</v>
      </c>
      <c r="N1892" s="10">
        <v>0</v>
      </c>
      <c r="O1892" s="10">
        <v>0</v>
      </c>
      <c r="P1892" s="10">
        <v>201246</v>
      </c>
      <c r="Q1892" s="10">
        <f>L1892-M1892-N1892-O1892-P1892</f>
        <v>0</v>
      </c>
    </row>
    <row r="1893" spans="1:17" s="3" customFormat="1" ht="30" outlineLevel="2" x14ac:dyDescent="0.25">
      <c r="A1893" s="14" t="s">
        <v>2100</v>
      </c>
      <c r="B1893" s="14" t="s">
        <v>2099</v>
      </c>
      <c r="C1893" s="14" t="s">
        <v>2098</v>
      </c>
      <c r="D1893" s="14" t="s">
        <v>2177</v>
      </c>
      <c r="E1893" s="13" t="s">
        <v>2176</v>
      </c>
      <c r="F1893" s="13" t="s">
        <v>65</v>
      </c>
      <c r="G1893" s="13" t="s">
        <v>270</v>
      </c>
      <c r="H1893" s="12">
        <v>48839</v>
      </c>
      <c r="I1893" s="12" t="s">
        <v>2</v>
      </c>
      <c r="J1893" s="11">
        <v>250000</v>
      </c>
      <c r="K1893" s="10">
        <f>+L1893-J1893</f>
        <v>0</v>
      </c>
      <c r="L1893" s="10">
        <v>250000</v>
      </c>
      <c r="M1893" s="10">
        <v>0</v>
      </c>
      <c r="N1893" s="10">
        <v>0</v>
      </c>
      <c r="O1893" s="10">
        <v>0</v>
      </c>
      <c r="P1893" s="10">
        <v>250000</v>
      </c>
      <c r="Q1893" s="10">
        <f>L1893-M1893-N1893-O1893-P1893</f>
        <v>0</v>
      </c>
    </row>
    <row r="1894" spans="1:17" s="3" customFormat="1" ht="30" outlineLevel="2" x14ac:dyDescent="0.25">
      <c r="A1894" s="14" t="s">
        <v>2100</v>
      </c>
      <c r="B1894" s="14" t="s">
        <v>2099</v>
      </c>
      <c r="C1894" s="14" t="s">
        <v>2098</v>
      </c>
      <c r="D1894" s="14" t="s">
        <v>2175</v>
      </c>
      <c r="E1894" s="13" t="s">
        <v>2174</v>
      </c>
      <c r="F1894" s="13" t="s">
        <v>4</v>
      </c>
      <c r="G1894" s="13" t="s">
        <v>270</v>
      </c>
      <c r="H1894" s="12">
        <v>48839</v>
      </c>
      <c r="I1894" s="12" t="s">
        <v>2</v>
      </c>
      <c r="J1894" s="11">
        <v>47667</v>
      </c>
      <c r="K1894" s="10">
        <f>+L1894-J1894</f>
        <v>0</v>
      </c>
      <c r="L1894" s="10">
        <v>47667</v>
      </c>
      <c r="M1894" s="10">
        <v>0</v>
      </c>
      <c r="N1894" s="10">
        <v>0</v>
      </c>
      <c r="O1894" s="10">
        <v>0</v>
      </c>
      <c r="P1894" s="10">
        <v>47667</v>
      </c>
      <c r="Q1894" s="10">
        <f>L1894-M1894-N1894-O1894-P1894</f>
        <v>0</v>
      </c>
    </row>
    <row r="1895" spans="1:17" s="3" customFormat="1" ht="45" outlineLevel="2" x14ac:dyDescent="0.25">
      <c r="A1895" s="14" t="s">
        <v>2100</v>
      </c>
      <c r="B1895" s="14" t="s">
        <v>2099</v>
      </c>
      <c r="C1895" s="14" t="s">
        <v>2098</v>
      </c>
      <c r="D1895" s="14" t="s">
        <v>2173</v>
      </c>
      <c r="E1895" s="13" t="s">
        <v>2172</v>
      </c>
      <c r="F1895" s="13" t="s">
        <v>4</v>
      </c>
      <c r="G1895" s="13" t="s">
        <v>270</v>
      </c>
      <c r="H1895" s="12">
        <v>48839</v>
      </c>
      <c r="I1895" s="12" t="s">
        <v>2</v>
      </c>
      <c r="J1895" s="11">
        <v>40966.799999999996</v>
      </c>
      <c r="K1895" s="10">
        <f>+L1895-J1895</f>
        <v>0</v>
      </c>
      <c r="L1895" s="10">
        <v>40966.799999999996</v>
      </c>
      <c r="M1895" s="10">
        <v>0</v>
      </c>
      <c r="N1895" s="10">
        <v>0</v>
      </c>
      <c r="O1895" s="10">
        <v>0</v>
      </c>
      <c r="P1895" s="10">
        <v>40966.67</v>
      </c>
      <c r="Q1895" s="10">
        <f>L1895-M1895-N1895-O1895-P1895</f>
        <v>0.12999999999738066</v>
      </c>
    </row>
    <row r="1896" spans="1:17" s="3" customFormat="1" ht="30" outlineLevel="2" x14ac:dyDescent="0.25">
      <c r="A1896" s="14" t="s">
        <v>2100</v>
      </c>
      <c r="B1896" s="14" t="s">
        <v>2099</v>
      </c>
      <c r="C1896" s="14" t="s">
        <v>2098</v>
      </c>
      <c r="D1896" s="14" t="s">
        <v>2171</v>
      </c>
      <c r="E1896" s="13" t="s">
        <v>2170</v>
      </c>
      <c r="F1896" s="13" t="s">
        <v>65</v>
      </c>
      <c r="G1896" s="13" t="s">
        <v>950</v>
      </c>
      <c r="H1896" s="12">
        <v>40105</v>
      </c>
      <c r="I1896" s="12" t="s">
        <v>57</v>
      </c>
      <c r="J1896" s="11">
        <v>182730</v>
      </c>
      <c r="K1896" s="10">
        <f>+L1896-J1896</f>
        <v>0</v>
      </c>
      <c r="L1896" s="10">
        <v>182730</v>
      </c>
      <c r="M1896" s="10">
        <v>0</v>
      </c>
      <c r="N1896" s="10">
        <v>0</v>
      </c>
      <c r="O1896" s="10">
        <v>0</v>
      </c>
      <c r="P1896" s="10">
        <v>182730</v>
      </c>
      <c r="Q1896" s="10">
        <f>L1896-M1896-N1896-O1896-P1896</f>
        <v>0</v>
      </c>
    </row>
    <row r="1897" spans="1:17" s="3" customFormat="1" ht="45" outlineLevel="2" x14ac:dyDescent="0.25">
      <c r="A1897" s="14" t="s">
        <v>2100</v>
      </c>
      <c r="B1897" s="14" t="s">
        <v>2099</v>
      </c>
      <c r="C1897" s="14" t="s">
        <v>2098</v>
      </c>
      <c r="D1897" s="14" t="s">
        <v>2169</v>
      </c>
      <c r="E1897" s="13" t="s">
        <v>2168</v>
      </c>
      <c r="F1897" s="13" t="s">
        <v>4</v>
      </c>
      <c r="G1897" s="13" t="s">
        <v>950</v>
      </c>
      <c r="H1897" s="12">
        <v>40105</v>
      </c>
      <c r="I1897" s="12" t="s">
        <v>57</v>
      </c>
      <c r="J1897" s="11">
        <v>22842.95</v>
      </c>
      <c r="K1897" s="10">
        <f>+L1897-J1897</f>
        <v>0</v>
      </c>
      <c r="L1897" s="10">
        <v>22842.95</v>
      </c>
      <c r="M1897" s="10">
        <v>0</v>
      </c>
      <c r="N1897" s="10">
        <v>0</v>
      </c>
      <c r="O1897" s="10">
        <v>0</v>
      </c>
      <c r="P1897" s="10">
        <v>22842.95</v>
      </c>
      <c r="Q1897" s="10">
        <f>L1897-M1897-N1897-O1897-P1897</f>
        <v>0</v>
      </c>
    </row>
    <row r="1898" spans="1:17" s="3" customFormat="1" ht="30" outlineLevel="2" x14ac:dyDescent="0.25">
      <c r="A1898" s="14" t="s">
        <v>2100</v>
      </c>
      <c r="B1898" s="14" t="s">
        <v>2099</v>
      </c>
      <c r="C1898" s="14" t="s">
        <v>2098</v>
      </c>
      <c r="D1898" s="14" t="s">
        <v>2167</v>
      </c>
      <c r="E1898" s="13" t="s">
        <v>2166</v>
      </c>
      <c r="F1898" s="13" t="s">
        <v>65</v>
      </c>
      <c r="G1898" s="13" t="s">
        <v>646</v>
      </c>
      <c r="H1898" s="12">
        <v>92967</v>
      </c>
      <c r="I1898" s="12" t="s">
        <v>57</v>
      </c>
      <c r="J1898" s="11">
        <v>25141</v>
      </c>
      <c r="K1898" s="10">
        <f>+L1898-J1898</f>
        <v>0</v>
      </c>
      <c r="L1898" s="10">
        <v>25141</v>
      </c>
      <c r="M1898" s="10">
        <v>0</v>
      </c>
      <c r="N1898" s="10">
        <v>0</v>
      </c>
      <c r="O1898" s="10">
        <v>0</v>
      </c>
      <c r="P1898" s="10">
        <v>25141</v>
      </c>
      <c r="Q1898" s="10">
        <f>L1898-M1898-N1898-O1898-P1898</f>
        <v>0</v>
      </c>
    </row>
    <row r="1899" spans="1:17" s="3" customFormat="1" ht="30" outlineLevel="2" x14ac:dyDescent="0.25">
      <c r="A1899" s="14" t="s">
        <v>2100</v>
      </c>
      <c r="B1899" s="14" t="s">
        <v>2099</v>
      </c>
      <c r="C1899" s="14" t="s">
        <v>2098</v>
      </c>
      <c r="D1899" s="14" t="s">
        <v>2165</v>
      </c>
      <c r="E1899" s="13" t="s">
        <v>2164</v>
      </c>
      <c r="F1899" s="13" t="s">
        <v>4</v>
      </c>
      <c r="G1899" s="13" t="s">
        <v>646</v>
      </c>
      <c r="H1899" s="12">
        <v>92967</v>
      </c>
      <c r="I1899" s="12" t="s">
        <v>57</v>
      </c>
      <c r="J1899" s="11">
        <v>6285.4</v>
      </c>
      <c r="K1899" s="10">
        <f>+L1899-J1899</f>
        <v>0</v>
      </c>
      <c r="L1899" s="10">
        <v>6285.4</v>
      </c>
      <c r="M1899" s="10">
        <v>0</v>
      </c>
      <c r="N1899" s="10">
        <v>0</v>
      </c>
      <c r="O1899" s="10">
        <v>0</v>
      </c>
      <c r="P1899" s="10">
        <v>6285.4</v>
      </c>
      <c r="Q1899" s="10">
        <f>L1899-M1899-N1899-O1899-P1899</f>
        <v>0</v>
      </c>
    </row>
    <row r="1900" spans="1:17" s="3" customFormat="1" ht="45" outlineLevel="2" x14ac:dyDescent="0.25">
      <c r="A1900" s="14" t="s">
        <v>2100</v>
      </c>
      <c r="B1900" s="14" t="s">
        <v>2099</v>
      </c>
      <c r="C1900" s="14" t="s">
        <v>2098</v>
      </c>
      <c r="D1900" s="14" t="s">
        <v>2163</v>
      </c>
      <c r="E1900" s="13" t="s">
        <v>2162</v>
      </c>
      <c r="F1900" s="13" t="s">
        <v>4</v>
      </c>
      <c r="G1900" s="13" t="s">
        <v>221</v>
      </c>
      <c r="H1900" s="12">
        <v>136123</v>
      </c>
      <c r="I1900" s="12" t="s">
        <v>2</v>
      </c>
      <c r="J1900" s="11">
        <v>40665.370000000003</v>
      </c>
      <c r="K1900" s="10">
        <f>+L1900-J1900</f>
        <v>0</v>
      </c>
      <c r="L1900" s="10">
        <v>40665.370000000003</v>
      </c>
      <c r="M1900" s="10">
        <v>0</v>
      </c>
      <c r="N1900" s="10">
        <v>0</v>
      </c>
      <c r="O1900" s="10">
        <v>0</v>
      </c>
      <c r="P1900" s="10">
        <v>40665.370000000003</v>
      </c>
      <c r="Q1900" s="10">
        <f>L1900-M1900-N1900-O1900-P1900</f>
        <v>0</v>
      </c>
    </row>
    <row r="1901" spans="1:17" s="3" customFormat="1" ht="45" outlineLevel="2" x14ac:dyDescent="0.25">
      <c r="A1901" s="14" t="s">
        <v>2100</v>
      </c>
      <c r="B1901" s="14" t="s">
        <v>2099</v>
      </c>
      <c r="C1901" s="14" t="s">
        <v>2098</v>
      </c>
      <c r="D1901" s="14" t="s">
        <v>2161</v>
      </c>
      <c r="E1901" s="13" t="s">
        <v>2160</v>
      </c>
      <c r="F1901" s="13" t="s">
        <v>4</v>
      </c>
      <c r="G1901" s="13" t="s">
        <v>297</v>
      </c>
      <c r="H1901" s="12">
        <v>21321</v>
      </c>
      <c r="I1901" s="12" t="s">
        <v>57</v>
      </c>
      <c r="J1901" s="11">
        <v>16392.7</v>
      </c>
      <c r="K1901" s="10">
        <f>+L1901-J1901</f>
        <v>0</v>
      </c>
      <c r="L1901" s="10">
        <v>16392.7</v>
      </c>
      <c r="M1901" s="10">
        <v>0</v>
      </c>
      <c r="N1901" s="10">
        <v>0</v>
      </c>
      <c r="O1901" s="10">
        <v>0</v>
      </c>
      <c r="P1901" s="10">
        <v>16392.7</v>
      </c>
      <c r="Q1901" s="10">
        <f>L1901-M1901-N1901-O1901-P1901</f>
        <v>0</v>
      </c>
    </row>
    <row r="1902" spans="1:17" s="3" customFormat="1" ht="45" outlineLevel="2" x14ac:dyDescent="0.25">
      <c r="A1902" s="14" t="s">
        <v>2100</v>
      </c>
      <c r="B1902" s="14" t="s">
        <v>2099</v>
      </c>
      <c r="C1902" s="14" t="s">
        <v>2098</v>
      </c>
      <c r="D1902" s="14" t="s">
        <v>2159</v>
      </c>
      <c r="E1902" s="13" t="s">
        <v>2158</v>
      </c>
      <c r="F1902" s="13" t="s">
        <v>4</v>
      </c>
      <c r="G1902" s="13" t="s">
        <v>646</v>
      </c>
      <c r="H1902" s="12">
        <v>92967</v>
      </c>
      <c r="I1902" s="12" t="s">
        <v>57</v>
      </c>
      <c r="J1902" s="11">
        <v>35617.199999999997</v>
      </c>
      <c r="K1902" s="10">
        <f>+L1902-J1902</f>
        <v>0</v>
      </c>
      <c r="L1902" s="10">
        <v>35617.199999999997</v>
      </c>
      <c r="M1902" s="10">
        <v>0</v>
      </c>
      <c r="N1902" s="10">
        <v>0</v>
      </c>
      <c r="O1902" s="10">
        <v>0</v>
      </c>
      <c r="P1902" s="10">
        <v>35617.199999999997</v>
      </c>
      <c r="Q1902" s="10">
        <f>L1902-M1902-N1902-O1902-P1902</f>
        <v>0</v>
      </c>
    </row>
    <row r="1903" spans="1:17" s="3" customFormat="1" ht="45" outlineLevel="2" x14ac:dyDescent="0.25">
      <c r="A1903" s="14" t="s">
        <v>2100</v>
      </c>
      <c r="B1903" s="14" t="s">
        <v>2099</v>
      </c>
      <c r="C1903" s="14" t="s">
        <v>2098</v>
      </c>
      <c r="D1903" s="14" t="s">
        <v>2157</v>
      </c>
      <c r="E1903" s="13" t="s">
        <v>2156</v>
      </c>
      <c r="F1903" s="13" t="s">
        <v>65</v>
      </c>
      <c r="G1903" s="13" t="s">
        <v>646</v>
      </c>
      <c r="H1903" s="12">
        <v>92967</v>
      </c>
      <c r="I1903" s="12" t="s">
        <v>57</v>
      </c>
      <c r="J1903" s="11">
        <v>142468.84</v>
      </c>
      <c r="K1903" s="10">
        <f>+L1903-J1903</f>
        <v>0</v>
      </c>
      <c r="L1903" s="10">
        <v>142468.84</v>
      </c>
      <c r="M1903" s="10">
        <v>0</v>
      </c>
      <c r="N1903" s="10">
        <v>0</v>
      </c>
      <c r="O1903" s="10">
        <v>0</v>
      </c>
      <c r="P1903" s="10">
        <v>142468.84</v>
      </c>
      <c r="Q1903" s="10">
        <f>L1903-M1903-N1903-O1903-P1903</f>
        <v>0</v>
      </c>
    </row>
    <row r="1904" spans="1:17" s="3" customFormat="1" ht="45" outlineLevel="2" x14ac:dyDescent="0.25">
      <c r="A1904" s="14" t="s">
        <v>2100</v>
      </c>
      <c r="B1904" s="14" t="s">
        <v>2099</v>
      </c>
      <c r="C1904" s="14" t="s">
        <v>2098</v>
      </c>
      <c r="D1904" s="14" t="s">
        <v>2155</v>
      </c>
      <c r="E1904" s="13" t="s">
        <v>2154</v>
      </c>
      <c r="F1904" s="13" t="s">
        <v>4</v>
      </c>
      <c r="G1904" s="13" t="s">
        <v>221</v>
      </c>
      <c r="H1904" s="12">
        <v>136123</v>
      </c>
      <c r="I1904" s="12" t="s">
        <v>2</v>
      </c>
      <c r="J1904" s="11">
        <v>7334.63</v>
      </c>
      <c r="K1904" s="10">
        <f>+L1904-J1904</f>
        <v>0</v>
      </c>
      <c r="L1904" s="10">
        <v>7334.63</v>
      </c>
      <c r="M1904" s="10">
        <v>0</v>
      </c>
      <c r="N1904" s="10">
        <v>0</v>
      </c>
      <c r="O1904" s="10">
        <v>0</v>
      </c>
      <c r="P1904" s="10">
        <v>7334.63</v>
      </c>
      <c r="Q1904" s="10">
        <f>L1904-M1904-N1904-O1904-P1904</f>
        <v>0</v>
      </c>
    </row>
    <row r="1905" spans="1:17" s="3" customFormat="1" ht="30" outlineLevel="2" x14ac:dyDescent="0.25">
      <c r="A1905" s="14" t="s">
        <v>2100</v>
      </c>
      <c r="B1905" s="14" t="s">
        <v>2099</v>
      </c>
      <c r="C1905" s="14" t="s">
        <v>2098</v>
      </c>
      <c r="D1905" s="14" t="s">
        <v>2153</v>
      </c>
      <c r="E1905" s="13" t="s">
        <v>2152</v>
      </c>
      <c r="F1905" s="13" t="s">
        <v>65</v>
      </c>
      <c r="G1905" s="13" t="s">
        <v>297</v>
      </c>
      <c r="H1905" s="12">
        <v>21321</v>
      </c>
      <c r="I1905" s="12" t="s">
        <v>57</v>
      </c>
      <c r="J1905" s="11">
        <v>147534.29999999999</v>
      </c>
      <c r="K1905" s="10">
        <f>+L1905-J1905</f>
        <v>0</v>
      </c>
      <c r="L1905" s="10">
        <v>147534.29999999999</v>
      </c>
      <c r="M1905" s="10">
        <v>0</v>
      </c>
      <c r="N1905" s="10">
        <v>0</v>
      </c>
      <c r="O1905" s="10">
        <v>0</v>
      </c>
      <c r="P1905" s="10">
        <v>147534.29999999999</v>
      </c>
      <c r="Q1905" s="10">
        <f>L1905-M1905-N1905-O1905-P1905</f>
        <v>0</v>
      </c>
    </row>
    <row r="1906" spans="1:17" s="3" customFormat="1" ht="45" outlineLevel="2" x14ac:dyDescent="0.25">
      <c r="A1906" s="14" t="s">
        <v>2100</v>
      </c>
      <c r="B1906" s="14" t="s">
        <v>2099</v>
      </c>
      <c r="C1906" s="14" t="s">
        <v>2098</v>
      </c>
      <c r="D1906" s="14" t="s">
        <v>2151</v>
      </c>
      <c r="E1906" s="13" t="s">
        <v>2150</v>
      </c>
      <c r="F1906" s="13" t="s">
        <v>65</v>
      </c>
      <c r="G1906" s="13" t="s">
        <v>38</v>
      </c>
      <c r="H1906" s="12">
        <v>57559</v>
      </c>
      <c r="I1906" s="12" t="s">
        <v>9</v>
      </c>
      <c r="J1906" s="11">
        <v>167293.32999999999</v>
      </c>
      <c r="K1906" s="10">
        <f>+L1906-J1906</f>
        <v>0</v>
      </c>
      <c r="L1906" s="10">
        <v>167293.32999999999</v>
      </c>
      <c r="M1906" s="10">
        <v>0</v>
      </c>
      <c r="N1906" s="10">
        <v>0</v>
      </c>
      <c r="O1906" s="10">
        <v>0</v>
      </c>
      <c r="P1906" s="10">
        <v>167293.32999999999</v>
      </c>
      <c r="Q1906" s="10">
        <f>L1906-M1906-N1906-O1906-P1906</f>
        <v>0</v>
      </c>
    </row>
    <row r="1907" spans="1:17" s="3" customFormat="1" ht="45" outlineLevel="2" x14ac:dyDescent="0.25">
      <c r="A1907" s="14" t="s">
        <v>2100</v>
      </c>
      <c r="B1907" s="14" t="s">
        <v>2099</v>
      </c>
      <c r="C1907" s="14" t="s">
        <v>2098</v>
      </c>
      <c r="D1907" s="14" t="s">
        <v>2149</v>
      </c>
      <c r="E1907" s="13" t="s">
        <v>2148</v>
      </c>
      <c r="F1907" s="13" t="s">
        <v>4</v>
      </c>
      <c r="G1907" s="13" t="s">
        <v>38</v>
      </c>
      <c r="H1907" s="12">
        <v>57559</v>
      </c>
      <c r="I1907" s="12" t="s">
        <v>9</v>
      </c>
      <c r="J1907" s="11">
        <v>41823.33</v>
      </c>
      <c r="K1907" s="10">
        <f>+L1907-J1907</f>
        <v>0</v>
      </c>
      <c r="L1907" s="10">
        <v>41823.33</v>
      </c>
      <c r="M1907" s="10">
        <v>0</v>
      </c>
      <c r="N1907" s="10">
        <v>0</v>
      </c>
      <c r="O1907" s="10">
        <v>0</v>
      </c>
      <c r="P1907" s="10">
        <v>41823.33</v>
      </c>
      <c r="Q1907" s="10">
        <f>L1907-M1907-N1907-O1907-P1907</f>
        <v>0</v>
      </c>
    </row>
    <row r="1908" spans="1:17" s="3" customFormat="1" ht="45" outlineLevel="2" x14ac:dyDescent="0.25">
      <c r="A1908" s="14" t="s">
        <v>2100</v>
      </c>
      <c r="B1908" s="14" t="s">
        <v>2099</v>
      </c>
      <c r="C1908" s="14" t="s">
        <v>2098</v>
      </c>
      <c r="D1908" s="14" t="s">
        <v>2147</v>
      </c>
      <c r="E1908" s="13" t="s">
        <v>2146</v>
      </c>
      <c r="F1908" s="13" t="s">
        <v>4</v>
      </c>
      <c r="G1908" s="13" t="s">
        <v>230</v>
      </c>
      <c r="H1908" s="12">
        <v>153817</v>
      </c>
      <c r="I1908" s="12" t="s">
        <v>57</v>
      </c>
      <c r="J1908" s="11">
        <v>5637</v>
      </c>
      <c r="K1908" s="10">
        <f>+L1908-J1908</f>
        <v>0</v>
      </c>
      <c r="L1908" s="10">
        <v>5637</v>
      </c>
      <c r="M1908" s="10">
        <v>0</v>
      </c>
      <c r="N1908" s="10">
        <v>0</v>
      </c>
      <c r="O1908" s="10">
        <v>0</v>
      </c>
      <c r="P1908" s="10">
        <v>5637</v>
      </c>
      <c r="Q1908" s="10">
        <f>L1908-M1908-N1908-O1908-P1908</f>
        <v>0</v>
      </c>
    </row>
    <row r="1909" spans="1:17" s="3" customFormat="1" ht="45" outlineLevel="2" x14ac:dyDescent="0.25">
      <c r="A1909" s="14" t="s">
        <v>2100</v>
      </c>
      <c r="B1909" s="14" t="s">
        <v>2099</v>
      </c>
      <c r="C1909" s="14" t="s">
        <v>2098</v>
      </c>
      <c r="D1909" s="14" t="s">
        <v>2145</v>
      </c>
      <c r="E1909" s="13" t="s">
        <v>2144</v>
      </c>
      <c r="F1909" s="13" t="s">
        <v>4</v>
      </c>
      <c r="G1909" s="13" t="s">
        <v>230</v>
      </c>
      <c r="H1909" s="12">
        <v>153817</v>
      </c>
      <c r="I1909" s="12" t="s">
        <v>57</v>
      </c>
      <c r="J1909" s="11">
        <v>30412</v>
      </c>
      <c r="K1909" s="10">
        <f>+L1909-J1909</f>
        <v>0</v>
      </c>
      <c r="L1909" s="10">
        <v>30412</v>
      </c>
      <c r="M1909" s="10">
        <v>0</v>
      </c>
      <c r="N1909" s="10">
        <v>0</v>
      </c>
      <c r="O1909" s="10">
        <v>0</v>
      </c>
      <c r="P1909" s="10">
        <v>30412</v>
      </c>
      <c r="Q1909" s="10">
        <f>L1909-M1909-N1909-O1909-P1909</f>
        <v>0</v>
      </c>
    </row>
    <row r="1910" spans="1:17" s="3" customFormat="1" ht="30" outlineLevel="2" x14ac:dyDescent="0.25">
      <c r="A1910" s="14" t="s">
        <v>2100</v>
      </c>
      <c r="B1910" s="14" t="s">
        <v>2099</v>
      </c>
      <c r="C1910" s="14" t="s">
        <v>2098</v>
      </c>
      <c r="D1910" s="14" t="s">
        <v>2143</v>
      </c>
      <c r="E1910" s="13" t="s">
        <v>2142</v>
      </c>
      <c r="F1910" s="13" t="s">
        <v>4</v>
      </c>
      <c r="G1910" s="13" t="s">
        <v>112</v>
      </c>
      <c r="H1910" s="12">
        <v>34829</v>
      </c>
      <c r="I1910" s="12" t="s">
        <v>57</v>
      </c>
      <c r="J1910" s="11">
        <v>16522.64</v>
      </c>
      <c r="K1910" s="10">
        <f>+L1910-J1910</f>
        <v>0</v>
      </c>
      <c r="L1910" s="10">
        <v>16522.64</v>
      </c>
      <c r="M1910" s="10">
        <v>0</v>
      </c>
      <c r="N1910" s="10">
        <v>0</v>
      </c>
      <c r="O1910" s="10">
        <v>0</v>
      </c>
      <c r="P1910" s="10">
        <v>16522.64</v>
      </c>
      <c r="Q1910" s="10">
        <f>L1910-M1910-N1910-O1910-P1910</f>
        <v>0</v>
      </c>
    </row>
    <row r="1911" spans="1:17" s="3" customFormat="1" ht="45" outlineLevel="2" x14ac:dyDescent="0.25">
      <c r="A1911" s="14" t="s">
        <v>2100</v>
      </c>
      <c r="B1911" s="14" t="s">
        <v>2099</v>
      </c>
      <c r="C1911" s="14" t="s">
        <v>2098</v>
      </c>
      <c r="D1911" s="14" t="s">
        <v>2141</v>
      </c>
      <c r="E1911" s="13" t="s">
        <v>2140</v>
      </c>
      <c r="F1911" s="13" t="s">
        <v>4</v>
      </c>
      <c r="G1911" s="13" t="s">
        <v>183</v>
      </c>
      <c r="H1911" s="12">
        <v>608114</v>
      </c>
      <c r="I1911" s="12" t="s">
        <v>57</v>
      </c>
      <c r="J1911" s="11">
        <v>38086.65</v>
      </c>
      <c r="K1911" s="10">
        <f>+L1911-J1911</f>
        <v>0</v>
      </c>
      <c r="L1911" s="10">
        <v>38086.65</v>
      </c>
      <c r="M1911" s="10">
        <v>0</v>
      </c>
      <c r="N1911" s="10">
        <v>0</v>
      </c>
      <c r="O1911" s="10">
        <v>0</v>
      </c>
      <c r="P1911" s="10">
        <v>38086.65</v>
      </c>
      <c r="Q1911" s="10">
        <f>L1911-M1911-N1911-O1911-P1911</f>
        <v>0</v>
      </c>
    </row>
    <row r="1912" spans="1:17" s="3" customFormat="1" ht="45" outlineLevel="2" x14ac:dyDescent="0.25">
      <c r="A1912" s="14" t="s">
        <v>2100</v>
      </c>
      <c r="B1912" s="14" t="s">
        <v>2099</v>
      </c>
      <c r="C1912" s="14" t="s">
        <v>2098</v>
      </c>
      <c r="D1912" s="14" t="s">
        <v>2139</v>
      </c>
      <c r="E1912" s="13" t="s">
        <v>2138</v>
      </c>
      <c r="F1912" s="13" t="s">
        <v>4</v>
      </c>
      <c r="G1912" s="13" t="s">
        <v>183</v>
      </c>
      <c r="H1912" s="12">
        <v>608114</v>
      </c>
      <c r="I1912" s="12" t="s">
        <v>57</v>
      </c>
      <c r="J1912" s="11">
        <v>94665.64</v>
      </c>
      <c r="K1912" s="10">
        <f>+L1912-J1912</f>
        <v>0</v>
      </c>
      <c r="L1912" s="10">
        <v>94665.64</v>
      </c>
      <c r="M1912" s="10">
        <v>0</v>
      </c>
      <c r="N1912" s="10">
        <v>0</v>
      </c>
      <c r="O1912" s="10">
        <v>0</v>
      </c>
      <c r="P1912" s="10">
        <v>94665.64</v>
      </c>
      <c r="Q1912" s="10">
        <f>L1912-M1912-N1912-O1912-P1912</f>
        <v>0</v>
      </c>
    </row>
    <row r="1913" spans="1:17" s="3" customFormat="1" ht="45" outlineLevel="2" x14ac:dyDescent="0.25">
      <c r="A1913" s="14" t="s">
        <v>2100</v>
      </c>
      <c r="B1913" s="14" t="s">
        <v>2099</v>
      </c>
      <c r="C1913" s="14" t="s">
        <v>2098</v>
      </c>
      <c r="D1913" s="14" t="s">
        <v>2137</v>
      </c>
      <c r="E1913" s="13" t="s">
        <v>2136</v>
      </c>
      <c r="F1913" s="13" t="s">
        <v>65</v>
      </c>
      <c r="G1913" s="13" t="s">
        <v>180</v>
      </c>
      <c r="H1913" s="12">
        <v>21714</v>
      </c>
      <c r="I1913" s="12" t="s">
        <v>57</v>
      </c>
      <c r="J1913" s="11">
        <v>127780.20000000001</v>
      </c>
      <c r="K1913" s="10">
        <f>+L1913-J1913</f>
        <v>0</v>
      </c>
      <c r="L1913" s="10">
        <v>127780.20000000001</v>
      </c>
      <c r="M1913" s="10">
        <v>0</v>
      </c>
      <c r="N1913" s="10">
        <v>0</v>
      </c>
      <c r="O1913" s="10">
        <v>0</v>
      </c>
      <c r="P1913" s="10">
        <v>122009.24</v>
      </c>
      <c r="Q1913" s="10">
        <f>L1913-M1913-N1913-O1913-P1913</f>
        <v>5770.9600000000064</v>
      </c>
    </row>
    <row r="1914" spans="1:17" s="3" customFormat="1" ht="30" outlineLevel="2" x14ac:dyDescent="0.25">
      <c r="A1914" s="14" t="s">
        <v>2100</v>
      </c>
      <c r="B1914" s="14" t="s">
        <v>2099</v>
      </c>
      <c r="C1914" s="14" t="s">
        <v>2098</v>
      </c>
      <c r="D1914" s="14" t="s">
        <v>2135</v>
      </c>
      <c r="E1914" s="13" t="s">
        <v>2134</v>
      </c>
      <c r="F1914" s="13" t="s">
        <v>65</v>
      </c>
      <c r="G1914" s="13" t="s">
        <v>2131</v>
      </c>
      <c r="H1914" s="12">
        <v>18711</v>
      </c>
      <c r="I1914" s="12" t="s">
        <v>123</v>
      </c>
      <c r="J1914" s="11">
        <v>141913.5</v>
      </c>
      <c r="K1914" s="10">
        <f>+L1914-J1914</f>
        <v>0</v>
      </c>
      <c r="L1914" s="10">
        <v>141913.5</v>
      </c>
      <c r="M1914" s="10">
        <v>0</v>
      </c>
      <c r="N1914" s="10">
        <v>0</v>
      </c>
      <c r="O1914" s="10">
        <v>0</v>
      </c>
      <c r="P1914" s="10">
        <v>141913.5</v>
      </c>
      <c r="Q1914" s="10">
        <f>L1914-M1914-N1914-O1914-P1914</f>
        <v>0</v>
      </c>
    </row>
    <row r="1915" spans="1:17" s="3" customFormat="1" ht="45" outlineLevel="2" x14ac:dyDescent="0.25">
      <c r="A1915" s="14" t="s">
        <v>2100</v>
      </c>
      <c r="B1915" s="14" t="s">
        <v>2099</v>
      </c>
      <c r="C1915" s="14" t="s">
        <v>2098</v>
      </c>
      <c r="D1915" s="14" t="s">
        <v>2133</v>
      </c>
      <c r="E1915" s="13" t="s">
        <v>2132</v>
      </c>
      <c r="F1915" s="13" t="s">
        <v>4</v>
      </c>
      <c r="G1915" s="13" t="s">
        <v>2131</v>
      </c>
      <c r="H1915" s="12">
        <v>18711</v>
      </c>
      <c r="I1915" s="12" t="s">
        <v>123</v>
      </c>
      <c r="J1915" s="11">
        <v>15768.17</v>
      </c>
      <c r="K1915" s="10">
        <f>+L1915-J1915</f>
        <v>0</v>
      </c>
      <c r="L1915" s="10">
        <v>15768.17</v>
      </c>
      <c r="M1915" s="10">
        <v>0</v>
      </c>
      <c r="N1915" s="10">
        <v>0</v>
      </c>
      <c r="O1915" s="10">
        <v>0</v>
      </c>
      <c r="P1915" s="10">
        <v>15768.17</v>
      </c>
      <c r="Q1915" s="10">
        <f>L1915-M1915-N1915-O1915-P1915</f>
        <v>0</v>
      </c>
    </row>
    <row r="1916" spans="1:17" s="3" customFormat="1" ht="45" outlineLevel="2" x14ac:dyDescent="0.25">
      <c r="A1916" s="14" t="s">
        <v>2100</v>
      </c>
      <c r="B1916" s="14" t="s">
        <v>2099</v>
      </c>
      <c r="C1916" s="14" t="s">
        <v>2098</v>
      </c>
      <c r="D1916" s="14" t="s">
        <v>2130</v>
      </c>
      <c r="E1916" s="13" t="s">
        <v>2129</v>
      </c>
      <c r="F1916" s="13" t="s">
        <v>4</v>
      </c>
      <c r="G1916" s="13" t="s">
        <v>450</v>
      </c>
      <c r="H1916" s="12">
        <v>13218</v>
      </c>
      <c r="I1916" s="12" t="s">
        <v>57</v>
      </c>
      <c r="J1916" s="11">
        <v>16300</v>
      </c>
      <c r="K1916" s="10">
        <f>+L1916-J1916</f>
        <v>0</v>
      </c>
      <c r="L1916" s="10">
        <v>16300</v>
      </c>
      <c r="M1916" s="10">
        <v>0</v>
      </c>
      <c r="N1916" s="10">
        <v>0</v>
      </c>
      <c r="O1916" s="10">
        <v>0</v>
      </c>
      <c r="P1916" s="10">
        <v>16300</v>
      </c>
      <c r="Q1916" s="10">
        <f>L1916-M1916-N1916-O1916-P1916</f>
        <v>0</v>
      </c>
    </row>
    <row r="1917" spans="1:17" s="3" customFormat="1" ht="45" outlineLevel="2" x14ac:dyDescent="0.25">
      <c r="A1917" s="14" t="s">
        <v>2100</v>
      </c>
      <c r="B1917" s="14" t="s">
        <v>2099</v>
      </c>
      <c r="C1917" s="14" t="s">
        <v>2098</v>
      </c>
      <c r="D1917" s="14" t="s">
        <v>2128</v>
      </c>
      <c r="E1917" s="13" t="s">
        <v>2127</v>
      </c>
      <c r="F1917" s="13" t="s">
        <v>4</v>
      </c>
      <c r="G1917" s="13" t="s">
        <v>450</v>
      </c>
      <c r="H1917" s="12">
        <v>13218</v>
      </c>
      <c r="I1917" s="12" t="s">
        <v>57</v>
      </c>
      <c r="J1917" s="11">
        <v>16300</v>
      </c>
      <c r="K1917" s="10">
        <f>+L1917-J1917</f>
        <v>0</v>
      </c>
      <c r="L1917" s="10">
        <v>16300</v>
      </c>
      <c r="M1917" s="10">
        <v>0</v>
      </c>
      <c r="N1917" s="10">
        <v>0</v>
      </c>
      <c r="O1917" s="10">
        <v>0</v>
      </c>
      <c r="P1917" s="10">
        <v>16300</v>
      </c>
      <c r="Q1917" s="10">
        <f>L1917-M1917-N1917-O1917-P1917</f>
        <v>0</v>
      </c>
    </row>
    <row r="1918" spans="1:17" s="3" customFormat="1" ht="45" outlineLevel="2" x14ac:dyDescent="0.25">
      <c r="A1918" s="14" t="s">
        <v>2100</v>
      </c>
      <c r="B1918" s="14" t="s">
        <v>2099</v>
      </c>
      <c r="C1918" s="14" t="s">
        <v>2098</v>
      </c>
      <c r="D1918" s="14" t="s">
        <v>2126</v>
      </c>
      <c r="E1918" s="13" t="s">
        <v>2125</v>
      </c>
      <c r="F1918" s="13" t="s">
        <v>65</v>
      </c>
      <c r="G1918" s="13" t="s">
        <v>1921</v>
      </c>
      <c r="H1918" s="12">
        <v>51396</v>
      </c>
      <c r="I1918" s="12" t="s">
        <v>2</v>
      </c>
      <c r="J1918" s="11">
        <v>208937</v>
      </c>
      <c r="K1918" s="10">
        <f>+L1918-J1918</f>
        <v>0</v>
      </c>
      <c r="L1918" s="10">
        <v>208937</v>
      </c>
      <c r="M1918" s="10">
        <v>0</v>
      </c>
      <c r="N1918" s="10">
        <v>0</v>
      </c>
      <c r="O1918" s="10">
        <v>0</v>
      </c>
      <c r="P1918" s="10">
        <v>207486</v>
      </c>
      <c r="Q1918" s="10">
        <f>L1918-M1918-N1918-O1918-P1918</f>
        <v>1451</v>
      </c>
    </row>
    <row r="1919" spans="1:17" s="3" customFormat="1" ht="45" outlineLevel="2" x14ac:dyDescent="0.25">
      <c r="A1919" s="14" t="s">
        <v>2100</v>
      </c>
      <c r="B1919" s="14" t="s">
        <v>2099</v>
      </c>
      <c r="C1919" s="14" t="s">
        <v>2098</v>
      </c>
      <c r="D1919" s="14" t="s">
        <v>2124</v>
      </c>
      <c r="E1919" s="13" t="s">
        <v>2123</v>
      </c>
      <c r="F1919" s="13" t="s">
        <v>4</v>
      </c>
      <c r="G1919" s="13" t="s">
        <v>1921</v>
      </c>
      <c r="H1919" s="12">
        <v>51396</v>
      </c>
      <c r="I1919" s="12" t="s">
        <v>2</v>
      </c>
      <c r="J1919" s="11">
        <v>24666</v>
      </c>
      <c r="K1919" s="10">
        <f>+L1919-J1919</f>
        <v>0</v>
      </c>
      <c r="L1919" s="10">
        <v>24666</v>
      </c>
      <c r="M1919" s="10">
        <v>0</v>
      </c>
      <c r="N1919" s="10">
        <v>0</v>
      </c>
      <c r="O1919" s="10">
        <v>0</v>
      </c>
      <c r="P1919" s="10">
        <v>24666</v>
      </c>
      <c r="Q1919" s="10">
        <f>L1919-M1919-N1919-O1919-P1919</f>
        <v>0</v>
      </c>
    </row>
    <row r="1920" spans="1:17" s="3" customFormat="1" ht="30" outlineLevel="2" x14ac:dyDescent="0.25">
      <c r="A1920" s="14" t="s">
        <v>2100</v>
      </c>
      <c r="B1920" s="14" t="s">
        <v>2099</v>
      </c>
      <c r="C1920" s="14" t="s">
        <v>2098</v>
      </c>
      <c r="D1920" s="14" t="s">
        <v>2122</v>
      </c>
      <c r="E1920" s="13" t="s">
        <v>2121</v>
      </c>
      <c r="F1920" s="13" t="s">
        <v>65</v>
      </c>
      <c r="G1920" s="13" t="s">
        <v>337</v>
      </c>
      <c r="H1920" s="12">
        <v>57717</v>
      </c>
      <c r="I1920" s="12" t="s">
        <v>57</v>
      </c>
      <c r="J1920" s="11">
        <v>180980</v>
      </c>
      <c r="K1920" s="10">
        <f>+L1920-J1920</f>
        <v>0</v>
      </c>
      <c r="L1920" s="10">
        <v>180980</v>
      </c>
      <c r="M1920" s="10">
        <v>0</v>
      </c>
      <c r="N1920" s="10">
        <v>0</v>
      </c>
      <c r="O1920" s="10">
        <v>0</v>
      </c>
      <c r="P1920" s="10">
        <v>180980</v>
      </c>
      <c r="Q1920" s="10">
        <f>L1920-M1920-N1920-O1920-P1920</f>
        <v>0</v>
      </c>
    </row>
    <row r="1921" spans="1:17" s="3" customFormat="1" ht="30" outlineLevel="2" x14ac:dyDescent="0.25">
      <c r="A1921" s="14" t="s">
        <v>2100</v>
      </c>
      <c r="B1921" s="14" t="s">
        <v>2099</v>
      </c>
      <c r="C1921" s="14" t="s">
        <v>2098</v>
      </c>
      <c r="D1921" s="14" t="s">
        <v>2120</v>
      </c>
      <c r="E1921" s="13" t="s">
        <v>2119</v>
      </c>
      <c r="F1921" s="13" t="s">
        <v>65</v>
      </c>
      <c r="G1921" s="13" t="s">
        <v>191</v>
      </c>
      <c r="H1921" s="12">
        <v>72812</v>
      </c>
      <c r="I1921" s="12" t="s">
        <v>57</v>
      </c>
      <c r="J1921" s="11">
        <v>36088</v>
      </c>
      <c r="K1921" s="10">
        <f>+L1921-J1921</f>
        <v>0</v>
      </c>
      <c r="L1921" s="10">
        <v>36088</v>
      </c>
      <c r="M1921" s="10">
        <v>0</v>
      </c>
      <c r="N1921" s="10">
        <v>0</v>
      </c>
      <c r="O1921" s="10">
        <v>0</v>
      </c>
      <c r="P1921" s="10">
        <v>36088</v>
      </c>
      <c r="Q1921" s="10">
        <f>L1921-M1921-N1921-O1921-P1921</f>
        <v>0</v>
      </c>
    </row>
    <row r="1922" spans="1:17" s="3" customFormat="1" ht="30" outlineLevel="2" x14ac:dyDescent="0.25">
      <c r="A1922" s="14" t="s">
        <v>2100</v>
      </c>
      <c r="B1922" s="14" t="s">
        <v>2099</v>
      </c>
      <c r="C1922" s="14" t="s">
        <v>2098</v>
      </c>
      <c r="D1922" s="14" t="s">
        <v>2118</v>
      </c>
      <c r="E1922" s="13" t="s">
        <v>2117</v>
      </c>
      <c r="F1922" s="13" t="s">
        <v>65</v>
      </c>
      <c r="G1922" s="13" t="s">
        <v>191</v>
      </c>
      <c r="H1922" s="12">
        <v>72812</v>
      </c>
      <c r="I1922" s="12" t="s">
        <v>57</v>
      </c>
      <c r="J1922" s="11">
        <v>204501</v>
      </c>
      <c r="K1922" s="10">
        <f>+L1922-J1922</f>
        <v>0</v>
      </c>
      <c r="L1922" s="10">
        <v>204501</v>
      </c>
      <c r="M1922" s="10">
        <v>0</v>
      </c>
      <c r="N1922" s="10">
        <v>0</v>
      </c>
      <c r="O1922" s="10">
        <v>0</v>
      </c>
      <c r="P1922" s="10">
        <v>204501</v>
      </c>
      <c r="Q1922" s="10">
        <f>L1922-M1922-N1922-O1922-P1922</f>
        <v>0</v>
      </c>
    </row>
    <row r="1923" spans="1:17" s="3" customFormat="1" ht="45" outlineLevel="2" x14ac:dyDescent="0.25">
      <c r="A1923" s="14" t="s">
        <v>2100</v>
      </c>
      <c r="B1923" s="14" t="s">
        <v>2099</v>
      </c>
      <c r="C1923" s="14" t="s">
        <v>2098</v>
      </c>
      <c r="D1923" s="14" t="s">
        <v>2116</v>
      </c>
      <c r="E1923" s="13" t="s">
        <v>2115</v>
      </c>
      <c r="F1923" s="13" t="s">
        <v>4</v>
      </c>
      <c r="G1923" s="13" t="s">
        <v>337</v>
      </c>
      <c r="H1923" s="12">
        <v>57717</v>
      </c>
      <c r="I1923" s="12" t="s">
        <v>57</v>
      </c>
      <c r="J1923" s="11">
        <v>20109</v>
      </c>
      <c r="K1923" s="10">
        <f>+L1923-J1923</f>
        <v>0</v>
      </c>
      <c r="L1923" s="10">
        <v>20109</v>
      </c>
      <c r="M1923" s="10">
        <v>0</v>
      </c>
      <c r="N1923" s="10">
        <v>0</v>
      </c>
      <c r="O1923" s="10">
        <v>0</v>
      </c>
      <c r="P1923" s="10">
        <v>20109</v>
      </c>
      <c r="Q1923" s="10">
        <f>L1923-M1923-N1923-O1923-P1923</f>
        <v>0</v>
      </c>
    </row>
    <row r="1924" spans="1:17" s="3" customFormat="1" ht="30" outlineLevel="2" x14ac:dyDescent="0.25">
      <c r="A1924" s="14" t="s">
        <v>2100</v>
      </c>
      <c r="B1924" s="14" t="s">
        <v>2099</v>
      </c>
      <c r="C1924" s="14" t="s">
        <v>2098</v>
      </c>
      <c r="D1924" s="14" t="s">
        <v>2114</v>
      </c>
      <c r="E1924" s="13" t="s">
        <v>2113</v>
      </c>
      <c r="F1924" s="13" t="s">
        <v>65</v>
      </c>
      <c r="G1924" s="13" t="s">
        <v>45</v>
      </c>
      <c r="H1924" s="12">
        <v>40697</v>
      </c>
      <c r="I1924" s="12" t="s">
        <v>2</v>
      </c>
      <c r="J1924" s="11">
        <v>181487.1</v>
      </c>
      <c r="K1924" s="10">
        <f>+L1924-J1924</f>
        <v>0</v>
      </c>
      <c r="L1924" s="10">
        <v>181487.1</v>
      </c>
      <c r="M1924" s="10">
        <v>0</v>
      </c>
      <c r="N1924" s="10">
        <v>0</v>
      </c>
      <c r="O1924" s="10">
        <v>0</v>
      </c>
      <c r="P1924" s="10">
        <v>181487.1</v>
      </c>
      <c r="Q1924" s="10">
        <f>L1924-M1924-N1924-O1924-P1924</f>
        <v>0</v>
      </c>
    </row>
    <row r="1925" spans="1:17" s="3" customFormat="1" ht="45" outlineLevel="2" x14ac:dyDescent="0.25">
      <c r="A1925" s="14" t="s">
        <v>2100</v>
      </c>
      <c r="B1925" s="14" t="s">
        <v>2099</v>
      </c>
      <c r="C1925" s="14" t="s">
        <v>2098</v>
      </c>
      <c r="D1925" s="14" t="s">
        <v>2112</v>
      </c>
      <c r="E1925" s="13" t="s">
        <v>2111</v>
      </c>
      <c r="F1925" s="13" t="s">
        <v>4</v>
      </c>
      <c r="G1925" s="13" t="s">
        <v>45</v>
      </c>
      <c r="H1925" s="12">
        <v>40697</v>
      </c>
      <c r="I1925" s="12" t="s">
        <v>2</v>
      </c>
      <c r="J1925" s="11">
        <v>20083.86</v>
      </c>
      <c r="K1925" s="10">
        <f>+L1925-J1925</f>
        <v>0</v>
      </c>
      <c r="L1925" s="10">
        <v>20083.86</v>
      </c>
      <c r="M1925" s="10">
        <v>0</v>
      </c>
      <c r="N1925" s="10">
        <v>0</v>
      </c>
      <c r="O1925" s="10">
        <v>0</v>
      </c>
      <c r="P1925" s="10">
        <v>20083.86</v>
      </c>
      <c r="Q1925" s="10">
        <f>L1925-M1925-N1925-O1925-P1925</f>
        <v>0</v>
      </c>
    </row>
    <row r="1926" spans="1:17" s="3" customFormat="1" ht="30" outlineLevel="2" x14ac:dyDescent="0.25">
      <c r="A1926" s="14" t="s">
        <v>2100</v>
      </c>
      <c r="B1926" s="14" t="s">
        <v>2099</v>
      </c>
      <c r="C1926" s="14" t="s">
        <v>2098</v>
      </c>
      <c r="D1926" s="14" t="s">
        <v>2110</v>
      </c>
      <c r="E1926" s="13" t="s">
        <v>2109</v>
      </c>
      <c r="F1926" s="13" t="s">
        <v>65</v>
      </c>
      <c r="G1926" s="13" t="s">
        <v>10</v>
      </c>
      <c r="H1926" s="12">
        <v>255681</v>
      </c>
      <c r="I1926" s="12" t="s">
        <v>9</v>
      </c>
      <c r="J1926" s="11">
        <v>244661.83</v>
      </c>
      <c r="K1926" s="10">
        <f>+L1926-J1926</f>
        <v>0</v>
      </c>
      <c r="L1926" s="10">
        <v>244661.83</v>
      </c>
      <c r="M1926" s="10">
        <v>0</v>
      </c>
      <c r="N1926" s="10">
        <v>0</v>
      </c>
      <c r="O1926" s="10">
        <v>0</v>
      </c>
      <c r="P1926" s="10">
        <v>244661.83</v>
      </c>
      <c r="Q1926" s="10">
        <f>L1926-M1926-N1926-O1926-P1926</f>
        <v>0</v>
      </c>
    </row>
    <row r="1927" spans="1:17" s="3" customFormat="1" ht="30" outlineLevel="2" x14ac:dyDescent="0.25">
      <c r="A1927" s="14" t="s">
        <v>2100</v>
      </c>
      <c r="B1927" s="14" t="s">
        <v>2099</v>
      </c>
      <c r="C1927" s="14" t="s">
        <v>2098</v>
      </c>
      <c r="D1927" s="14" t="s">
        <v>2108</v>
      </c>
      <c r="E1927" s="13" t="s">
        <v>2107</v>
      </c>
      <c r="F1927" s="13" t="s">
        <v>4</v>
      </c>
      <c r="G1927" s="13" t="s">
        <v>10</v>
      </c>
      <c r="H1927" s="12">
        <v>255681</v>
      </c>
      <c r="I1927" s="12" t="s">
        <v>9</v>
      </c>
      <c r="J1927" s="11">
        <v>73066.87</v>
      </c>
      <c r="K1927" s="10">
        <f>+L1927-J1927</f>
        <v>0</v>
      </c>
      <c r="L1927" s="10">
        <v>73066.87</v>
      </c>
      <c r="M1927" s="10">
        <v>0</v>
      </c>
      <c r="N1927" s="10">
        <v>0</v>
      </c>
      <c r="O1927" s="10">
        <v>0</v>
      </c>
      <c r="P1927" s="10">
        <v>73066.87</v>
      </c>
      <c r="Q1927" s="10">
        <f>L1927-M1927-N1927-O1927-P1927</f>
        <v>0</v>
      </c>
    </row>
    <row r="1928" spans="1:17" s="3" customFormat="1" ht="45" outlineLevel="2" x14ac:dyDescent="0.25">
      <c r="A1928" s="14" t="s">
        <v>2100</v>
      </c>
      <c r="B1928" s="14" t="s">
        <v>2099</v>
      </c>
      <c r="C1928" s="14" t="s">
        <v>2098</v>
      </c>
      <c r="D1928" s="14" t="s">
        <v>2106</v>
      </c>
      <c r="E1928" s="13" t="s">
        <v>2105</v>
      </c>
      <c r="F1928" s="13" t="s">
        <v>4</v>
      </c>
      <c r="G1928" s="13" t="s">
        <v>10</v>
      </c>
      <c r="H1928" s="12">
        <v>255681</v>
      </c>
      <c r="I1928" s="12" t="s">
        <v>9</v>
      </c>
      <c r="J1928" s="11">
        <v>29022.21</v>
      </c>
      <c r="K1928" s="10">
        <f>+L1928-J1928</f>
        <v>0</v>
      </c>
      <c r="L1928" s="10">
        <v>29022.21</v>
      </c>
      <c r="M1928" s="10">
        <v>0</v>
      </c>
      <c r="N1928" s="10">
        <v>0</v>
      </c>
      <c r="O1928" s="10">
        <v>0</v>
      </c>
      <c r="P1928" s="10">
        <v>29022.21</v>
      </c>
      <c r="Q1928" s="10">
        <f>L1928-M1928-N1928-O1928-P1928</f>
        <v>0</v>
      </c>
    </row>
    <row r="1929" spans="1:17" s="3" customFormat="1" ht="45" outlineLevel="2" x14ac:dyDescent="0.25">
      <c r="A1929" s="14" t="s">
        <v>2100</v>
      </c>
      <c r="B1929" s="14" t="s">
        <v>2099</v>
      </c>
      <c r="C1929" s="14" t="s">
        <v>2098</v>
      </c>
      <c r="D1929" s="14" t="s">
        <v>2104</v>
      </c>
      <c r="E1929" s="13" t="s">
        <v>2103</v>
      </c>
      <c r="F1929" s="13" t="s">
        <v>4</v>
      </c>
      <c r="G1929" s="13" t="s">
        <v>10</v>
      </c>
      <c r="H1929" s="12">
        <v>255681</v>
      </c>
      <c r="I1929" s="12" t="s">
        <v>9</v>
      </c>
      <c r="J1929" s="11">
        <v>31597.759999999998</v>
      </c>
      <c r="K1929" s="10">
        <f>+L1929-J1929</f>
        <v>0</v>
      </c>
      <c r="L1929" s="10">
        <v>31597.759999999998</v>
      </c>
      <c r="M1929" s="10">
        <v>0</v>
      </c>
      <c r="N1929" s="10">
        <v>0</v>
      </c>
      <c r="O1929" s="10">
        <v>0</v>
      </c>
      <c r="P1929" s="10">
        <v>31597.759999999998</v>
      </c>
      <c r="Q1929" s="10">
        <f>L1929-M1929-N1929-O1929-P1929</f>
        <v>0</v>
      </c>
    </row>
    <row r="1930" spans="1:17" s="3" customFormat="1" ht="45" outlineLevel="2" x14ac:dyDescent="0.25">
      <c r="A1930" s="14" t="s">
        <v>2100</v>
      </c>
      <c r="B1930" s="14" t="s">
        <v>2099</v>
      </c>
      <c r="C1930" s="14" t="s">
        <v>2098</v>
      </c>
      <c r="D1930" s="14" t="s">
        <v>2102</v>
      </c>
      <c r="E1930" s="13" t="s">
        <v>2101</v>
      </c>
      <c r="F1930" s="13" t="s">
        <v>65</v>
      </c>
      <c r="G1930" s="13" t="s">
        <v>180</v>
      </c>
      <c r="H1930" s="12">
        <v>21714</v>
      </c>
      <c r="I1930" s="12" t="s">
        <v>57</v>
      </c>
      <c r="J1930" s="11">
        <v>2043000</v>
      </c>
      <c r="K1930" s="10">
        <f>+L1930-J1930</f>
        <v>0</v>
      </c>
      <c r="L1930" s="10">
        <v>2043000</v>
      </c>
      <c r="M1930" s="10">
        <v>0</v>
      </c>
      <c r="N1930" s="10">
        <v>0</v>
      </c>
      <c r="O1930" s="10">
        <v>0</v>
      </c>
      <c r="P1930" s="10">
        <v>2043000</v>
      </c>
      <c r="Q1930" s="10">
        <f>L1930-M1930-N1930-O1930-P1930</f>
        <v>0</v>
      </c>
    </row>
    <row r="1931" spans="1:17" s="3" customFormat="1" ht="30" outlineLevel="2" x14ac:dyDescent="0.25">
      <c r="A1931" s="14" t="s">
        <v>2100</v>
      </c>
      <c r="B1931" s="14" t="s">
        <v>2099</v>
      </c>
      <c r="C1931" s="14" t="s">
        <v>2098</v>
      </c>
      <c r="D1931" s="14" t="s">
        <v>2097</v>
      </c>
      <c r="E1931" s="13" t="s">
        <v>2096</v>
      </c>
      <c r="F1931" s="13" t="s">
        <v>4</v>
      </c>
      <c r="G1931" s="13" t="s">
        <v>52</v>
      </c>
      <c r="H1931" s="12">
        <v>7350682</v>
      </c>
      <c r="I1931" s="12" t="s">
        <v>4</v>
      </c>
      <c r="J1931" s="11">
        <v>0</v>
      </c>
      <c r="K1931" s="10">
        <f>+L1931-J1931</f>
        <v>41661.839999999997</v>
      </c>
      <c r="L1931" s="10">
        <v>41661.839999999997</v>
      </c>
      <c r="M1931" s="10">
        <v>0</v>
      </c>
      <c r="N1931" s="10">
        <v>0</v>
      </c>
      <c r="O1931" s="10">
        <v>0</v>
      </c>
      <c r="P1931" s="10">
        <v>0</v>
      </c>
      <c r="Q1931" s="10">
        <f>L1931-M1931-N1931-O1931-P1931</f>
        <v>41661.839999999997</v>
      </c>
    </row>
    <row r="1932" spans="1:17" s="3" customFormat="1" ht="30" outlineLevel="2" x14ac:dyDescent="0.25">
      <c r="A1932" s="14" t="s">
        <v>2100</v>
      </c>
      <c r="B1932" s="14" t="s">
        <v>2099</v>
      </c>
      <c r="C1932" s="14" t="s">
        <v>2098</v>
      </c>
      <c r="D1932" s="14" t="s">
        <v>2097</v>
      </c>
      <c r="E1932" s="13" t="s">
        <v>2096</v>
      </c>
      <c r="F1932" s="13" t="s">
        <v>65</v>
      </c>
      <c r="G1932" s="13" t="s">
        <v>52</v>
      </c>
      <c r="H1932" s="12">
        <v>7350682</v>
      </c>
      <c r="I1932" s="12" t="s">
        <v>4</v>
      </c>
      <c r="J1932" s="11">
        <v>18609.310000000001</v>
      </c>
      <c r="K1932" s="10">
        <f>+L1932-J1932</f>
        <v>0</v>
      </c>
      <c r="L1932" s="10">
        <v>18609.310000000001</v>
      </c>
      <c r="M1932" s="10">
        <v>0</v>
      </c>
      <c r="N1932" s="10">
        <v>0</v>
      </c>
      <c r="O1932" s="10">
        <v>0</v>
      </c>
      <c r="P1932" s="10">
        <v>0</v>
      </c>
      <c r="Q1932" s="10">
        <f>L1932-M1932-N1932-O1932-P1932</f>
        <v>18609.310000000001</v>
      </c>
    </row>
    <row r="1933" spans="1:17" s="3" customFormat="1" outlineLevel="1" x14ac:dyDescent="0.25">
      <c r="A1933" s="9" t="s">
        <v>2095</v>
      </c>
      <c r="B1933" s="8"/>
      <c r="C1933" s="7"/>
      <c r="D1933" s="7"/>
      <c r="E1933" s="7"/>
      <c r="F1933" s="7"/>
      <c r="G1933" s="7"/>
      <c r="H1933" s="7"/>
      <c r="I1933" s="7"/>
      <c r="J1933" s="6">
        <f>SUBTOTAL(9,J902:J1932)</f>
        <v>173410266.52000007</v>
      </c>
      <c r="K1933" s="6">
        <f>SUBTOTAL(9,K902:K1932)</f>
        <v>190017721.77000001</v>
      </c>
      <c r="L1933" s="6">
        <f>SUBTOTAL(9,L902:L1932)</f>
        <v>363427988.28999972</v>
      </c>
      <c r="M1933" s="6">
        <f>SUBTOTAL(9,M902:M1932)</f>
        <v>20652481.569999997</v>
      </c>
      <c r="N1933" s="6">
        <f>SUBTOTAL(9,N902:N1932)</f>
        <v>0</v>
      </c>
      <c r="O1933" s="6">
        <f>SUBTOTAL(9,O902:O1932)</f>
        <v>0</v>
      </c>
      <c r="P1933" s="6">
        <f>SUBTOTAL(9,P902:P1932)</f>
        <v>288208314.04999971</v>
      </c>
      <c r="Q1933" s="6">
        <f>SUBTOTAL(9,Q902:Q1932)</f>
        <v>54567192.670000024</v>
      </c>
    </row>
    <row r="1934" spans="1:17" s="15" customFormat="1" ht="18" customHeight="1" x14ac:dyDescent="0.25">
      <c r="A1934" s="18" t="s">
        <v>2094</v>
      </c>
      <c r="E1934" s="17"/>
      <c r="F1934" s="17"/>
      <c r="G1934" s="17"/>
      <c r="H1934" s="17"/>
      <c r="O1934" s="16"/>
      <c r="P1934" s="16"/>
    </row>
    <row r="1935" spans="1:17" s="3" customFormat="1" ht="30" outlineLevel="2" x14ac:dyDescent="0.25">
      <c r="A1935" s="14" t="s">
        <v>2060</v>
      </c>
      <c r="B1935" s="14" t="s">
        <v>2059</v>
      </c>
      <c r="C1935" s="14" t="s">
        <v>2069</v>
      </c>
      <c r="D1935" s="14" t="s">
        <v>2093</v>
      </c>
      <c r="E1935" s="13" t="s">
        <v>2092</v>
      </c>
      <c r="F1935" s="13" t="s">
        <v>4</v>
      </c>
      <c r="G1935" s="13" t="s">
        <v>337</v>
      </c>
      <c r="H1935" s="12">
        <v>57717</v>
      </c>
      <c r="I1935" s="12" t="s">
        <v>57</v>
      </c>
      <c r="J1935" s="11">
        <v>615497.5</v>
      </c>
      <c r="K1935" s="10">
        <f>+L1935-J1935</f>
        <v>0</v>
      </c>
      <c r="L1935" s="10">
        <v>615497.5</v>
      </c>
      <c r="M1935" s="10">
        <v>0</v>
      </c>
      <c r="N1935" s="10">
        <v>0</v>
      </c>
      <c r="O1935" s="10">
        <v>0</v>
      </c>
      <c r="P1935" s="10">
        <v>615497.5</v>
      </c>
      <c r="Q1935" s="10">
        <f>L1935-M1935-N1935-O1935-P1935</f>
        <v>0</v>
      </c>
    </row>
    <row r="1936" spans="1:17" s="3" customFormat="1" ht="30" outlineLevel="2" x14ac:dyDescent="0.25">
      <c r="A1936" s="14" t="s">
        <v>2060</v>
      </c>
      <c r="B1936" s="14" t="s">
        <v>2059</v>
      </c>
      <c r="C1936" s="14" t="s">
        <v>2069</v>
      </c>
      <c r="D1936" s="14" t="s">
        <v>2091</v>
      </c>
      <c r="E1936" s="13" t="s">
        <v>2090</v>
      </c>
      <c r="F1936" s="13" t="s">
        <v>4</v>
      </c>
      <c r="G1936" s="13" t="s">
        <v>115</v>
      </c>
      <c r="H1936" s="12">
        <v>14410</v>
      </c>
      <c r="I1936" s="12" t="s">
        <v>57</v>
      </c>
      <c r="J1936" s="11">
        <v>650610</v>
      </c>
      <c r="K1936" s="10">
        <f>+L1936-J1936</f>
        <v>0</v>
      </c>
      <c r="L1936" s="10">
        <v>650610</v>
      </c>
      <c r="M1936" s="10">
        <v>0</v>
      </c>
      <c r="N1936" s="10">
        <v>0</v>
      </c>
      <c r="O1936" s="10">
        <v>0</v>
      </c>
      <c r="P1936" s="10">
        <v>650610</v>
      </c>
      <c r="Q1936" s="10">
        <f>L1936-M1936-N1936-O1936-P1936</f>
        <v>0</v>
      </c>
    </row>
    <row r="1937" spans="1:17" s="3" customFormat="1" ht="30" outlineLevel="2" x14ac:dyDescent="0.25">
      <c r="A1937" s="14" t="s">
        <v>2060</v>
      </c>
      <c r="B1937" s="14" t="s">
        <v>2059</v>
      </c>
      <c r="C1937" s="14" t="s">
        <v>2069</v>
      </c>
      <c r="D1937" s="14" t="s">
        <v>2089</v>
      </c>
      <c r="E1937" s="13" t="s">
        <v>2088</v>
      </c>
      <c r="F1937" s="13" t="s">
        <v>4</v>
      </c>
      <c r="G1937" s="13" t="s">
        <v>1046</v>
      </c>
      <c r="H1937" s="12">
        <v>17322</v>
      </c>
      <c r="I1937" s="12" t="s">
        <v>57</v>
      </c>
      <c r="J1937" s="11">
        <v>696537.88</v>
      </c>
      <c r="K1937" s="10">
        <f>+L1937-J1937</f>
        <v>0</v>
      </c>
      <c r="L1937" s="10">
        <v>696537.88</v>
      </c>
      <c r="M1937" s="10">
        <v>0</v>
      </c>
      <c r="N1937" s="10">
        <v>0</v>
      </c>
      <c r="O1937" s="10">
        <v>0</v>
      </c>
      <c r="P1937" s="10">
        <v>696537.88</v>
      </c>
      <c r="Q1937" s="10">
        <f>L1937-M1937-N1937-O1937-P1937</f>
        <v>0</v>
      </c>
    </row>
    <row r="1938" spans="1:17" s="3" customFormat="1" ht="30" outlineLevel="2" x14ac:dyDescent="0.25">
      <c r="A1938" s="14" t="s">
        <v>2060</v>
      </c>
      <c r="B1938" s="14" t="s">
        <v>2059</v>
      </c>
      <c r="C1938" s="14" t="s">
        <v>2069</v>
      </c>
      <c r="D1938" s="14" t="s">
        <v>2087</v>
      </c>
      <c r="E1938" s="13" t="s">
        <v>2086</v>
      </c>
      <c r="F1938" s="13" t="s">
        <v>4</v>
      </c>
      <c r="G1938" s="13" t="s">
        <v>167</v>
      </c>
      <c r="H1938" s="12">
        <v>8781</v>
      </c>
      <c r="I1938" s="12" t="s">
        <v>57</v>
      </c>
      <c r="J1938" s="11">
        <v>650749.19999999995</v>
      </c>
      <c r="K1938" s="10">
        <f>+L1938-J1938</f>
        <v>0</v>
      </c>
      <c r="L1938" s="10">
        <v>650749.19999999995</v>
      </c>
      <c r="M1938" s="10">
        <v>0</v>
      </c>
      <c r="N1938" s="10">
        <v>0</v>
      </c>
      <c r="O1938" s="10">
        <v>0</v>
      </c>
      <c r="P1938" s="10">
        <v>650749.19999999995</v>
      </c>
      <c r="Q1938" s="10">
        <f>L1938-M1938-N1938-O1938-P1938</f>
        <v>0</v>
      </c>
    </row>
    <row r="1939" spans="1:17" s="3" customFormat="1" ht="30" outlineLevel="2" x14ac:dyDescent="0.25">
      <c r="A1939" s="14" t="s">
        <v>2060</v>
      </c>
      <c r="B1939" s="14" t="s">
        <v>2059</v>
      </c>
      <c r="C1939" s="14" t="s">
        <v>2069</v>
      </c>
      <c r="D1939" s="14" t="s">
        <v>2085</v>
      </c>
      <c r="E1939" s="13" t="s">
        <v>2084</v>
      </c>
      <c r="F1939" s="13" t="s">
        <v>4</v>
      </c>
      <c r="G1939" s="13" t="s">
        <v>715</v>
      </c>
      <c r="H1939" s="12">
        <v>15310</v>
      </c>
      <c r="I1939" s="12" t="s">
        <v>57</v>
      </c>
      <c r="J1939" s="11">
        <v>417957.62</v>
      </c>
      <c r="K1939" s="10">
        <f>+L1939-J1939</f>
        <v>0</v>
      </c>
      <c r="L1939" s="10">
        <v>417957.62</v>
      </c>
      <c r="M1939" s="10">
        <v>0</v>
      </c>
      <c r="N1939" s="10">
        <v>0</v>
      </c>
      <c r="O1939" s="10">
        <v>0</v>
      </c>
      <c r="P1939" s="10">
        <v>417957.62</v>
      </c>
      <c r="Q1939" s="10">
        <f>L1939-M1939-N1939-O1939-P1939</f>
        <v>0</v>
      </c>
    </row>
    <row r="1940" spans="1:17" s="3" customFormat="1" ht="60" outlineLevel="2" x14ac:dyDescent="0.25">
      <c r="A1940" s="14" t="s">
        <v>2060</v>
      </c>
      <c r="B1940" s="14" t="s">
        <v>2059</v>
      </c>
      <c r="C1940" s="14" t="s">
        <v>2069</v>
      </c>
      <c r="D1940" s="14" t="s">
        <v>2083</v>
      </c>
      <c r="E1940" s="13" t="s">
        <v>2082</v>
      </c>
      <c r="F1940" s="13" t="s">
        <v>4</v>
      </c>
      <c r="G1940" s="13" t="s">
        <v>136</v>
      </c>
      <c r="H1940" s="12">
        <v>1495189</v>
      </c>
      <c r="I1940" s="12" t="s">
        <v>57</v>
      </c>
      <c r="J1940" s="11">
        <v>2335196.92</v>
      </c>
      <c r="K1940" s="10">
        <f>+L1940-J1940</f>
        <v>0</v>
      </c>
      <c r="L1940" s="10">
        <v>2335196.92</v>
      </c>
      <c r="M1940" s="10">
        <v>0</v>
      </c>
      <c r="N1940" s="10">
        <v>0</v>
      </c>
      <c r="O1940" s="10">
        <v>0</v>
      </c>
      <c r="P1940" s="10">
        <v>2335196.92</v>
      </c>
      <c r="Q1940" s="10">
        <f>L1940-M1940-N1940-O1940-P1940</f>
        <v>0</v>
      </c>
    </row>
    <row r="1941" spans="1:17" s="3" customFormat="1" ht="45" outlineLevel="2" x14ac:dyDescent="0.25">
      <c r="A1941" s="14" t="s">
        <v>2060</v>
      </c>
      <c r="B1941" s="14" t="s">
        <v>2059</v>
      </c>
      <c r="C1941" s="14" t="s">
        <v>2069</v>
      </c>
      <c r="D1941" s="14" t="s">
        <v>2081</v>
      </c>
      <c r="E1941" s="13" t="s">
        <v>2080</v>
      </c>
      <c r="F1941" s="13" t="s">
        <v>4</v>
      </c>
      <c r="G1941" s="13" t="s">
        <v>136</v>
      </c>
      <c r="H1941" s="12">
        <v>1495189</v>
      </c>
      <c r="I1941" s="12" t="s">
        <v>57</v>
      </c>
      <c r="J1941" s="11">
        <v>1511495.17</v>
      </c>
      <c r="K1941" s="10">
        <f>+L1941-J1941</f>
        <v>0</v>
      </c>
      <c r="L1941" s="10">
        <v>1511495.17</v>
      </c>
      <c r="M1941" s="10">
        <v>0</v>
      </c>
      <c r="N1941" s="10">
        <v>0</v>
      </c>
      <c r="O1941" s="10">
        <v>0</v>
      </c>
      <c r="P1941" s="10">
        <v>1511495.17</v>
      </c>
      <c r="Q1941" s="10">
        <f>L1941-M1941-N1941-O1941-P1941</f>
        <v>0</v>
      </c>
    </row>
    <row r="1942" spans="1:17" s="3" customFormat="1" ht="45" outlineLevel="2" x14ac:dyDescent="0.25">
      <c r="A1942" s="14" t="s">
        <v>2060</v>
      </c>
      <c r="B1942" s="14" t="s">
        <v>2059</v>
      </c>
      <c r="C1942" s="14" t="s">
        <v>2069</v>
      </c>
      <c r="D1942" s="14" t="s">
        <v>2079</v>
      </c>
      <c r="E1942" s="13" t="s">
        <v>2078</v>
      </c>
      <c r="F1942" s="13" t="s">
        <v>4</v>
      </c>
      <c r="G1942" s="13" t="s">
        <v>136</v>
      </c>
      <c r="H1942" s="12">
        <v>1495189</v>
      </c>
      <c r="I1942" s="12" t="s">
        <v>57</v>
      </c>
      <c r="J1942" s="11">
        <v>2480487.2400000002</v>
      </c>
      <c r="K1942" s="10">
        <f>+L1942-J1942</f>
        <v>0</v>
      </c>
      <c r="L1942" s="10">
        <v>2480487.2400000002</v>
      </c>
      <c r="M1942" s="10">
        <v>0</v>
      </c>
      <c r="N1942" s="10">
        <v>0</v>
      </c>
      <c r="O1942" s="10">
        <v>0</v>
      </c>
      <c r="P1942" s="10">
        <v>2480487.2400000002</v>
      </c>
      <c r="Q1942" s="10">
        <f>L1942-M1942-N1942-O1942-P1942</f>
        <v>0</v>
      </c>
    </row>
    <row r="1943" spans="1:17" s="3" customFormat="1" ht="45" outlineLevel="2" x14ac:dyDescent="0.25">
      <c r="A1943" s="14" t="s">
        <v>2060</v>
      </c>
      <c r="B1943" s="14" t="s">
        <v>2059</v>
      </c>
      <c r="C1943" s="14" t="s">
        <v>2069</v>
      </c>
      <c r="D1943" s="14" t="s">
        <v>2077</v>
      </c>
      <c r="E1943" s="13" t="s">
        <v>2076</v>
      </c>
      <c r="F1943" s="13" t="s">
        <v>4</v>
      </c>
      <c r="G1943" s="13" t="s">
        <v>425</v>
      </c>
      <c r="H1943" s="12">
        <v>6647</v>
      </c>
      <c r="I1943" s="12" t="s">
        <v>57</v>
      </c>
      <c r="J1943" s="11">
        <v>2099976.62</v>
      </c>
      <c r="K1943" s="10">
        <f>+L1943-J1943</f>
        <v>0</v>
      </c>
      <c r="L1943" s="10">
        <v>2099976.62</v>
      </c>
      <c r="M1943" s="10">
        <v>0</v>
      </c>
      <c r="N1943" s="10">
        <v>0</v>
      </c>
      <c r="O1943" s="10">
        <v>0</v>
      </c>
      <c r="P1943" s="10">
        <v>2099976.62</v>
      </c>
      <c r="Q1943" s="10">
        <f>L1943-M1943-N1943-O1943-P1943</f>
        <v>0</v>
      </c>
    </row>
    <row r="1944" spans="1:17" s="3" customFormat="1" ht="45" outlineLevel="2" x14ac:dyDescent="0.25">
      <c r="A1944" s="14" t="s">
        <v>2060</v>
      </c>
      <c r="B1944" s="14" t="s">
        <v>2059</v>
      </c>
      <c r="C1944" s="14" t="s">
        <v>2069</v>
      </c>
      <c r="D1944" s="14" t="s">
        <v>2075</v>
      </c>
      <c r="E1944" s="13" t="s">
        <v>2074</v>
      </c>
      <c r="F1944" s="13" t="s">
        <v>4</v>
      </c>
      <c r="G1944" s="13" t="s">
        <v>183</v>
      </c>
      <c r="H1944" s="12">
        <v>608114</v>
      </c>
      <c r="I1944" s="12" t="s">
        <v>57</v>
      </c>
      <c r="J1944" s="11">
        <v>2099492.64</v>
      </c>
      <c r="K1944" s="10">
        <f>+L1944-J1944</f>
        <v>0</v>
      </c>
      <c r="L1944" s="10">
        <v>2099492.64</v>
      </c>
      <c r="M1944" s="10">
        <v>0</v>
      </c>
      <c r="N1944" s="10">
        <v>0</v>
      </c>
      <c r="O1944" s="10">
        <v>0</v>
      </c>
      <c r="P1944" s="10">
        <v>2099492.64</v>
      </c>
      <c r="Q1944" s="10">
        <f>L1944-M1944-N1944-O1944-P1944</f>
        <v>0</v>
      </c>
    </row>
    <row r="1945" spans="1:17" s="3" customFormat="1" ht="45" outlineLevel="2" x14ac:dyDescent="0.25">
      <c r="A1945" s="14" t="s">
        <v>2060</v>
      </c>
      <c r="B1945" s="14" t="s">
        <v>2059</v>
      </c>
      <c r="C1945" s="14" t="s">
        <v>2069</v>
      </c>
      <c r="D1945" s="14" t="s">
        <v>2073</v>
      </c>
      <c r="E1945" s="13" t="s">
        <v>2072</v>
      </c>
      <c r="F1945" s="13" t="s">
        <v>4</v>
      </c>
      <c r="G1945" s="13" t="s">
        <v>264</v>
      </c>
      <c r="H1945" s="12">
        <v>65219</v>
      </c>
      <c r="I1945" s="12" t="s">
        <v>57</v>
      </c>
      <c r="J1945" s="11">
        <v>1618733.46</v>
      </c>
      <c r="K1945" s="10">
        <f>+L1945-J1945</f>
        <v>0</v>
      </c>
      <c r="L1945" s="10">
        <v>1618733.46</v>
      </c>
      <c r="M1945" s="10">
        <v>0</v>
      </c>
      <c r="N1945" s="10">
        <v>0</v>
      </c>
      <c r="O1945" s="10">
        <v>0</v>
      </c>
      <c r="P1945" s="10">
        <v>1618733.46</v>
      </c>
      <c r="Q1945" s="10">
        <f>L1945-M1945-N1945-O1945-P1945</f>
        <v>0</v>
      </c>
    </row>
    <row r="1946" spans="1:17" s="3" customFormat="1" ht="45" outlineLevel="2" x14ac:dyDescent="0.25">
      <c r="A1946" s="14" t="s">
        <v>2060</v>
      </c>
      <c r="B1946" s="14" t="s">
        <v>2059</v>
      </c>
      <c r="C1946" s="14" t="s">
        <v>2069</v>
      </c>
      <c r="D1946" s="14" t="s">
        <v>2071</v>
      </c>
      <c r="E1946" s="13" t="s">
        <v>2070</v>
      </c>
      <c r="F1946" s="13" t="s">
        <v>4</v>
      </c>
      <c r="G1946" s="13" t="s">
        <v>136</v>
      </c>
      <c r="H1946" s="12">
        <v>1495189</v>
      </c>
      <c r="I1946" s="12" t="s">
        <v>57</v>
      </c>
      <c r="J1946" s="11">
        <v>5000000</v>
      </c>
      <c r="K1946" s="10">
        <f>+L1946-J1946</f>
        <v>0</v>
      </c>
      <c r="L1946" s="10">
        <v>5000000</v>
      </c>
      <c r="M1946" s="10">
        <v>0</v>
      </c>
      <c r="N1946" s="10">
        <v>0</v>
      </c>
      <c r="O1946" s="10">
        <v>0</v>
      </c>
      <c r="P1946" s="10">
        <v>5000000</v>
      </c>
      <c r="Q1946" s="10">
        <f>L1946-M1946-N1946-O1946-P1946</f>
        <v>0</v>
      </c>
    </row>
    <row r="1947" spans="1:17" s="3" customFormat="1" ht="30" outlineLevel="2" x14ac:dyDescent="0.25">
      <c r="A1947" s="14" t="s">
        <v>2060</v>
      </c>
      <c r="B1947" s="14" t="s">
        <v>2059</v>
      </c>
      <c r="C1947" s="14" t="s">
        <v>2069</v>
      </c>
      <c r="D1947" s="14" t="s">
        <v>2068</v>
      </c>
      <c r="E1947" s="13" t="s">
        <v>2067</v>
      </c>
      <c r="F1947" s="13" t="s">
        <v>4</v>
      </c>
      <c r="G1947" s="13" t="s">
        <v>337</v>
      </c>
      <c r="H1947" s="12">
        <v>57717</v>
      </c>
      <c r="I1947" s="12" t="s">
        <v>57</v>
      </c>
      <c r="J1947" s="11">
        <v>0</v>
      </c>
      <c r="K1947" s="10">
        <f>+L1947-J1947</f>
        <v>535.75</v>
      </c>
      <c r="L1947" s="10">
        <v>535.75</v>
      </c>
      <c r="M1947" s="10">
        <v>0</v>
      </c>
      <c r="N1947" s="10">
        <v>0</v>
      </c>
      <c r="O1947" s="10">
        <v>0</v>
      </c>
      <c r="P1947" s="10">
        <v>0</v>
      </c>
      <c r="Q1947" s="10">
        <f>L1947-M1947-N1947-O1947-P1947</f>
        <v>535.75</v>
      </c>
    </row>
    <row r="1948" spans="1:17" s="3" customFormat="1" ht="30" outlineLevel="2" x14ac:dyDescent="0.25">
      <c r="A1948" s="14" t="s">
        <v>2060</v>
      </c>
      <c r="B1948" s="14" t="s">
        <v>2059</v>
      </c>
      <c r="C1948" s="14" t="s">
        <v>2066</v>
      </c>
      <c r="D1948" s="14" t="s">
        <v>2063</v>
      </c>
      <c r="E1948" s="13" t="s">
        <v>2062</v>
      </c>
      <c r="F1948" s="13" t="s">
        <v>2065</v>
      </c>
      <c r="G1948" s="13" t="s">
        <v>52</v>
      </c>
      <c r="H1948" s="12">
        <v>7350682</v>
      </c>
      <c r="I1948" s="12" t="s">
        <v>4</v>
      </c>
      <c r="J1948" s="11">
        <v>0</v>
      </c>
      <c r="K1948" s="10">
        <f>+L1948-J1948</f>
        <v>111654.1</v>
      </c>
      <c r="L1948" s="10">
        <v>111654.1</v>
      </c>
      <c r="M1948" s="10">
        <v>0</v>
      </c>
      <c r="N1948" s="10">
        <v>0</v>
      </c>
      <c r="O1948" s="10">
        <v>0</v>
      </c>
      <c r="P1948" s="10">
        <v>111654.1</v>
      </c>
      <c r="Q1948" s="10">
        <f>L1948-M1948-N1948-O1948-P1948</f>
        <v>0</v>
      </c>
    </row>
    <row r="1949" spans="1:17" s="3" customFormat="1" ht="30" outlineLevel="2" x14ac:dyDescent="0.25">
      <c r="A1949" s="14" t="s">
        <v>2060</v>
      </c>
      <c r="B1949" s="14" t="s">
        <v>2059</v>
      </c>
      <c r="C1949" s="14" t="s">
        <v>2064</v>
      </c>
      <c r="D1949" s="14" t="s">
        <v>2063</v>
      </c>
      <c r="E1949" s="13" t="s">
        <v>2062</v>
      </c>
      <c r="F1949" s="13" t="s">
        <v>2061</v>
      </c>
      <c r="G1949" s="13" t="s">
        <v>52</v>
      </c>
      <c r="H1949" s="12">
        <v>7350682</v>
      </c>
      <c r="I1949" s="12" t="s">
        <v>4</v>
      </c>
      <c r="J1949" s="11">
        <v>0</v>
      </c>
      <c r="K1949" s="10">
        <f>+L1949-J1949</f>
        <v>578386.36</v>
      </c>
      <c r="L1949" s="10">
        <v>578386.36</v>
      </c>
      <c r="M1949" s="10">
        <v>0</v>
      </c>
      <c r="N1949" s="10">
        <v>0</v>
      </c>
      <c r="O1949" s="10">
        <v>0</v>
      </c>
      <c r="P1949" s="10">
        <v>578386.36</v>
      </c>
      <c r="Q1949" s="10">
        <f>L1949-M1949-N1949-O1949-P1949</f>
        <v>0</v>
      </c>
    </row>
    <row r="1950" spans="1:17" s="3" customFormat="1" ht="45" outlineLevel="2" x14ac:dyDescent="0.25">
      <c r="A1950" s="14" t="s">
        <v>2060</v>
      </c>
      <c r="B1950" s="14" t="s">
        <v>2059</v>
      </c>
      <c r="C1950" s="14" t="s">
        <v>1044</v>
      </c>
      <c r="D1950" s="14" t="s">
        <v>2058</v>
      </c>
      <c r="E1950" s="13" t="s">
        <v>2057</v>
      </c>
      <c r="F1950" s="13" t="s">
        <v>2056</v>
      </c>
      <c r="G1950" s="13" t="s">
        <v>58</v>
      </c>
      <c r="H1950" s="12">
        <v>1243756</v>
      </c>
      <c r="I1950" s="12" t="s">
        <v>57</v>
      </c>
      <c r="J1950" s="11">
        <v>0</v>
      </c>
      <c r="K1950" s="10">
        <f>+L1950-J1950</f>
        <v>9935559.7599999998</v>
      </c>
      <c r="L1950" s="10">
        <v>9935559.7599999998</v>
      </c>
      <c r="M1950" s="10">
        <v>0</v>
      </c>
      <c r="N1950" s="10">
        <v>0</v>
      </c>
      <c r="O1950" s="10">
        <v>0</v>
      </c>
      <c r="P1950" s="10">
        <v>9935559.7599999998</v>
      </c>
      <c r="Q1950" s="10">
        <f>L1950-M1950-N1950-O1950-P1950</f>
        <v>0</v>
      </c>
    </row>
    <row r="1951" spans="1:17" s="3" customFormat="1" outlineLevel="1" x14ac:dyDescent="0.25">
      <c r="A1951" s="9" t="s">
        <v>2055</v>
      </c>
      <c r="B1951" s="8"/>
      <c r="C1951" s="7"/>
      <c r="D1951" s="7"/>
      <c r="E1951" s="7"/>
      <c r="F1951" s="7"/>
      <c r="G1951" s="7"/>
      <c r="H1951" s="7"/>
      <c r="I1951" s="7"/>
      <c r="J1951" s="6">
        <f>SUBTOTAL(9,J1935:J1950)</f>
        <v>20176734.250000004</v>
      </c>
      <c r="K1951" s="6">
        <f>SUBTOTAL(9,K1935:K1950)</f>
        <v>10626135.969999999</v>
      </c>
      <c r="L1951" s="6">
        <f>SUBTOTAL(9,L1935:L1950)</f>
        <v>30802870.220000006</v>
      </c>
      <c r="M1951" s="6">
        <f>SUBTOTAL(9,M1935:M1950)</f>
        <v>0</v>
      </c>
      <c r="N1951" s="6">
        <f>SUBTOTAL(9,N1935:N1950)</f>
        <v>0</v>
      </c>
      <c r="O1951" s="6">
        <f>SUBTOTAL(9,O1935:O1950)</f>
        <v>0</v>
      </c>
      <c r="P1951" s="6">
        <f>SUBTOTAL(9,P1935:P1950)</f>
        <v>30802334.470000006</v>
      </c>
      <c r="Q1951" s="6">
        <f>SUBTOTAL(9,Q1935:Q1950)</f>
        <v>535.75</v>
      </c>
    </row>
    <row r="1952" spans="1:17" s="15" customFormat="1" ht="18" customHeight="1" x14ac:dyDescent="0.25">
      <c r="A1952" s="18" t="s">
        <v>2054</v>
      </c>
      <c r="E1952" s="17"/>
      <c r="F1952" s="17"/>
      <c r="G1952" s="17"/>
      <c r="H1952" s="17"/>
      <c r="O1952" s="16"/>
      <c r="P1952" s="16"/>
    </row>
    <row r="1953" spans="1:17" s="3" customFormat="1" outlineLevel="2" x14ac:dyDescent="0.25">
      <c r="A1953" s="14">
        <v>3000</v>
      </c>
      <c r="B1953" s="14">
        <v>4246</v>
      </c>
      <c r="C1953" s="14" t="s">
        <v>7</v>
      </c>
      <c r="D1953" s="14" t="s">
        <v>2053</v>
      </c>
      <c r="E1953" s="13" t="s">
        <v>2052</v>
      </c>
      <c r="F1953" s="13" t="s">
        <v>65</v>
      </c>
      <c r="G1953" s="13" t="s">
        <v>136</v>
      </c>
      <c r="H1953" s="12">
        <v>1495189</v>
      </c>
      <c r="I1953" s="12" t="s">
        <v>57</v>
      </c>
      <c r="J1953" s="11">
        <v>40000000</v>
      </c>
      <c r="K1953" s="10">
        <f>+L1953-J1953</f>
        <v>-40000000</v>
      </c>
      <c r="L1953" s="12">
        <v>0</v>
      </c>
      <c r="M1953" s="10">
        <v>0</v>
      </c>
      <c r="N1953" s="10">
        <v>0</v>
      </c>
      <c r="O1953" s="10">
        <v>0</v>
      </c>
      <c r="P1953" s="10">
        <v>0</v>
      </c>
      <c r="Q1953" s="10">
        <f>L1953-M1953-N1953-O1953-P1953</f>
        <v>0</v>
      </c>
    </row>
    <row r="1954" spans="1:17" s="3" customFormat="1" outlineLevel="1" x14ac:dyDescent="0.25">
      <c r="A1954" s="9" t="s">
        <v>2051</v>
      </c>
      <c r="B1954" s="8"/>
      <c r="C1954" s="7"/>
      <c r="D1954" s="7"/>
      <c r="E1954" s="7"/>
      <c r="F1954" s="7"/>
      <c r="G1954" s="7"/>
      <c r="H1954" s="7"/>
      <c r="I1954" s="7"/>
      <c r="J1954" s="6">
        <f>SUBTOTAL(9,J1953:J1953)</f>
        <v>40000000</v>
      </c>
      <c r="K1954" s="6">
        <f>SUBTOTAL(9,K1953:K1953)</f>
        <v>-40000000</v>
      </c>
      <c r="L1954" s="6">
        <f>SUBTOTAL(9,L1953:L1953)</f>
        <v>0</v>
      </c>
      <c r="M1954" s="6">
        <f>SUBTOTAL(9,M1953:M1953)</f>
        <v>0</v>
      </c>
      <c r="N1954" s="6">
        <f>SUBTOTAL(9,N1953:N1953)</f>
        <v>0</v>
      </c>
      <c r="O1954" s="6">
        <f>SUBTOTAL(9,O1953:O1953)</f>
        <v>0</v>
      </c>
      <c r="P1954" s="6">
        <f>SUBTOTAL(9,P1953:P1953)</f>
        <v>0</v>
      </c>
      <c r="Q1954" s="6">
        <f>SUBTOTAL(9,Q1953:Q1953)</f>
        <v>0</v>
      </c>
    </row>
    <row r="1955" spans="1:17" s="15" customFormat="1" ht="18" customHeight="1" x14ac:dyDescent="0.25">
      <c r="A1955" s="18" t="s">
        <v>2050</v>
      </c>
      <c r="E1955" s="17"/>
      <c r="F1955" s="17"/>
      <c r="G1955" s="17"/>
      <c r="H1955" s="17"/>
      <c r="O1955" s="16"/>
      <c r="P1955" s="16"/>
    </row>
    <row r="1956" spans="1:17" s="3" customFormat="1" ht="75" outlineLevel="2" x14ac:dyDescent="0.25">
      <c r="A1956" s="14">
        <v>3400</v>
      </c>
      <c r="B1956" s="14" t="s">
        <v>1733</v>
      </c>
      <c r="C1956" s="14" t="s">
        <v>7</v>
      </c>
      <c r="D1956" s="14" t="s">
        <v>2049</v>
      </c>
      <c r="E1956" s="13" t="s">
        <v>2048</v>
      </c>
      <c r="F1956" s="13" t="s">
        <v>4</v>
      </c>
      <c r="G1956" s="13" t="s">
        <v>183</v>
      </c>
      <c r="H1956" s="12">
        <v>608114</v>
      </c>
      <c r="I1956" s="12" t="s">
        <v>57</v>
      </c>
      <c r="J1956" s="11">
        <v>25015934.060000032</v>
      </c>
      <c r="K1956" s="10">
        <f>+L1956-J1956</f>
        <v>4984065.9399999678</v>
      </c>
      <c r="L1956" s="10">
        <v>30000000</v>
      </c>
      <c r="M1956" s="10">
        <v>0</v>
      </c>
      <c r="N1956" s="10">
        <v>0</v>
      </c>
      <c r="O1956" s="10">
        <v>0</v>
      </c>
      <c r="P1956" s="10">
        <v>30000000</v>
      </c>
      <c r="Q1956" s="10">
        <f>L1956-M1956-N1956-O1956-P1956</f>
        <v>0</v>
      </c>
    </row>
    <row r="1957" spans="1:17" s="3" customFormat="1" ht="45" outlineLevel="2" x14ac:dyDescent="0.25">
      <c r="A1957" s="14">
        <v>3400</v>
      </c>
      <c r="B1957" s="14" t="s">
        <v>1733</v>
      </c>
      <c r="C1957" s="14" t="s">
        <v>7</v>
      </c>
      <c r="D1957" s="14" t="s">
        <v>2047</v>
      </c>
      <c r="E1957" s="13" t="s">
        <v>2046</v>
      </c>
      <c r="F1957" s="13" t="s">
        <v>4</v>
      </c>
      <c r="G1957" s="13" t="s">
        <v>180</v>
      </c>
      <c r="H1957" s="12">
        <v>21714</v>
      </c>
      <c r="I1957" s="12" t="s">
        <v>57</v>
      </c>
      <c r="J1957" s="11">
        <v>1327543.99</v>
      </c>
      <c r="K1957" s="10">
        <f>+L1957-J1957</f>
        <v>0</v>
      </c>
      <c r="L1957" s="10">
        <v>1327543.99</v>
      </c>
      <c r="M1957" s="10">
        <v>0</v>
      </c>
      <c r="N1957" s="10">
        <v>0</v>
      </c>
      <c r="O1957" s="10">
        <v>0</v>
      </c>
      <c r="P1957" s="10">
        <v>1327543.99</v>
      </c>
      <c r="Q1957" s="10">
        <f>L1957-M1957-N1957-O1957-P1957</f>
        <v>0</v>
      </c>
    </row>
    <row r="1958" spans="1:17" s="3" customFormat="1" ht="45" outlineLevel="2" x14ac:dyDescent="0.25">
      <c r="A1958" s="14">
        <v>3400</v>
      </c>
      <c r="B1958" s="14" t="s">
        <v>1733</v>
      </c>
      <c r="C1958" s="14" t="s">
        <v>7</v>
      </c>
      <c r="D1958" s="14" t="s">
        <v>2045</v>
      </c>
      <c r="E1958" s="13" t="s">
        <v>2044</v>
      </c>
      <c r="F1958" s="13" t="s">
        <v>4</v>
      </c>
      <c r="G1958" s="13" t="s">
        <v>180</v>
      </c>
      <c r="H1958" s="12">
        <v>21714</v>
      </c>
      <c r="I1958" s="12" t="s">
        <v>57</v>
      </c>
      <c r="J1958" s="11">
        <v>3559366.01</v>
      </c>
      <c r="K1958" s="10">
        <f>+L1958-J1958</f>
        <v>0</v>
      </c>
      <c r="L1958" s="10">
        <v>3559366.01</v>
      </c>
      <c r="M1958" s="10">
        <v>0</v>
      </c>
      <c r="N1958" s="10">
        <v>0</v>
      </c>
      <c r="O1958" s="10">
        <v>0</v>
      </c>
      <c r="P1958" s="10">
        <v>3559366</v>
      </c>
      <c r="Q1958" s="10">
        <f>L1958-M1958-N1958-O1958-P1958</f>
        <v>9.9999997764825821E-3</v>
      </c>
    </row>
    <row r="1959" spans="1:17" s="3" customFormat="1" ht="30" outlineLevel="2" x14ac:dyDescent="0.25">
      <c r="A1959" s="14">
        <v>3400</v>
      </c>
      <c r="B1959" s="14" t="s">
        <v>1733</v>
      </c>
      <c r="C1959" s="14" t="s">
        <v>7</v>
      </c>
      <c r="D1959" s="14" t="s">
        <v>2043</v>
      </c>
      <c r="E1959" s="13" t="s">
        <v>2042</v>
      </c>
      <c r="F1959" s="13" t="s">
        <v>4</v>
      </c>
      <c r="G1959" s="13" t="s">
        <v>210</v>
      </c>
      <c r="H1959" s="12">
        <v>5798</v>
      </c>
      <c r="I1959" s="12" t="s">
        <v>2</v>
      </c>
      <c r="J1959" s="11">
        <v>2000000</v>
      </c>
      <c r="K1959" s="10">
        <f>+L1959-J1959</f>
        <v>0</v>
      </c>
      <c r="L1959" s="10">
        <v>2000000</v>
      </c>
      <c r="M1959" s="10">
        <v>0</v>
      </c>
      <c r="N1959" s="10">
        <v>0</v>
      </c>
      <c r="O1959" s="10">
        <v>0</v>
      </c>
      <c r="P1959" s="10">
        <v>2000000</v>
      </c>
      <c r="Q1959" s="10">
        <f>L1959-M1959-N1959-O1959-P1959</f>
        <v>0</v>
      </c>
    </row>
    <row r="1960" spans="1:17" s="3" customFormat="1" ht="30" outlineLevel="2" x14ac:dyDescent="0.25">
      <c r="A1960" s="14">
        <v>3400</v>
      </c>
      <c r="B1960" s="14" t="s">
        <v>1733</v>
      </c>
      <c r="C1960" s="14" t="s">
        <v>7</v>
      </c>
      <c r="D1960" s="14" t="s">
        <v>2041</v>
      </c>
      <c r="E1960" s="13" t="s">
        <v>2040</v>
      </c>
      <c r="F1960" s="13" t="s">
        <v>4</v>
      </c>
      <c r="G1960" s="13" t="s">
        <v>955</v>
      </c>
      <c r="H1960" s="12">
        <v>6034</v>
      </c>
      <c r="I1960" s="12" t="s">
        <v>2</v>
      </c>
      <c r="J1960" s="11">
        <v>5000000</v>
      </c>
      <c r="K1960" s="10">
        <f>+L1960-J1960</f>
        <v>0</v>
      </c>
      <c r="L1960" s="10">
        <v>5000000</v>
      </c>
      <c r="M1960" s="10">
        <v>0</v>
      </c>
      <c r="N1960" s="10">
        <v>0</v>
      </c>
      <c r="O1960" s="10">
        <v>0</v>
      </c>
      <c r="P1960" s="10">
        <v>5000000</v>
      </c>
      <c r="Q1960" s="10">
        <f>L1960-M1960-N1960-O1960-P1960</f>
        <v>0</v>
      </c>
    </row>
    <row r="1961" spans="1:17" s="3" customFormat="1" ht="30" outlineLevel="2" x14ac:dyDescent="0.25">
      <c r="A1961" s="14">
        <v>3400</v>
      </c>
      <c r="B1961" s="14" t="s">
        <v>1733</v>
      </c>
      <c r="C1961" s="14" t="s">
        <v>7</v>
      </c>
      <c r="D1961" s="14" t="s">
        <v>2039</v>
      </c>
      <c r="E1961" s="13" t="s">
        <v>2038</v>
      </c>
      <c r="F1961" s="13" t="s">
        <v>4</v>
      </c>
      <c r="G1961" s="13" t="s">
        <v>270</v>
      </c>
      <c r="H1961" s="12">
        <v>48839</v>
      </c>
      <c r="I1961" s="12" t="s">
        <v>2</v>
      </c>
      <c r="J1961" s="11">
        <v>25000000</v>
      </c>
      <c r="K1961" s="10">
        <f>+L1961-J1961</f>
        <v>0</v>
      </c>
      <c r="L1961" s="10">
        <v>25000000</v>
      </c>
      <c r="M1961" s="10">
        <v>0</v>
      </c>
      <c r="N1961" s="10">
        <v>0</v>
      </c>
      <c r="O1961" s="10">
        <v>0</v>
      </c>
      <c r="P1961" s="10">
        <v>25000000</v>
      </c>
      <c r="Q1961" s="10">
        <f>L1961-M1961-N1961-O1961-P1961</f>
        <v>0</v>
      </c>
    </row>
    <row r="1962" spans="1:17" s="3" customFormat="1" ht="75" outlineLevel="2" x14ac:dyDescent="0.25">
      <c r="A1962" s="14">
        <v>3400</v>
      </c>
      <c r="B1962" s="14" t="s">
        <v>1733</v>
      </c>
      <c r="C1962" s="14" t="s">
        <v>7</v>
      </c>
      <c r="D1962" s="14" t="s">
        <v>2037</v>
      </c>
      <c r="E1962" s="13" t="s">
        <v>2036</v>
      </c>
      <c r="F1962" s="13" t="s">
        <v>4</v>
      </c>
      <c r="G1962" s="13" t="s">
        <v>1800</v>
      </c>
      <c r="H1962" s="12">
        <v>64269</v>
      </c>
      <c r="I1962" s="12" t="s">
        <v>2</v>
      </c>
      <c r="J1962" s="11">
        <v>2500000</v>
      </c>
      <c r="K1962" s="10">
        <f>+L1962-J1962</f>
        <v>0</v>
      </c>
      <c r="L1962" s="10">
        <v>2500000</v>
      </c>
      <c r="M1962" s="10">
        <v>0</v>
      </c>
      <c r="N1962" s="10">
        <v>0</v>
      </c>
      <c r="O1962" s="10">
        <v>0</v>
      </c>
      <c r="P1962" s="10">
        <v>2500000</v>
      </c>
      <c r="Q1962" s="10">
        <f>L1962-M1962-N1962-O1962-P1962</f>
        <v>0</v>
      </c>
    </row>
    <row r="1963" spans="1:17" s="3" customFormat="1" ht="30" outlineLevel="2" x14ac:dyDescent="0.25">
      <c r="A1963" s="14">
        <v>3400</v>
      </c>
      <c r="B1963" s="14" t="s">
        <v>1733</v>
      </c>
      <c r="C1963" s="14" t="s">
        <v>7</v>
      </c>
      <c r="D1963" s="14" t="s">
        <v>2035</v>
      </c>
      <c r="E1963" s="13" t="s">
        <v>2034</v>
      </c>
      <c r="F1963" s="13" t="s">
        <v>4</v>
      </c>
      <c r="G1963" s="13" t="s">
        <v>267</v>
      </c>
      <c r="H1963" s="12">
        <v>6705</v>
      </c>
      <c r="I1963" s="12" t="s">
        <v>2</v>
      </c>
      <c r="J1963" s="11">
        <v>5000000</v>
      </c>
      <c r="K1963" s="10">
        <f>+L1963-J1963</f>
        <v>0</v>
      </c>
      <c r="L1963" s="10">
        <v>5000000</v>
      </c>
      <c r="M1963" s="10">
        <v>0</v>
      </c>
      <c r="N1963" s="10">
        <v>0</v>
      </c>
      <c r="O1963" s="10">
        <v>0</v>
      </c>
      <c r="P1963" s="10">
        <v>5000000</v>
      </c>
      <c r="Q1963" s="10">
        <f>L1963-M1963-N1963-O1963-P1963</f>
        <v>0</v>
      </c>
    </row>
    <row r="1964" spans="1:17" s="3" customFormat="1" ht="60" outlineLevel="2" x14ac:dyDescent="0.25">
      <c r="A1964" s="14">
        <v>3400</v>
      </c>
      <c r="B1964" s="14" t="s">
        <v>1733</v>
      </c>
      <c r="C1964" s="14" t="s">
        <v>7</v>
      </c>
      <c r="D1964" s="14" t="s">
        <v>2033</v>
      </c>
      <c r="E1964" s="13" t="s">
        <v>2032</v>
      </c>
      <c r="F1964" s="13" t="s">
        <v>4</v>
      </c>
      <c r="G1964" s="13" t="s">
        <v>230</v>
      </c>
      <c r="H1964" s="12">
        <v>153817</v>
      </c>
      <c r="I1964" s="12" t="s">
        <v>57</v>
      </c>
      <c r="J1964" s="11">
        <v>3000000</v>
      </c>
      <c r="K1964" s="10">
        <f>+L1964-J1964</f>
        <v>0</v>
      </c>
      <c r="L1964" s="10">
        <v>3000000</v>
      </c>
      <c r="M1964" s="10">
        <v>0</v>
      </c>
      <c r="N1964" s="10">
        <v>0</v>
      </c>
      <c r="O1964" s="10">
        <v>0</v>
      </c>
      <c r="P1964" s="10">
        <v>3000000</v>
      </c>
      <c r="Q1964" s="10">
        <f>L1964-M1964-N1964-O1964-P1964</f>
        <v>0</v>
      </c>
    </row>
    <row r="1965" spans="1:17" s="3" customFormat="1" ht="30" outlineLevel="2" x14ac:dyDescent="0.25">
      <c r="A1965" s="14">
        <v>3400</v>
      </c>
      <c r="B1965" s="14" t="s">
        <v>1733</v>
      </c>
      <c r="C1965" s="14" t="s">
        <v>7</v>
      </c>
      <c r="D1965" s="14" t="s">
        <v>2031</v>
      </c>
      <c r="E1965" s="13" t="s">
        <v>2030</v>
      </c>
      <c r="F1965" s="13" t="s">
        <v>4</v>
      </c>
      <c r="G1965" s="13" t="s">
        <v>230</v>
      </c>
      <c r="H1965" s="12">
        <v>153817</v>
      </c>
      <c r="I1965" s="12" t="s">
        <v>57</v>
      </c>
      <c r="J1965" s="11">
        <v>2000000</v>
      </c>
      <c r="K1965" s="10">
        <f>+L1965-J1965</f>
        <v>0</v>
      </c>
      <c r="L1965" s="10">
        <v>2000000</v>
      </c>
      <c r="M1965" s="10">
        <v>0</v>
      </c>
      <c r="N1965" s="10">
        <v>0</v>
      </c>
      <c r="O1965" s="10">
        <v>0</v>
      </c>
      <c r="P1965" s="10">
        <v>2000000</v>
      </c>
      <c r="Q1965" s="10">
        <f>L1965-M1965-N1965-O1965-P1965</f>
        <v>0</v>
      </c>
    </row>
    <row r="1966" spans="1:17" s="3" customFormat="1" ht="30" outlineLevel="2" x14ac:dyDescent="0.25">
      <c r="A1966" s="14">
        <v>3400</v>
      </c>
      <c r="B1966" s="14" t="s">
        <v>1733</v>
      </c>
      <c r="C1966" s="14" t="s">
        <v>7</v>
      </c>
      <c r="D1966" s="14" t="s">
        <v>2029</v>
      </c>
      <c r="E1966" s="13" t="s">
        <v>2028</v>
      </c>
      <c r="F1966" s="13" t="s">
        <v>4</v>
      </c>
      <c r="G1966" s="13" t="s">
        <v>221</v>
      </c>
      <c r="H1966" s="12">
        <v>136123</v>
      </c>
      <c r="I1966" s="12" t="s">
        <v>2</v>
      </c>
      <c r="J1966" s="11">
        <v>6000000</v>
      </c>
      <c r="K1966" s="10">
        <f>+L1966-J1966</f>
        <v>0</v>
      </c>
      <c r="L1966" s="10">
        <v>6000000</v>
      </c>
      <c r="M1966" s="10">
        <v>0</v>
      </c>
      <c r="N1966" s="10">
        <v>0</v>
      </c>
      <c r="O1966" s="10">
        <v>0</v>
      </c>
      <c r="P1966" s="10">
        <v>6000000</v>
      </c>
      <c r="Q1966" s="10">
        <f>L1966-M1966-N1966-O1966-P1966</f>
        <v>0</v>
      </c>
    </row>
    <row r="1967" spans="1:17" s="3" customFormat="1" ht="45" outlineLevel="2" x14ac:dyDescent="0.25">
      <c r="A1967" s="14">
        <v>3400</v>
      </c>
      <c r="B1967" s="14" t="s">
        <v>1733</v>
      </c>
      <c r="C1967" s="14" t="s">
        <v>7</v>
      </c>
      <c r="D1967" s="14" t="s">
        <v>2027</v>
      </c>
      <c r="E1967" s="13" t="s">
        <v>2026</v>
      </c>
      <c r="F1967" s="13" t="s">
        <v>4</v>
      </c>
      <c r="G1967" s="13" t="s">
        <v>112</v>
      </c>
      <c r="H1967" s="12">
        <v>34829</v>
      </c>
      <c r="I1967" s="12" t="s">
        <v>57</v>
      </c>
      <c r="J1967" s="11">
        <v>2500000</v>
      </c>
      <c r="K1967" s="10">
        <f>+L1967-J1967</f>
        <v>0</v>
      </c>
      <c r="L1967" s="10">
        <v>2500000</v>
      </c>
      <c r="M1967" s="10">
        <v>0</v>
      </c>
      <c r="N1967" s="10">
        <v>0</v>
      </c>
      <c r="O1967" s="10">
        <v>0</v>
      </c>
      <c r="P1967" s="10">
        <v>2500000</v>
      </c>
      <c r="Q1967" s="10">
        <f>L1967-M1967-N1967-O1967-P1967</f>
        <v>0</v>
      </c>
    </row>
    <row r="1968" spans="1:17" s="3" customFormat="1" ht="45" outlineLevel="2" x14ac:dyDescent="0.25">
      <c r="A1968" s="14">
        <v>3400</v>
      </c>
      <c r="B1968" s="14" t="s">
        <v>1733</v>
      </c>
      <c r="C1968" s="14" t="s">
        <v>7</v>
      </c>
      <c r="D1968" s="14" t="s">
        <v>2025</v>
      </c>
      <c r="E1968" s="13" t="s">
        <v>2024</v>
      </c>
      <c r="F1968" s="13" t="s">
        <v>4</v>
      </c>
      <c r="G1968" s="13" t="s">
        <v>1088</v>
      </c>
      <c r="H1968" s="12">
        <v>12664</v>
      </c>
      <c r="I1968" s="12" t="s">
        <v>2</v>
      </c>
      <c r="J1968" s="11">
        <v>2500000</v>
      </c>
      <c r="K1968" s="10">
        <f>+L1968-J1968</f>
        <v>0</v>
      </c>
      <c r="L1968" s="10">
        <v>2500000</v>
      </c>
      <c r="M1968" s="10">
        <v>0</v>
      </c>
      <c r="N1968" s="10">
        <v>0</v>
      </c>
      <c r="O1968" s="10">
        <v>0</v>
      </c>
      <c r="P1968" s="10">
        <v>2500000</v>
      </c>
      <c r="Q1968" s="10">
        <f>L1968-M1968-N1968-O1968-P1968</f>
        <v>0</v>
      </c>
    </row>
    <row r="1969" spans="1:17" s="3" customFormat="1" ht="45" outlineLevel="2" x14ac:dyDescent="0.25">
      <c r="A1969" s="14">
        <v>3400</v>
      </c>
      <c r="B1969" s="14" t="s">
        <v>1733</v>
      </c>
      <c r="C1969" s="14" t="s">
        <v>7</v>
      </c>
      <c r="D1969" s="14" t="s">
        <v>2023</v>
      </c>
      <c r="E1969" s="13" t="s">
        <v>2022</v>
      </c>
      <c r="F1969" s="13" t="s">
        <v>4</v>
      </c>
      <c r="G1969" s="13" t="s">
        <v>1088</v>
      </c>
      <c r="H1969" s="12">
        <v>12664</v>
      </c>
      <c r="I1969" s="12" t="s">
        <v>2</v>
      </c>
      <c r="J1969" s="11">
        <v>2500000</v>
      </c>
      <c r="K1969" s="10">
        <f>+L1969-J1969</f>
        <v>0</v>
      </c>
      <c r="L1969" s="10">
        <v>2500000</v>
      </c>
      <c r="M1969" s="10">
        <v>0</v>
      </c>
      <c r="N1969" s="10">
        <v>0</v>
      </c>
      <c r="O1969" s="10">
        <v>0</v>
      </c>
      <c r="P1969" s="10">
        <v>2500000</v>
      </c>
      <c r="Q1969" s="10">
        <f>L1969-M1969-N1969-O1969-P1969</f>
        <v>0</v>
      </c>
    </row>
    <row r="1970" spans="1:17" s="3" customFormat="1" ht="30" outlineLevel="2" x14ac:dyDescent="0.25">
      <c r="A1970" s="14">
        <v>3400</v>
      </c>
      <c r="B1970" s="14" t="s">
        <v>1733</v>
      </c>
      <c r="C1970" s="14" t="s">
        <v>7</v>
      </c>
      <c r="D1970" s="14" t="s">
        <v>2021</v>
      </c>
      <c r="E1970" s="13" t="s">
        <v>2020</v>
      </c>
      <c r="F1970" s="13" t="s">
        <v>4</v>
      </c>
      <c r="G1970" s="13" t="s">
        <v>1485</v>
      </c>
      <c r="H1970" s="12">
        <v>22881</v>
      </c>
      <c r="I1970" s="12" t="s">
        <v>2</v>
      </c>
      <c r="J1970" s="11">
        <v>1500000</v>
      </c>
      <c r="K1970" s="10">
        <f>+L1970-J1970</f>
        <v>0</v>
      </c>
      <c r="L1970" s="10">
        <v>1500000</v>
      </c>
      <c r="M1970" s="10">
        <v>0</v>
      </c>
      <c r="N1970" s="10">
        <v>0</v>
      </c>
      <c r="O1970" s="10">
        <v>0</v>
      </c>
      <c r="P1970" s="10">
        <v>1500000</v>
      </c>
      <c r="Q1970" s="10">
        <f>L1970-M1970-N1970-O1970-P1970</f>
        <v>0</v>
      </c>
    </row>
    <row r="1971" spans="1:17" s="3" customFormat="1" ht="45" outlineLevel="2" x14ac:dyDescent="0.25">
      <c r="A1971" s="14">
        <v>3400</v>
      </c>
      <c r="B1971" s="14" t="s">
        <v>1733</v>
      </c>
      <c r="C1971" s="14" t="s">
        <v>7</v>
      </c>
      <c r="D1971" s="14" t="s">
        <v>2019</v>
      </c>
      <c r="E1971" s="13" t="s">
        <v>2018</v>
      </c>
      <c r="F1971" s="13" t="s">
        <v>4</v>
      </c>
      <c r="G1971" s="13" t="s">
        <v>803</v>
      </c>
      <c r="H1971" s="12">
        <v>17325</v>
      </c>
      <c r="I1971" s="12" t="s">
        <v>2</v>
      </c>
      <c r="J1971" s="11">
        <v>5000000</v>
      </c>
      <c r="K1971" s="10">
        <f>+L1971-J1971</f>
        <v>0</v>
      </c>
      <c r="L1971" s="10">
        <v>5000000</v>
      </c>
      <c r="M1971" s="10">
        <v>0</v>
      </c>
      <c r="N1971" s="10">
        <v>0</v>
      </c>
      <c r="O1971" s="10">
        <v>0</v>
      </c>
      <c r="P1971" s="10">
        <v>5000000</v>
      </c>
      <c r="Q1971" s="10">
        <f>L1971-M1971-N1971-O1971-P1971</f>
        <v>0</v>
      </c>
    </row>
    <row r="1972" spans="1:17" s="3" customFormat="1" ht="30" outlineLevel="2" x14ac:dyDescent="0.25">
      <c r="A1972" s="14">
        <v>3400</v>
      </c>
      <c r="B1972" s="14" t="s">
        <v>1733</v>
      </c>
      <c r="C1972" s="14" t="s">
        <v>7</v>
      </c>
      <c r="D1972" s="14" t="s">
        <v>2017</v>
      </c>
      <c r="E1972" s="13" t="s">
        <v>2016</v>
      </c>
      <c r="F1972" s="13" t="s">
        <v>4</v>
      </c>
      <c r="G1972" s="13" t="s">
        <v>479</v>
      </c>
      <c r="H1972" s="12">
        <v>41060</v>
      </c>
      <c r="I1972" s="12" t="s">
        <v>57</v>
      </c>
      <c r="J1972" s="11">
        <v>700000</v>
      </c>
      <c r="K1972" s="10">
        <f>+L1972-J1972</f>
        <v>0</v>
      </c>
      <c r="L1972" s="10">
        <v>700000</v>
      </c>
      <c r="M1972" s="10">
        <v>0</v>
      </c>
      <c r="N1972" s="10">
        <v>0</v>
      </c>
      <c r="O1972" s="10">
        <v>0</v>
      </c>
      <c r="P1972" s="10">
        <v>700000</v>
      </c>
      <c r="Q1972" s="10">
        <f>L1972-M1972-N1972-O1972-P1972</f>
        <v>0</v>
      </c>
    </row>
    <row r="1973" spans="1:17" s="3" customFormat="1" ht="45" outlineLevel="2" x14ac:dyDescent="0.25">
      <c r="A1973" s="14">
        <v>3400</v>
      </c>
      <c r="B1973" s="14" t="s">
        <v>1733</v>
      </c>
      <c r="C1973" s="14" t="s">
        <v>7</v>
      </c>
      <c r="D1973" s="14" t="s">
        <v>2015</v>
      </c>
      <c r="E1973" s="13" t="s">
        <v>2014</v>
      </c>
      <c r="F1973" s="13" t="s">
        <v>4</v>
      </c>
      <c r="G1973" s="13" t="s">
        <v>479</v>
      </c>
      <c r="H1973" s="12">
        <v>41060</v>
      </c>
      <c r="I1973" s="12" t="s">
        <v>57</v>
      </c>
      <c r="J1973" s="11">
        <v>4500000</v>
      </c>
      <c r="K1973" s="10">
        <f>+L1973-J1973</f>
        <v>0</v>
      </c>
      <c r="L1973" s="10">
        <v>4500000</v>
      </c>
      <c r="M1973" s="10">
        <v>0</v>
      </c>
      <c r="N1973" s="10">
        <v>0</v>
      </c>
      <c r="O1973" s="10">
        <v>0</v>
      </c>
      <c r="P1973" s="10">
        <v>4500000</v>
      </c>
      <c r="Q1973" s="10">
        <f>L1973-M1973-N1973-O1973-P1973</f>
        <v>0</v>
      </c>
    </row>
    <row r="1974" spans="1:17" s="3" customFormat="1" ht="45" outlineLevel="2" x14ac:dyDescent="0.25">
      <c r="A1974" s="14">
        <v>3400</v>
      </c>
      <c r="B1974" s="14" t="s">
        <v>1733</v>
      </c>
      <c r="C1974" s="14" t="s">
        <v>7</v>
      </c>
      <c r="D1974" s="14" t="s">
        <v>2013</v>
      </c>
      <c r="E1974" s="13" t="s">
        <v>2012</v>
      </c>
      <c r="F1974" s="13" t="s">
        <v>4</v>
      </c>
      <c r="G1974" s="13" t="s">
        <v>479</v>
      </c>
      <c r="H1974" s="12">
        <v>41060</v>
      </c>
      <c r="I1974" s="12" t="s">
        <v>57</v>
      </c>
      <c r="J1974" s="11">
        <v>2800000</v>
      </c>
      <c r="K1974" s="10">
        <f>+L1974-J1974</f>
        <v>0</v>
      </c>
      <c r="L1974" s="10">
        <v>2800000</v>
      </c>
      <c r="M1974" s="10">
        <v>0</v>
      </c>
      <c r="N1974" s="10">
        <v>0</v>
      </c>
      <c r="O1974" s="10">
        <v>0</v>
      </c>
      <c r="P1974" s="10">
        <v>2800000</v>
      </c>
      <c r="Q1974" s="10">
        <f>L1974-M1974-N1974-O1974-P1974</f>
        <v>0</v>
      </c>
    </row>
    <row r="1975" spans="1:17" s="3" customFormat="1" ht="45" outlineLevel="2" x14ac:dyDescent="0.25">
      <c r="A1975" s="14">
        <v>3400</v>
      </c>
      <c r="B1975" s="14" t="s">
        <v>1733</v>
      </c>
      <c r="C1975" s="14" t="s">
        <v>7</v>
      </c>
      <c r="D1975" s="14" t="s">
        <v>2011</v>
      </c>
      <c r="E1975" s="13" t="s">
        <v>2010</v>
      </c>
      <c r="F1975" s="13" t="s">
        <v>4</v>
      </c>
      <c r="G1975" s="13" t="s">
        <v>224</v>
      </c>
      <c r="H1975" s="12">
        <v>18632</v>
      </c>
      <c r="I1975" s="12" t="s">
        <v>2</v>
      </c>
      <c r="J1975" s="11">
        <v>1500000</v>
      </c>
      <c r="K1975" s="10">
        <f>+L1975-J1975</f>
        <v>0</v>
      </c>
      <c r="L1975" s="10">
        <v>1500000</v>
      </c>
      <c r="M1975" s="10">
        <v>0</v>
      </c>
      <c r="N1975" s="10">
        <v>0</v>
      </c>
      <c r="O1975" s="10">
        <v>0</v>
      </c>
      <c r="P1975" s="10">
        <v>1500000</v>
      </c>
      <c r="Q1975" s="10">
        <f>L1975-M1975-N1975-O1975-P1975</f>
        <v>0</v>
      </c>
    </row>
    <row r="1976" spans="1:17" s="3" customFormat="1" ht="30" outlineLevel="2" x14ac:dyDescent="0.25">
      <c r="A1976" s="14">
        <v>3400</v>
      </c>
      <c r="B1976" s="14" t="s">
        <v>1733</v>
      </c>
      <c r="C1976" s="14" t="s">
        <v>7</v>
      </c>
      <c r="D1976" s="14" t="s">
        <v>2009</v>
      </c>
      <c r="E1976" s="13" t="s">
        <v>2008</v>
      </c>
      <c r="F1976" s="13" t="s">
        <v>4</v>
      </c>
      <c r="G1976" s="13" t="s">
        <v>45</v>
      </c>
      <c r="H1976" s="12">
        <v>40697</v>
      </c>
      <c r="I1976" s="12" t="s">
        <v>2</v>
      </c>
      <c r="J1976" s="11">
        <v>1520058.17</v>
      </c>
      <c r="K1976" s="10">
        <f>+L1976-J1976</f>
        <v>0</v>
      </c>
      <c r="L1976" s="10">
        <v>1520058.17</v>
      </c>
      <c r="M1976" s="10">
        <v>0</v>
      </c>
      <c r="N1976" s="10">
        <v>0</v>
      </c>
      <c r="O1976" s="10">
        <v>0</v>
      </c>
      <c r="P1976" s="10">
        <v>1520058.17</v>
      </c>
      <c r="Q1976" s="10">
        <f>L1976-M1976-N1976-O1976-P1976</f>
        <v>0</v>
      </c>
    </row>
    <row r="1977" spans="1:17" s="3" customFormat="1" ht="30" outlineLevel="2" x14ac:dyDescent="0.25">
      <c r="A1977" s="14">
        <v>3400</v>
      </c>
      <c r="B1977" s="14" t="s">
        <v>1733</v>
      </c>
      <c r="C1977" s="14" t="s">
        <v>7</v>
      </c>
      <c r="D1977" s="14" t="s">
        <v>2007</v>
      </c>
      <c r="E1977" s="13" t="s">
        <v>2006</v>
      </c>
      <c r="F1977" s="13" t="s">
        <v>4</v>
      </c>
      <c r="G1977" s="13" t="s">
        <v>45</v>
      </c>
      <c r="H1977" s="12">
        <v>40697</v>
      </c>
      <c r="I1977" s="12" t="s">
        <v>2</v>
      </c>
      <c r="J1977" s="11">
        <v>573740.17000000004</v>
      </c>
      <c r="K1977" s="10">
        <f>+L1977-J1977</f>
        <v>0</v>
      </c>
      <c r="L1977" s="10">
        <v>573740.17000000004</v>
      </c>
      <c r="M1977" s="10">
        <v>0</v>
      </c>
      <c r="N1977" s="10">
        <v>0</v>
      </c>
      <c r="O1977" s="10">
        <v>0</v>
      </c>
      <c r="P1977" s="10">
        <v>573740.17000000004</v>
      </c>
      <c r="Q1977" s="10">
        <f>L1977-M1977-N1977-O1977-P1977</f>
        <v>0</v>
      </c>
    </row>
    <row r="1978" spans="1:17" s="3" customFormat="1" outlineLevel="2" x14ac:dyDescent="0.25">
      <c r="A1978" s="14">
        <v>3400</v>
      </c>
      <c r="B1978" s="14" t="s">
        <v>1733</v>
      </c>
      <c r="C1978" s="14" t="s">
        <v>7</v>
      </c>
      <c r="D1978" s="14" t="s">
        <v>2005</v>
      </c>
      <c r="E1978" s="13" t="s">
        <v>2004</v>
      </c>
      <c r="F1978" s="13" t="s">
        <v>4</v>
      </c>
      <c r="G1978" s="13" t="s">
        <v>45</v>
      </c>
      <c r="H1978" s="12">
        <v>40697</v>
      </c>
      <c r="I1978" s="12" t="s">
        <v>2</v>
      </c>
      <c r="J1978" s="11">
        <v>1235866.51</v>
      </c>
      <c r="K1978" s="10">
        <f>+L1978-J1978</f>
        <v>0</v>
      </c>
      <c r="L1978" s="10">
        <v>1235866.51</v>
      </c>
      <c r="M1978" s="10">
        <v>0</v>
      </c>
      <c r="N1978" s="10">
        <v>0</v>
      </c>
      <c r="O1978" s="10">
        <v>0</v>
      </c>
      <c r="P1978" s="10">
        <v>1235866.51</v>
      </c>
      <c r="Q1978" s="10">
        <f>L1978-M1978-N1978-O1978-P1978</f>
        <v>0</v>
      </c>
    </row>
    <row r="1979" spans="1:17" s="3" customFormat="1" ht="30" outlineLevel="2" x14ac:dyDescent="0.25">
      <c r="A1979" s="14">
        <v>3400</v>
      </c>
      <c r="B1979" s="14" t="s">
        <v>1733</v>
      </c>
      <c r="C1979" s="14" t="s">
        <v>7</v>
      </c>
      <c r="D1979" s="14" t="s">
        <v>2003</v>
      </c>
      <c r="E1979" s="13" t="s">
        <v>2002</v>
      </c>
      <c r="F1979" s="13" t="s">
        <v>4</v>
      </c>
      <c r="G1979" s="13" t="s">
        <v>45</v>
      </c>
      <c r="H1979" s="12">
        <v>40697</v>
      </c>
      <c r="I1979" s="12" t="s">
        <v>2</v>
      </c>
      <c r="J1979" s="11">
        <v>554750.86</v>
      </c>
      <c r="K1979" s="10">
        <f>+L1979-J1979</f>
        <v>0</v>
      </c>
      <c r="L1979" s="10">
        <v>554750.86</v>
      </c>
      <c r="M1979" s="10">
        <v>0</v>
      </c>
      <c r="N1979" s="10">
        <v>0</v>
      </c>
      <c r="O1979" s="10">
        <v>0</v>
      </c>
      <c r="P1979" s="10">
        <v>554750.86</v>
      </c>
      <c r="Q1979" s="10">
        <f>L1979-M1979-N1979-O1979-P1979</f>
        <v>0</v>
      </c>
    </row>
    <row r="1980" spans="1:17" s="3" customFormat="1" ht="30" outlineLevel="2" x14ac:dyDescent="0.25">
      <c r="A1980" s="14">
        <v>3400</v>
      </c>
      <c r="B1980" s="14" t="s">
        <v>1733</v>
      </c>
      <c r="C1980" s="14" t="s">
        <v>7</v>
      </c>
      <c r="D1980" s="14" t="s">
        <v>2001</v>
      </c>
      <c r="E1980" s="13" t="s">
        <v>2000</v>
      </c>
      <c r="F1980" s="13" t="s">
        <v>4</v>
      </c>
      <c r="G1980" s="13" t="s">
        <v>45</v>
      </c>
      <c r="H1980" s="12">
        <v>40697</v>
      </c>
      <c r="I1980" s="12" t="s">
        <v>2</v>
      </c>
      <c r="J1980" s="11">
        <v>385916.27</v>
      </c>
      <c r="K1980" s="10">
        <f>+L1980-J1980</f>
        <v>0</v>
      </c>
      <c r="L1980" s="10">
        <v>385916.27</v>
      </c>
      <c r="M1980" s="10">
        <v>0</v>
      </c>
      <c r="N1980" s="10">
        <v>0</v>
      </c>
      <c r="O1980" s="10">
        <v>0</v>
      </c>
      <c r="P1980" s="10">
        <v>385916.27</v>
      </c>
      <c r="Q1980" s="10">
        <f>L1980-M1980-N1980-O1980-P1980</f>
        <v>0</v>
      </c>
    </row>
    <row r="1981" spans="1:17" s="3" customFormat="1" ht="45" outlineLevel="2" x14ac:dyDescent="0.25">
      <c r="A1981" s="14">
        <v>3400</v>
      </c>
      <c r="B1981" s="14" t="s">
        <v>1733</v>
      </c>
      <c r="C1981" s="14" t="s">
        <v>7</v>
      </c>
      <c r="D1981" s="14" t="s">
        <v>1999</v>
      </c>
      <c r="E1981" s="13" t="s">
        <v>1998</v>
      </c>
      <c r="F1981" s="13" t="s">
        <v>4</v>
      </c>
      <c r="G1981" s="13" t="s">
        <v>1981</v>
      </c>
      <c r="H1981" s="12">
        <v>7256</v>
      </c>
      <c r="I1981" s="12" t="s">
        <v>1980</v>
      </c>
      <c r="J1981" s="11">
        <v>507919.37</v>
      </c>
      <c r="K1981" s="10">
        <f>+L1981-J1981</f>
        <v>0</v>
      </c>
      <c r="L1981" s="10">
        <v>507919.37</v>
      </c>
      <c r="M1981" s="10">
        <v>0</v>
      </c>
      <c r="N1981" s="10">
        <v>0</v>
      </c>
      <c r="O1981" s="10">
        <v>0</v>
      </c>
      <c r="P1981" s="10">
        <v>507919.37</v>
      </c>
      <c r="Q1981" s="10">
        <f>L1981-M1981-N1981-O1981-P1981</f>
        <v>0</v>
      </c>
    </row>
    <row r="1982" spans="1:17" s="3" customFormat="1" ht="45" outlineLevel="2" x14ac:dyDescent="0.25">
      <c r="A1982" s="14">
        <v>3400</v>
      </c>
      <c r="B1982" s="14" t="s">
        <v>1733</v>
      </c>
      <c r="C1982" s="14" t="s">
        <v>7</v>
      </c>
      <c r="D1982" s="14" t="s">
        <v>1997</v>
      </c>
      <c r="E1982" s="13" t="s">
        <v>1996</v>
      </c>
      <c r="F1982" s="13" t="s">
        <v>4</v>
      </c>
      <c r="G1982" s="13" t="s">
        <v>1981</v>
      </c>
      <c r="H1982" s="12">
        <v>7256</v>
      </c>
      <c r="I1982" s="12" t="s">
        <v>1980</v>
      </c>
      <c r="J1982" s="11">
        <v>727835.62</v>
      </c>
      <c r="K1982" s="10">
        <f>+L1982-J1982</f>
        <v>0</v>
      </c>
      <c r="L1982" s="10">
        <v>727835.62</v>
      </c>
      <c r="M1982" s="10">
        <v>0</v>
      </c>
      <c r="N1982" s="10">
        <v>0</v>
      </c>
      <c r="O1982" s="10">
        <v>0</v>
      </c>
      <c r="P1982" s="10">
        <v>727835.62</v>
      </c>
      <c r="Q1982" s="10">
        <f>L1982-M1982-N1982-O1982-P1982</f>
        <v>0</v>
      </c>
    </row>
    <row r="1983" spans="1:17" s="3" customFormat="1" ht="30" outlineLevel="2" x14ac:dyDescent="0.25">
      <c r="A1983" s="14">
        <v>3400</v>
      </c>
      <c r="B1983" s="14" t="s">
        <v>1733</v>
      </c>
      <c r="C1983" s="14" t="s">
        <v>7</v>
      </c>
      <c r="D1983" s="14" t="s">
        <v>1995</v>
      </c>
      <c r="E1983" s="13" t="s">
        <v>1994</v>
      </c>
      <c r="F1983" s="13" t="s">
        <v>4</v>
      </c>
      <c r="G1983" s="13" t="s">
        <v>45</v>
      </c>
      <c r="H1983" s="12">
        <v>40697</v>
      </c>
      <c r="I1983" s="12" t="s">
        <v>2</v>
      </c>
      <c r="J1983" s="11">
        <v>1365635.81</v>
      </c>
      <c r="K1983" s="10">
        <f>+L1983-J1983</f>
        <v>0</v>
      </c>
      <c r="L1983" s="10">
        <v>1365635.81</v>
      </c>
      <c r="M1983" s="10">
        <v>0</v>
      </c>
      <c r="N1983" s="10">
        <v>0</v>
      </c>
      <c r="O1983" s="10">
        <v>0</v>
      </c>
      <c r="P1983" s="10">
        <v>1365635.81</v>
      </c>
      <c r="Q1983" s="10">
        <f>L1983-M1983-N1983-O1983-P1983</f>
        <v>0</v>
      </c>
    </row>
    <row r="1984" spans="1:17" s="3" customFormat="1" ht="30" outlineLevel="2" x14ac:dyDescent="0.25">
      <c r="A1984" s="14">
        <v>3400</v>
      </c>
      <c r="B1984" s="14" t="s">
        <v>1733</v>
      </c>
      <c r="C1984" s="14" t="s">
        <v>7</v>
      </c>
      <c r="D1984" s="14" t="s">
        <v>1993</v>
      </c>
      <c r="E1984" s="13" t="s">
        <v>1992</v>
      </c>
      <c r="F1984" s="13" t="s">
        <v>4</v>
      </c>
      <c r="G1984" s="13" t="s">
        <v>45</v>
      </c>
      <c r="H1984" s="12">
        <v>40697</v>
      </c>
      <c r="I1984" s="12" t="s">
        <v>2</v>
      </c>
      <c r="J1984" s="11">
        <v>153273.06</v>
      </c>
      <c r="K1984" s="10">
        <f>+L1984-J1984</f>
        <v>0</v>
      </c>
      <c r="L1984" s="10">
        <v>153273.06</v>
      </c>
      <c r="M1984" s="10">
        <v>0</v>
      </c>
      <c r="N1984" s="10">
        <v>0</v>
      </c>
      <c r="O1984" s="10">
        <v>0</v>
      </c>
      <c r="P1984" s="10">
        <v>153273.06</v>
      </c>
      <c r="Q1984" s="10">
        <f>L1984-M1984-N1984-O1984-P1984</f>
        <v>0</v>
      </c>
    </row>
    <row r="1985" spans="1:17" s="3" customFormat="1" ht="45" outlineLevel="2" x14ac:dyDescent="0.25">
      <c r="A1985" s="14">
        <v>3400</v>
      </c>
      <c r="B1985" s="14" t="s">
        <v>1733</v>
      </c>
      <c r="C1985" s="14" t="s">
        <v>7</v>
      </c>
      <c r="D1985" s="14" t="s">
        <v>1991</v>
      </c>
      <c r="E1985" s="13" t="s">
        <v>1990</v>
      </c>
      <c r="F1985" s="13" t="s">
        <v>4</v>
      </c>
      <c r="G1985" s="13" t="s">
        <v>45</v>
      </c>
      <c r="H1985" s="12">
        <v>40697</v>
      </c>
      <c r="I1985" s="12" t="s">
        <v>2</v>
      </c>
      <c r="J1985" s="11">
        <v>871152.54</v>
      </c>
      <c r="K1985" s="10">
        <f>+L1985-J1985</f>
        <v>0</v>
      </c>
      <c r="L1985" s="10">
        <v>871152.54</v>
      </c>
      <c r="M1985" s="10">
        <v>0</v>
      </c>
      <c r="N1985" s="10">
        <v>0</v>
      </c>
      <c r="O1985" s="10">
        <v>0</v>
      </c>
      <c r="P1985" s="10">
        <v>871152.54</v>
      </c>
      <c r="Q1985" s="10">
        <f>L1985-M1985-N1985-O1985-P1985</f>
        <v>0</v>
      </c>
    </row>
    <row r="1986" spans="1:17" s="3" customFormat="1" ht="45" outlineLevel="2" x14ac:dyDescent="0.25">
      <c r="A1986" s="14">
        <v>3400</v>
      </c>
      <c r="B1986" s="14" t="s">
        <v>1733</v>
      </c>
      <c r="C1986" s="14" t="s">
        <v>7</v>
      </c>
      <c r="D1986" s="14" t="s">
        <v>1989</v>
      </c>
      <c r="E1986" s="13" t="s">
        <v>1988</v>
      </c>
      <c r="F1986" s="13" t="s">
        <v>4</v>
      </c>
      <c r="G1986" s="13" t="s">
        <v>1981</v>
      </c>
      <c r="H1986" s="12">
        <v>7256</v>
      </c>
      <c r="I1986" s="12" t="s">
        <v>1980</v>
      </c>
      <c r="J1986" s="11">
        <v>783161.72</v>
      </c>
      <c r="K1986" s="10">
        <f>+L1986-J1986</f>
        <v>0</v>
      </c>
      <c r="L1986" s="10">
        <v>783161.72</v>
      </c>
      <c r="M1986" s="10">
        <v>0</v>
      </c>
      <c r="N1986" s="10">
        <v>0</v>
      </c>
      <c r="O1986" s="10">
        <v>0</v>
      </c>
      <c r="P1986" s="10">
        <v>783161.72</v>
      </c>
      <c r="Q1986" s="10">
        <f>L1986-M1986-N1986-O1986-P1986</f>
        <v>0</v>
      </c>
    </row>
    <row r="1987" spans="1:17" s="3" customFormat="1" ht="30" outlineLevel="2" x14ac:dyDescent="0.25">
      <c r="A1987" s="14">
        <v>3400</v>
      </c>
      <c r="B1987" s="14" t="s">
        <v>1733</v>
      </c>
      <c r="C1987" s="14" t="s">
        <v>7</v>
      </c>
      <c r="D1987" s="14" t="s">
        <v>1987</v>
      </c>
      <c r="E1987" s="13" t="s">
        <v>1986</v>
      </c>
      <c r="F1987" s="13" t="s">
        <v>4</v>
      </c>
      <c r="G1987" s="13" t="s">
        <v>400</v>
      </c>
      <c r="H1987" s="12">
        <v>100534</v>
      </c>
      <c r="I1987" s="12" t="s">
        <v>57</v>
      </c>
      <c r="J1987" s="11">
        <v>1200000</v>
      </c>
      <c r="K1987" s="10">
        <f>+L1987-J1987</f>
        <v>0</v>
      </c>
      <c r="L1987" s="10">
        <v>1200000</v>
      </c>
      <c r="M1987" s="10">
        <v>0</v>
      </c>
      <c r="N1987" s="10">
        <v>0</v>
      </c>
      <c r="O1987" s="10">
        <v>0</v>
      </c>
      <c r="P1987" s="10">
        <v>1200000</v>
      </c>
      <c r="Q1987" s="10">
        <f>L1987-M1987-N1987-O1987-P1987</f>
        <v>0</v>
      </c>
    </row>
    <row r="1988" spans="1:17" s="3" customFormat="1" outlineLevel="2" x14ac:dyDescent="0.25">
      <c r="A1988" s="14">
        <v>3400</v>
      </c>
      <c r="B1988" s="14" t="s">
        <v>1733</v>
      </c>
      <c r="C1988" s="14" t="s">
        <v>7</v>
      </c>
      <c r="D1988" s="14" t="s">
        <v>1985</v>
      </c>
      <c r="E1988" s="13" t="s">
        <v>1984</v>
      </c>
      <c r="F1988" s="13" t="s">
        <v>4</v>
      </c>
      <c r="G1988" s="13" t="s">
        <v>933</v>
      </c>
      <c r="H1988" s="12">
        <v>26174</v>
      </c>
      <c r="I1988" s="12" t="s">
        <v>2</v>
      </c>
      <c r="J1988" s="11">
        <v>4000000</v>
      </c>
      <c r="K1988" s="10">
        <f>+L1988-J1988</f>
        <v>0</v>
      </c>
      <c r="L1988" s="10">
        <v>4000000</v>
      </c>
      <c r="M1988" s="10">
        <v>0</v>
      </c>
      <c r="N1988" s="10">
        <v>0</v>
      </c>
      <c r="O1988" s="10">
        <v>0</v>
      </c>
      <c r="P1988" s="10">
        <v>4000000</v>
      </c>
      <c r="Q1988" s="10">
        <f>L1988-M1988-N1988-O1988-P1988</f>
        <v>0</v>
      </c>
    </row>
    <row r="1989" spans="1:17" s="3" customFormat="1" outlineLevel="2" x14ac:dyDescent="0.25">
      <c r="A1989" s="14">
        <v>3400</v>
      </c>
      <c r="B1989" s="14" t="s">
        <v>1733</v>
      </c>
      <c r="C1989" s="14" t="s">
        <v>7</v>
      </c>
      <c r="D1989" s="14" t="s">
        <v>1983</v>
      </c>
      <c r="E1989" s="13" t="s">
        <v>1982</v>
      </c>
      <c r="F1989" s="13" t="s">
        <v>4</v>
      </c>
      <c r="G1989" s="13" t="s">
        <v>1981</v>
      </c>
      <c r="H1989" s="12">
        <v>7256</v>
      </c>
      <c r="I1989" s="12" t="s">
        <v>1980</v>
      </c>
      <c r="J1989" s="11">
        <v>481083.29</v>
      </c>
      <c r="K1989" s="10">
        <f>+L1989-J1989</f>
        <v>0</v>
      </c>
      <c r="L1989" s="10">
        <v>481083.29</v>
      </c>
      <c r="M1989" s="10">
        <v>0</v>
      </c>
      <c r="N1989" s="10">
        <v>0</v>
      </c>
      <c r="O1989" s="10">
        <v>0</v>
      </c>
      <c r="P1989" s="10">
        <v>481083.29</v>
      </c>
      <c r="Q1989" s="10">
        <f>L1989-M1989-N1989-O1989-P1989</f>
        <v>0</v>
      </c>
    </row>
    <row r="1990" spans="1:17" s="3" customFormat="1" ht="45" outlineLevel="2" x14ac:dyDescent="0.25">
      <c r="A1990" s="14">
        <v>3400</v>
      </c>
      <c r="B1990" s="14" t="s">
        <v>1733</v>
      </c>
      <c r="C1990" s="14" t="s">
        <v>7</v>
      </c>
      <c r="D1990" s="14" t="s">
        <v>1979</v>
      </c>
      <c r="E1990" s="13" t="s">
        <v>1978</v>
      </c>
      <c r="F1990" s="13" t="s">
        <v>4</v>
      </c>
      <c r="G1990" s="13" t="s">
        <v>479</v>
      </c>
      <c r="H1990" s="12">
        <v>41060</v>
      </c>
      <c r="I1990" s="12" t="s">
        <v>57</v>
      </c>
      <c r="J1990" s="11">
        <v>3000000</v>
      </c>
      <c r="K1990" s="10">
        <f>+L1990-J1990</f>
        <v>0</v>
      </c>
      <c r="L1990" s="10">
        <v>3000000</v>
      </c>
      <c r="M1990" s="10">
        <v>0</v>
      </c>
      <c r="N1990" s="10">
        <v>0</v>
      </c>
      <c r="O1990" s="10">
        <v>0</v>
      </c>
      <c r="P1990" s="10">
        <v>3000000</v>
      </c>
      <c r="Q1990" s="10">
        <f>L1990-M1990-N1990-O1990-P1990</f>
        <v>0</v>
      </c>
    </row>
    <row r="1991" spans="1:17" s="3" customFormat="1" ht="45" outlineLevel="2" x14ac:dyDescent="0.25">
      <c r="A1991" s="14">
        <v>3400</v>
      </c>
      <c r="B1991" s="14" t="s">
        <v>1733</v>
      </c>
      <c r="C1991" s="14" t="s">
        <v>7</v>
      </c>
      <c r="D1991" s="14" t="s">
        <v>1977</v>
      </c>
      <c r="E1991" s="13" t="s">
        <v>1976</v>
      </c>
      <c r="F1991" s="13" t="s">
        <v>4</v>
      </c>
      <c r="G1991" s="13" t="s">
        <v>124</v>
      </c>
      <c r="H1991" s="12">
        <v>18096</v>
      </c>
      <c r="I1991" s="12" t="s">
        <v>123</v>
      </c>
      <c r="J1991" s="11">
        <v>250000</v>
      </c>
      <c r="K1991" s="10">
        <f>+L1991-J1991</f>
        <v>0</v>
      </c>
      <c r="L1991" s="10">
        <v>250000</v>
      </c>
      <c r="M1991" s="10">
        <v>0</v>
      </c>
      <c r="N1991" s="10">
        <v>0</v>
      </c>
      <c r="O1991" s="10">
        <v>0</v>
      </c>
      <c r="P1991" s="10">
        <v>250000</v>
      </c>
      <c r="Q1991" s="10">
        <f>L1991-M1991-N1991-O1991-P1991</f>
        <v>0</v>
      </c>
    </row>
    <row r="1992" spans="1:17" s="3" customFormat="1" ht="45" outlineLevel="2" x14ac:dyDescent="0.25">
      <c r="A1992" s="14">
        <v>3400</v>
      </c>
      <c r="B1992" s="14" t="s">
        <v>1733</v>
      </c>
      <c r="C1992" s="14" t="s">
        <v>7</v>
      </c>
      <c r="D1992" s="14" t="s">
        <v>1975</v>
      </c>
      <c r="E1992" s="13" t="s">
        <v>1974</v>
      </c>
      <c r="F1992" s="13" t="s">
        <v>4</v>
      </c>
      <c r="G1992" s="13" t="s">
        <v>124</v>
      </c>
      <c r="H1992" s="12">
        <v>18096</v>
      </c>
      <c r="I1992" s="12" t="s">
        <v>123</v>
      </c>
      <c r="J1992" s="11">
        <v>740000</v>
      </c>
      <c r="K1992" s="10">
        <f>+L1992-J1992</f>
        <v>0</v>
      </c>
      <c r="L1992" s="10">
        <v>740000</v>
      </c>
      <c r="M1992" s="10">
        <v>0</v>
      </c>
      <c r="N1992" s="10">
        <v>0</v>
      </c>
      <c r="O1992" s="10">
        <v>0</v>
      </c>
      <c r="P1992" s="10">
        <v>740000</v>
      </c>
      <c r="Q1992" s="10">
        <f>L1992-M1992-N1992-O1992-P1992</f>
        <v>0</v>
      </c>
    </row>
    <row r="1993" spans="1:17" s="3" customFormat="1" ht="30" outlineLevel="2" x14ac:dyDescent="0.25">
      <c r="A1993" s="14">
        <v>3400</v>
      </c>
      <c r="B1993" s="14" t="s">
        <v>1733</v>
      </c>
      <c r="C1993" s="14" t="s">
        <v>7</v>
      </c>
      <c r="D1993" s="14" t="s">
        <v>1973</v>
      </c>
      <c r="E1993" s="13" t="s">
        <v>1972</v>
      </c>
      <c r="F1993" s="13" t="s">
        <v>4</v>
      </c>
      <c r="G1993" s="13" t="s">
        <v>124</v>
      </c>
      <c r="H1993" s="12">
        <v>18096</v>
      </c>
      <c r="I1993" s="12" t="s">
        <v>123</v>
      </c>
      <c r="J1993" s="11">
        <v>660000</v>
      </c>
      <c r="K1993" s="10">
        <f>+L1993-J1993</f>
        <v>0</v>
      </c>
      <c r="L1993" s="10">
        <v>660000</v>
      </c>
      <c r="M1993" s="10">
        <v>0</v>
      </c>
      <c r="N1993" s="10">
        <v>0</v>
      </c>
      <c r="O1993" s="10">
        <v>0</v>
      </c>
      <c r="P1993" s="10">
        <v>660000</v>
      </c>
      <c r="Q1993" s="10">
        <f>L1993-M1993-N1993-O1993-P1993</f>
        <v>0</v>
      </c>
    </row>
    <row r="1994" spans="1:17" s="3" customFormat="1" ht="45" outlineLevel="2" x14ac:dyDescent="0.25">
      <c r="A1994" s="14">
        <v>3400</v>
      </c>
      <c r="B1994" s="14" t="s">
        <v>1733</v>
      </c>
      <c r="C1994" s="14" t="s">
        <v>7</v>
      </c>
      <c r="D1994" s="14" t="s">
        <v>1971</v>
      </c>
      <c r="E1994" s="13" t="s">
        <v>1970</v>
      </c>
      <c r="F1994" s="13" t="s">
        <v>4</v>
      </c>
      <c r="G1994" s="13" t="s">
        <v>124</v>
      </c>
      <c r="H1994" s="12">
        <v>18096</v>
      </c>
      <c r="I1994" s="12" t="s">
        <v>123</v>
      </c>
      <c r="J1994" s="11">
        <v>850000</v>
      </c>
      <c r="K1994" s="10">
        <f>+L1994-J1994</f>
        <v>0</v>
      </c>
      <c r="L1994" s="10">
        <v>850000</v>
      </c>
      <c r="M1994" s="10">
        <v>0</v>
      </c>
      <c r="N1994" s="10">
        <v>0</v>
      </c>
      <c r="O1994" s="10">
        <v>0</v>
      </c>
      <c r="P1994" s="10">
        <v>850000</v>
      </c>
      <c r="Q1994" s="10">
        <f>L1994-M1994-N1994-O1994-P1994</f>
        <v>0</v>
      </c>
    </row>
    <row r="1995" spans="1:17" s="3" customFormat="1" ht="45" outlineLevel="2" x14ac:dyDescent="0.25">
      <c r="A1995" s="14">
        <v>3400</v>
      </c>
      <c r="B1995" s="14" t="s">
        <v>1733</v>
      </c>
      <c r="C1995" s="14" t="s">
        <v>7</v>
      </c>
      <c r="D1995" s="14" t="s">
        <v>1969</v>
      </c>
      <c r="E1995" s="13" t="s">
        <v>1968</v>
      </c>
      <c r="F1995" s="13" t="s">
        <v>4</v>
      </c>
      <c r="G1995" s="13" t="s">
        <v>450</v>
      </c>
      <c r="H1995" s="12">
        <v>13218</v>
      </c>
      <c r="I1995" s="12" t="s">
        <v>57</v>
      </c>
      <c r="J1995" s="11">
        <v>1025944.02</v>
      </c>
      <c r="K1995" s="10">
        <f>+L1995-J1995</f>
        <v>0</v>
      </c>
      <c r="L1995" s="10">
        <v>1025944.02</v>
      </c>
      <c r="M1995" s="10">
        <v>0</v>
      </c>
      <c r="N1995" s="10">
        <v>0</v>
      </c>
      <c r="O1995" s="10">
        <v>0</v>
      </c>
      <c r="P1995" s="10">
        <v>1025944.02</v>
      </c>
      <c r="Q1995" s="10">
        <f>L1995-M1995-N1995-O1995-P1995</f>
        <v>0</v>
      </c>
    </row>
    <row r="1996" spans="1:17" s="3" customFormat="1" ht="30" outlineLevel="2" x14ac:dyDescent="0.25">
      <c r="A1996" s="14">
        <v>3400</v>
      </c>
      <c r="B1996" s="14" t="s">
        <v>1733</v>
      </c>
      <c r="C1996" s="14" t="s">
        <v>7</v>
      </c>
      <c r="D1996" s="14" t="s">
        <v>1967</v>
      </c>
      <c r="E1996" s="13" t="s">
        <v>1966</v>
      </c>
      <c r="F1996" s="13" t="s">
        <v>4</v>
      </c>
      <c r="G1996" s="13" t="s">
        <v>400</v>
      </c>
      <c r="H1996" s="12">
        <v>100534</v>
      </c>
      <c r="I1996" s="12" t="s">
        <v>57</v>
      </c>
      <c r="J1996" s="11">
        <v>1500000</v>
      </c>
      <c r="K1996" s="10">
        <f>+L1996-J1996</f>
        <v>0</v>
      </c>
      <c r="L1996" s="10">
        <v>1500000</v>
      </c>
      <c r="M1996" s="10">
        <v>0</v>
      </c>
      <c r="N1996" s="10">
        <v>0</v>
      </c>
      <c r="O1996" s="10">
        <v>0</v>
      </c>
      <c r="P1996" s="10">
        <v>1500000</v>
      </c>
      <c r="Q1996" s="10">
        <f>L1996-M1996-N1996-O1996-P1996</f>
        <v>0</v>
      </c>
    </row>
    <row r="1997" spans="1:17" s="3" customFormat="1" ht="45" outlineLevel="2" x14ac:dyDescent="0.25">
      <c r="A1997" s="14">
        <v>3400</v>
      </c>
      <c r="B1997" s="14" t="s">
        <v>1733</v>
      </c>
      <c r="C1997" s="14" t="s">
        <v>7</v>
      </c>
      <c r="D1997" s="14" t="s">
        <v>1965</v>
      </c>
      <c r="E1997" s="13" t="s">
        <v>1964</v>
      </c>
      <c r="F1997" s="13" t="s">
        <v>4</v>
      </c>
      <c r="G1997" s="13" t="s">
        <v>400</v>
      </c>
      <c r="H1997" s="12">
        <v>100534</v>
      </c>
      <c r="I1997" s="12" t="s">
        <v>57</v>
      </c>
      <c r="J1997" s="11">
        <v>800000</v>
      </c>
      <c r="K1997" s="10">
        <f>+L1997-J1997</f>
        <v>0</v>
      </c>
      <c r="L1997" s="10">
        <v>800000</v>
      </c>
      <c r="M1997" s="10">
        <v>0</v>
      </c>
      <c r="N1997" s="10">
        <v>0</v>
      </c>
      <c r="O1997" s="10">
        <v>0</v>
      </c>
      <c r="P1997" s="10">
        <v>800000</v>
      </c>
      <c r="Q1997" s="10">
        <f>L1997-M1997-N1997-O1997-P1997</f>
        <v>0</v>
      </c>
    </row>
    <row r="1998" spans="1:17" s="3" customFormat="1" ht="45" outlineLevel="2" x14ac:dyDescent="0.25">
      <c r="A1998" s="14">
        <v>3400</v>
      </c>
      <c r="B1998" s="14" t="s">
        <v>1733</v>
      </c>
      <c r="C1998" s="14" t="s">
        <v>7</v>
      </c>
      <c r="D1998" s="14" t="s">
        <v>1963</v>
      </c>
      <c r="E1998" s="13" t="s">
        <v>1962</v>
      </c>
      <c r="F1998" s="13" t="s">
        <v>4</v>
      </c>
      <c r="G1998" s="13" t="s">
        <v>1088</v>
      </c>
      <c r="H1998" s="12">
        <v>12664</v>
      </c>
      <c r="I1998" s="12" t="s">
        <v>2</v>
      </c>
      <c r="J1998" s="11">
        <v>3000000</v>
      </c>
      <c r="K1998" s="10">
        <f>+L1998-J1998</f>
        <v>0</v>
      </c>
      <c r="L1998" s="10">
        <v>3000000</v>
      </c>
      <c r="M1998" s="10">
        <v>0</v>
      </c>
      <c r="N1998" s="10">
        <v>0</v>
      </c>
      <c r="O1998" s="10">
        <v>0</v>
      </c>
      <c r="P1998" s="10">
        <v>3000000</v>
      </c>
      <c r="Q1998" s="10">
        <f>L1998-M1998-N1998-O1998-P1998</f>
        <v>0</v>
      </c>
    </row>
    <row r="1999" spans="1:17" s="3" customFormat="1" ht="45" outlineLevel="2" x14ac:dyDescent="0.25">
      <c r="A1999" s="14">
        <v>3400</v>
      </c>
      <c r="B1999" s="14" t="s">
        <v>1733</v>
      </c>
      <c r="C1999" s="14" t="s">
        <v>7</v>
      </c>
      <c r="D1999" s="14" t="s">
        <v>1961</v>
      </c>
      <c r="E1999" s="13" t="s">
        <v>1960</v>
      </c>
      <c r="F1999" s="13" t="s">
        <v>4</v>
      </c>
      <c r="G1999" s="13" t="s">
        <v>90</v>
      </c>
      <c r="H1999" s="12">
        <v>2171</v>
      </c>
      <c r="I1999" s="12" t="s">
        <v>2</v>
      </c>
      <c r="J1999" s="11">
        <v>1000000</v>
      </c>
      <c r="K1999" s="10">
        <f>+L1999-J1999</f>
        <v>0</v>
      </c>
      <c r="L1999" s="10">
        <v>1000000</v>
      </c>
      <c r="M1999" s="10">
        <v>0</v>
      </c>
      <c r="N1999" s="10">
        <v>0</v>
      </c>
      <c r="O1999" s="10">
        <v>0</v>
      </c>
      <c r="P1999" s="10">
        <v>1000000</v>
      </c>
      <c r="Q1999" s="10">
        <f>L1999-M1999-N1999-O1999-P1999</f>
        <v>0</v>
      </c>
    </row>
    <row r="2000" spans="1:17" s="3" customFormat="1" ht="45" outlineLevel="2" x14ac:dyDescent="0.25">
      <c r="A2000" s="14">
        <v>3400</v>
      </c>
      <c r="B2000" s="14" t="s">
        <v>1733</v>
      </c>
      <c r="C2000" s="14" t="s">
        <v>7</v>
      </c>
      <c r="D2000" s="14" t="s">
        <v>1959</v>
      </c>
      <c r="E2000" s="13" t="s">
        <v>1958</v>
      </c>
      <c r="F2000" s="13" t="s">
        <v>4</v>
      </c>
      <c r="G2000" s="13" t="s">
        <v>450</v>
      </c>
      <c r="H2000" s="12">
        <v>13218</v>
      </c>
      <c r="I2000" s="12" t="s">
        <v>57</v>
      </c>
      <c r="J2000" s="11">
        <v>1602855.62</v>
      </c>
      <c r="K2000" s="10">
        <f>+L2000-J2000</f>
        <v>0</v>
      </c>
      <c r="L2000" s="10">
        <v>1602855.62</v>
      </c>
      <c r="M2000" s="10">
        <v>0</v>
      </c>
      <c r="N2000" s="10">
        <v>0</v>
      </c>
      <c r="O2000" s="10">
        <v>0</v>
      </c>
      <c r="P2000" s="10">
        <v>1602855.62</v>
      </c>
      <c r="Q2000" s="10">
        <f>L2000-M2000-N2000-O2000-P2000</f>
        <v>0</v>
      </c>
    </row>
    <row r="2001" spans="1:17" s="3" customFormat="1" outlineLevel="2" x14ac:dyDescent="0.25">
      <c r="A2001" s="14">
        <v>3400</v>
      </c>
      <c r="B2001" s="14" t="s">
        <v>1733</v>
      </c>
      <c r="C2001" s="14" t="s">
        <v>7</v>
      </c>
      <c r="D2001" s="14" t="s">
        <v>1957</v>
      </c>
      <c r="E2001" s="13" t="s">
        <v>1956</v>
      </c>
      <c r="F2001" s="13" t="s">
        <v>4</v>
      </c>
      <c r="G2001" s="13" t="s">
        <v>45</v>
      </c>
      <c r="H2001" s="12">
        <v>40697</v>
      </c>
      <c r="I2001" s="12" t="s">
        <v>2</v>
      </c>
      <c r="J2001" s="11">
        <v>2883565.94</v>
      </c>
      <c r="K2001" s="10">
        <f>+L2001-J2001</f>
        <v>0</v>
      </c>
      <c r="L2001" s="10">
        <v>2883565.94</v>
      </c>
      <c r="M2001" s="10">
        <v>0</v>
      </c>
      <c r="N2001" s="10">
        <v>0</v>
      </c>
      <c r="O2001" s="10">
        <v>0</v>
      </c>
      <c r="P2001" s="10">
        <v>2883565.94</v>
      </c>
      <c r="Q2001" s="10">
        <f>L2001-M2001-N2001-O2001-P2001</f>
        <v>0</v>
      </c>
    </row>
    <row r="2002" spans="1:17" s="3" customFormat="1" ht="60" outlineLevel="2" x14ac:dyDescent="0.25">
      <c r="A2002" s="14">
        <v>3400</v>
      </c>
      <c r="B2002" s="14" t="s">
        <v>1733</v>
      </c>
      <c r="C2002" s="14" t="s">
        <v>7</v>
      </c>
      <c r="D2002" s="14" t="s">
        <v>1955</v>
      </c>
      <c r="E2002" s="13" t="s">
        <v>1954</v>
      </c>
      <c r="F2002" s="13" t="s">
        <v>4</v>
      </c>
      <c r="G2002" s="13" t="s">
        <v>450</v>
      </c>
      <c r="H2002" s="12">
        <v>13218</v>
      </c>
      <c r="I2002" s="12" t="s">
        <v>57</v>
      </c>
      <c r="J2002" s="11">
        <v>1932478.3</v>
      </c>
      <c r="K2002" s="10">
        <f>+L2002-J2002</f>
        <v>0</v>
      </c>
      <c r="L2002" s="10">
        <v>1932478.3</v>
      </c>
      <c r="M2002" s="10">
        <v>0</v>
      </c>
      <c r="N2002" s="10">
        <v>0</v>
      </c>
      <c r="O2002" s="10">
        <v>0</v>
      </c>
      <c r="P2002" s="10">
        <v>1932478.3</v>
      </c>
      <c r="Q2002" s="10">
        <f>L2002-M2002-N2002-O2002-P2002</f>
        <v>0</v>
      </c>
    </row>
    <row r="2003" spans="1:17" s="3" customFormat="1" ht="30" outlineLevel="2" x14ac:dyDescent="0.25">
      <c r="A2003" s="14">
        <v>3400</v>
      </c>
      <c r="B2003" s="14" t="s">
        <v>1733</v>
      </c>
      <c r="C2003" s="14" t="s">
        <v>7</v>
      </c>
      <c r="D2003" s="14" t="s">
        <v>1953</v>
      </c>
      <c r="E2003" s="13" t="s">
        <v>1952</v>
      </c>
      <c r="F2003" s="13" t="s">
        <v>4</v>
      </c>
      <c r="G2003" s="13" t="s">
        <v>45</v>
      </c>
      <c r="H2003" s="12">
        <v>40697</v>
      </c>
      <c r="I2003" s="12" t="s">
        <v>2</v>
      </c>
      <c r="J2003" s="11">
        <v>456040.67</v>
      </c>
      <c r="K2003" s="10">
        <f>+L2003-J2003</f>
        <v>0</v>
      </c>
      <c r="L2003" s="10">
        <v>456040.67</v>
      </c>
      <c r="M2003" s="10">
        <v>0</v>
      </c>
      <c r="N2003" s="10">
        <v>0</v>
      </c>
      <c r="O2003" s="10">
        <v>0</v>
      </c>
      <c r="P2003" s="10">
        <v>456040.67</v>
      </c>
      <c r="Q2003" s="10">
        <f>L2003-M2003-N2003-O2003-P2003</f>
        <v>0</v>
      </c>
    </row>
    <row r="2004" spans="1:17" s="3" customFormat="1" ht="30" outlineLevel="2" x14ac:dyDescent="0.25">
      <c r="A2004" s="14">
        <v>3400</v>
      </c>
      <c r="B2004" s="14" t="s">
        <v>1733</v>
      </c>
      <c r="C2004" s="14" t="s">
        <v>7</v>
      </c>
      <c r="D2004" s="14" t="s">
        <v>1951</v>
      </c>
      <c r="E2004" s="13" t="s">
        <v>1950</v>
      </c>
      <c r="F2004" s="13" t="s">
        <v>4</v>
      </c>
      <c r="G2004" s="13" t="s">
        <v>130</v>
      </c>
      <c r="H2004" s="12">
        <v>23845</v>
      </c>
      <c r="I2004" s="12" t="s">
        <v>2</v>
      </c>
      <c r="J2004" s="11">
        <v>1000000</v>
      </c>
      <c r="K2004" s="10">
        <f>+L2004-J2004</f>
        <v>0</v>
      </c>
      <c r="L2004" s="10">
        <v>1000000</v>
      </c>
      <c r="M2004" s="10">
        <v>0</v>
      </c>
      <c r="N2004" s="10">
        <v>0</v>
      </c>
      <c r="O2004" s="10">
        <v>0</v>
      </c>
      <c r="P2004" s="10">
        <v>1000000</v>
      </c>
      <c r="Q2004" s="10">
        <f>L2004-M2004-N2004-O2004-P2004</f>
        <v>0</v>
      </c>
    </row>
    <row r="2005" spans="1:17" s="3" customFormat="1" ht="30" outlineLevel="2" x14ac:dyDescent="0.25">
      <c r="A2005" s="14">
        <v>3400</v>
      </c>
      <c r="B2005" s="14" t="s">
        <v>1733</v>
      </c>
      <c r="C2005" s="14" t="s">
        <v>7</v>
      </c>
      <c r="D2005" s="14" t="s">
        <v>1949</v>
      </c>
      <c r="E2005" s="13" t="s">
        <v>1948</v>
      </c>
      <c r="F2005" s="13" t="s">
        <v>4</v>
      </c>
      <c r="G2005" s="13" t="s">
        <v>1088</v>
      </c>
      <c r="H2005" s="12">
        <v>12664</v>
      </c>
      <c r="I2005" s="12" t="s">
        <v>2</v>
      </c>
      <c r="J2005" s="11">
        <v>4000000</v>
      </c>
      <c r="K2005" s="10">
        <f>+L2005-J2005</f>
        <v>0</v>
      </c>
      <c r="L2005" s="10">
        <v>4000000</v>
      </c>
      <c r="M2005" s="10">
        <v>0</v>
      </c>
      <c r="N2005" s="10">
        <v>0</v>
      </c>
      <c r="O2005" s="10">
        <v>0</v>
      </c>
      <c r="P2005" s="10">
        <v>4000000</v>
      </c>
      <c r="Q2005" s="10">
        <f>L2005-M2005-N2005-O2005-P2005</f>
        <v>0</v>
      </c>
    </row>
    <row r="2006" spans="1:17" s="3" customFormat="1" ht="45" outlineLevel="2" x14ac:dyDescent="0.25">
      <c r="A2006" s="14">
        <v>3400</v>
      </c>
      <c r="B2006" s="14" t="s">
        <v>1733</v>
      </c>
      <c r="C2006" s="14" t="s">
        <v>7</v>
      </c>
      <c r="D2006" s="14" t="s">
        <v>1947</v>
      </c>
      <c r="E2006" s="13" t="s">
        <v>1946</v>
      </c>
      <c r="F2006" s="13" t="s">
        <v>4</v>
      </c>
      <c r="G2006" s="13" t="s">
        <v>100</v>
      </c>
      <c r="H2006" s="12">
        <v>39020</v>
      </c>
      <c r="I2006" s="12" t="s">
        <v>2</v>
      </c>
      <c r="J2006" s="11">
        <v>1000000</v>
      </c>
      <c r="K2006" s="10">
        <f>+L2006-J2006</f>
        <v>0</v>
      </c>
      <c r="L2006" s="10">
        <v>1000000</v>
      </c>
      <c r="M2006" s="10">
        <v>0</v>
      </c>
      <c r="N2006" s="10">
        <v>0</v>
      </c>
      <c r="O2006" s="10">
        <v>0</v>
      </c>
      <c r="P2006" s="10">
        <v>0</v>
      </c>
      <c r="Q2006" s="10">
        <f>L2006-M2006-N2006-O2006-P2006</f>
        <v>1000000</v>
      </c>
    </row>
    <row r="2007" spans="1:17" s="3" customFormat="1" ht="45" outlineLevel="2" x14ac:dyDescent="0.25">
      <c r="A2007" s="14">
        <v>3400</v>
      </c>
      <c r="B2007" s="14" t="s">
        <v>1733</v>
      </c>
      <c r="C2007" s="14" t="s">
        <v>7</v>
      </c>
      <c r="D2007" s="14" t="s">
        <v>1945</v>
      </c>
      <c r="E2007" s="13" t="s">
        <v>1944</v>
      </c>
      <c r="F2007" s="13" t="s">
        <v>4</v>
      </c>
      <c r="G2007" s="13" t="s">
        <v>3</v>
      </c>
      <c r="H2007" s="12">
        <v>57340</v>
      </c>
      <c r="I2007" s="12" t="s">
        <v>2</v>
      </c>
      <c r="J2007" s="11">
        <v>1000000</v>
      </c>
      <c r="K2007" s="10">
        <f>+L2007-J2007</f>
        <v>0</v>
      </c>
      <c r="L2007" s="10">
        <v>1000000</v>
      </c>
      <c r="M2007" s="10">
        <v>0</v>
      </c>
      <c r="N2007" s="10">
        <v>0</v>
      </c>
      <c r="O2007" s="10">
        <v>0</v>
      </c>
      <c r="P2007" s="10">
        <v>1000000</v>
      </c>
      <c r="Q2007" s="10">
        <f>L2007-M2007-N2007-O2007-P2007</f>
        <v>0</v>
      </c>
    </row>
    <row r="2008" spans="1:17" s="3" customFormat="1" ht="30" outlineLevel="2" x14ac:dyDescent="0.25">
      <c r="A2008" s="14">
        <v>3400</v>
      </c>
      <c r="B2008" s="14" t="s">
        <v>1733</v>
      </c>
      <c r="C2008" s="14" t="s">
        <v>7</v>
      </c>
      <c r="D2008" s="14" t="s">
        <v>1943</v>
      </c>
      <c r="E2008" s="13" t="s">
        <v>1942</v>
      </c>
      <c r="F2008" s="13" t="s">
        <v>4</v>
      </c>
      <c r="G2008" s="13" t="s">
        <v>450</v>
      </c>
      <c r="H2008" s="12">
        <v>13218</v>
      </c>
      <c r="I2008" s="12" t="s">
        <v>57</v>
      </c>
      <c r="J2008" s="11">
        <v>1492746.23</v>
      </c>
      <c r="K2008" s="10">
        <f>+L2008-J2008</f>
        <v>0</v>
      </c>
      <c r="L2008" s="10">
        <v>1492746.23</v>
      </c>
      <c r="M2008" s="10">
        <v>0</v>
      </c>
      <c r="N2008" s="10">
        <v>0</v>
      </c>
      <c r="O2008" s="10">
        <v>0</v>
      </c>
      <c r="P2008" s="10">
        <v>1492746.23</v>
      </c>
      <c r="Q2008" s="10">
        <f>L2008-M2008-N2008-O2008-P2008</f>
        <v>0</v>
      </c>
    </row>
    <row r="2009" spans="1:17" s="3" customFormat="1" ht="30" outlineLevel="2" x14ac:dyDescent="0.25">
      <c r="A2009" s="14">
        <v>3400</v>
      </c>
      <c r="B2009" s="14" t="s">
        <v>1733</v>
      </c>
      <c r="C2009" s="14" t="s">
        <v>7</v>
      </c>
      <c r="D2009" s="14" t="s">
        <v>1941</v>
      </c>
      <c r="E2009" s="13" t="s">
        <v>1940</v>
      </c>
      <c r="F2009" s="13" t="s">
        <v>4</v>
      </c>
      <c r="G2009" s="13" t="s">
        <v>167</v>
      </c>
      <c r="H2009" s="12">
        <v>8781</v>
      </c>
      <c r="I2009" s="12" t="s">
        <v>57</v>
      </c>
      <c r="J2009" s="11">
        <v>1200000</v>
      </c>
      <c r="K2009" s="10">
        <f>+L2009-J2009</f>
        <v>0</v>
      </c>
      <c r="L2009" s="10">
        <v>1200000</v>
      </c>
      <c r="M2009" s="10">
        <v>0</v>
      </c>
      <c r="N2009" s="10">
        <v>0</v>
      </c>
      <c r="O2009" s="10">
        <v>0</v>
      </c>
      <c r="P2009" s="10">
        <v>1200000</v>
      </c>
      <c r="Q2009" s="10">
        <f>L2009-M2009-N2009-O2009-P2009</f>
        <v>0</v>
      </c>
    </row>
    <row r="2010" spans="1:17" s="3" customFormat="1" ht="30" outlineLevel="2" x14ac:dyDescent="0.25">
      <c r="A2010" s="14">
        <v>3400</v>
      </c>
      <c r="B2010" s="14" t="s">
        <v>1733</v>
      </c>
      <c r="C2010" s="14" t="s">
        <v>7</v>
      </c>
      <c r="D2010" s="14" t="s">
        <v>1939</v>
      </c>
      <c r="E2010" s="13" t="s">
        <v>1938</v>
      </c>
      <c r="F2010" s="13" t="s">
        <v>4</v>
      </c>
      <c r="G2010" s="13" t="s">
        <v>395</v>
      </c>
      <c r="H2010" s="12">
        <v>6084</v>
      </c>
      <c r="I2010" s="12" t="s">
        <v>57</v>
      </c>
      <c r="J2010" s="11">
        <v>1350000</v>
      </c>
      <c r="K2010" s="10">
        <f>+L2010-J2010</f>
        <v>0</v>
      </c>
      <c r="L2010" s="10">
        <v>1350000</v>
      </c>
      <c r="M2010" s="10">
        <v>0</v>
      </c>
      <c r="N2010" s="10">
        <v>0</v>
      </c>
      <c r="O2010" s="10">
        <v>0</v>
      </c>
      <c r="P2010" s="10">
        <v>1350000</v>
      </c>
      <c r="Q2010" s="10">
        <f>L2010-M2010-N2010-O2010-P2010</f>
        <v>0</v>
      </c>
    </row>
    <row r="2011" spans="1:17" s="3" customFormat="1" ht="45" outlineLevel="2" x14ac:dyDescent="0.25">
      <c r="A2011" s="14">
        <v>3400</v>
      </c>
      <c r="B2011" s="14" t="s">
        <v>1733</v>
      </c>
      <c r="C2011" s="14" t="s">
        <v>7</v>
      </c>
      <c r="D2011" s="14" t="s">
        <v>1937</v>
      </c>
      <c r="E2011" s="13" t="s">
        <v>1936</v>
      </c>
      <c r="F2011" s="13" t="s">
        <v>4</v>
      </c>
      <c r="G2011" s="13" t="s">
        <v>227</v>
      </c>
      <c r="H2011" s="12">
        <v>6316</v>
      </c>
      <c r="I2011" s="12" t="s">
        <v>57</v>
      </c>
      <c r="J2011" s="11">
        <v>1420000</v>
      </c>
      <c r="K2011" s="10">
        <f>+L2011-J2011</f>
        <v>0</v>
      </c>
      <c r="L2011" s="10">
        <v>1420000</v>
      </c>
      <c r="M2011" s="10">
        <v>0</v>
      </c>
      <c r="N2011" s="10">
        <v>0</v>
      </c>
      <c r="O2011" s="10">
        <v>0</v>
      </c>
      <c r="P2011" s="10">
        <v>1420000</v>
      </c>
      <c r="Q2011" s="10">
        <f>L2011-M2011-N2011-O2011-P2011</f>
        <v>0</v>
      </c>
    </row>
    <row r="2012" spans="1:17" s="3" customFormat="1" ht="45" outlineLevel="2" x14ac:dyDescent="0.25">
      <c r="A2012" s="14">
        <v>3400</v>
      </c>
      <c r="B2012" s="14" t="s">
        <v>1733</v>
      </c>
      <c r="C2012" s="14" t="s">
        <v>7</v>
      </c>
      <c r="D2012" s="14" t="s">
        <v>1935</v>
      </c>
      <c r="E2012" s="13" t="s">
        <v>1934</v>
      </c>
      <c r="F2012" s="13" t="s">
        <v>4</v>
      </c>
      <c r="G2012" s="13" t="s">
        <v>100</v>
      </c>
      <c r="H2012" s="12">
        <v>39020</v>
      </c>
      <c r="I2012" s="12" t="s">
        <v>2</v>
      </c>
      <c r="J2012" s="11">
        <v>3600000</v>
      </c>
      <c r="K2012" s="10">
        <f>+L2012-J2012</f>
        <v>0</v>
      </c>
      <c r="L2012" s="10">
        <v>3600000</v>
      </c>
      <c r="M2012" s="10">
        <v>0</v>
      </c>
      <c r="N2012" s="10">
        <v>0</v>
      </c>
      <c r="O2012" s="10">
        <v>0</v>
      </c>
      <c r="P2012" s="10">
        <v>0</v>
      </c>
      <c r="Q2012" s="10">
        <f>L2012-M2012-N2012-O2012-P2012</f>
        <v>3600000</v>
      </c>
    </row>
    <row r="2013" spans="1:17" s="3" customFormat="1" ht="45" outlineLevel="2" x14ac:dyDescent="0.25">
      <c r="A2013" s="14">
        <v>3400</v>
      </c>
      <c r="B2013" s="14" t="s">
        <v>1733</v>
      </c>
      <c r="C2013" s="14" t="s">
        <v>7</v>
      </c>
      <c r="D2013" s="14" t="s">
        <v>1933</v>
      </c>
      <c r="E2013" s="13" t="s">
        <v>1932</v>
      </c>
      <c r="F2013" s="13" t="s">
        <v>4</v>
      </c>
      <c r="G2013" s="13" t="s">
        <v>93</v>
      </c>
      <c r="H2013" s="12">
        <v>7051</v>
      </c>
      <c r="I2013" s="12" t="s">
        <v>2</v>
      </c>
      <c r="J2013" s="11">
        <v>2300000</v>
      </c>
      <c r="K2013" s="10">
        <f>+L2013-J2013</f>
        <v>0</v>
      </c>
      <c r="L2013" s="10">
        <v>2300000</v>
      </c>
      <c r="M2013" s="10">
        <v>0</v>
      </c>
      <c r="N2013" s="10">
        <v>0</v>
      </c>
      <c r="O2013" s="10">
        <v>0</v>
      </c>
      <c r="P2013" s="10">
        <v>2300000</v>
      </c>
      <c r="Q2013" s="10">
        <f>L2013-M2013-N2013-O2013-P2013</f>
        <v>0</v>
      </c>
    </row>
    <row r="2014" spans="1:17" s="3" customFormat="1" ht="30" outlineLevel="2" x14ac:dyDescent="0.25">
      <c r="A2014" s="14">
        <v>3400</v>
      </c>
      <c r="B2014" s="14" t="s">
        <v>1733</v>
      </c>
      <c r="C2014" s="14" t="s">
        <v>7</v>
      </c>
      <c r="D2014" s="14" t="s">
        <v>1931</v>
      </c>
      <c r="E2014" s="13" t="s">
        <v>1930</v>
      </c>
      <c r="F2014" s="13" t="s">
        <v>4</v>
      </c>
      <c r="G2014" s="13" t="s">
        <v>71</v>
      </c>
      <c r="H2014" s="12">
        <v>5930</v>
      </c>
      <c r="I2014" s="12" t="s">
        <v>2</v>
      </c>
      <c r="J2014" s="11">
        <v>2600000</v>
      </c>
      <c r="K2014" s="10">
        <f>+L2014-J2014</f>
        <v>0</v>
      </c>
      <c r="L2014" s="10">
        <v>2600000</v>
      </c>
      <c r="M2014" s="10">
        <v>0</v>
      </c>
      <c r="N2014" s="10">
        <v>0</v>
      </c>
      <c r="O2014" s="10">
        <v>0</v>
      </c>
      <c r="P2014" s="10">
        <v>2600000</v>
      </c>
      <c r="Q2014" s="10">
        <f>L2014-M2014-N2014-O2014-P2014</f>
        <v>0</v>
      </c>
    </row>
    <row r="2015" spans="1:17" s="3" customFormat="1" ht="60" outlineLevel="2" x14ac:dyDescent="0.25">
      <c r="A2015" s="14">
        <v>3400</v>
      </c>
      <c r="B2015" s="14" t="s">
        <v>1733</v>
      </c>
      <c r="C2015" s="14" t="s">
        <v>7</v>
      </c>
      <c r="D2015" s="14" t="s">
        <v>1929</v>
      </c>
      <c r="E2015" s="13" t="s">
        <v>1928</v>
      </c>
      <c r="F2015" s="13" t="s">
        <v>4</v>
      </c>
      <c r="G2015" s="13" t="s">
        <v>3</v>
      </c>
      <c r="H2015" s="12">
        <v>57340</v>
      </c>
      <c r="I2015" s="12" t="s">
        <v>2</v>
      </c>
      <c r="J2015" s="11">
        <v>1000000</v>
      </c>
      <c r="K2015" s="10">
        <f>+L2015-J2015</f>
        <v>0</v>
      </c>
      <c r="L2015" s="10">
        <v>1000000</v>
      </c>
      <c r="M2015" s="10">
        <v>0</v>
      </c>
      <c r="N2015" s="10">
        <v>0</v>
      </c>
      <c r="O2015" s="10">
        <v>0</v>
      </c>
      <c r="P2015" s="10">
        <v>1000000</v>
      </c>
      <c r="Q2015" s="10">
        <f>L2015-M2015-N2015-O2015-P2015</f>
        <v>0</v>
      </c>
    </row>
    <row r="2016" spans="1:17" s="3" customFormat="1" ht="30" outlineLevel="2" x14ac:dyDescent="0.25">
      <c r="A2016" s="14">
        <v>3400</v>
      </c>
      <c r="B2016" s="14" t="s">
        <v>1733</v>
      </c>
      <c r="C2016" s="14" t="s">
        <v>7</v>
      </c>
      <c r="D2016" s="14" t="s">
        <v>1927</v>
      </c>
      <c r="E2016" s="13" t="s">
        <v>1926</v>
      </c>
      <c r="F2016" s="13" t="s">
        <v>4</v>
      </c>
      <c r="G2016" s="13" t="s">
        <v>1921</v>
      </c>
      <c r="H2016" s="12">
        <v>51396</v>
      </c>
      <c r="I2016" s="12" t="s">
        <v>2</v>
      </c>
      <c r="J2016" s="11">
        <v>4000000</v>
      </c>
      <c r="K2016" s="10">
        <f>+L2016-J2016</f>
        <v>0</v>
      </c>
      <c r="L2016" s="10">
        <v>4000000</v>
      </c>
      <c r="M2016" s="10">
        <v>0</v>
      </c>
      <c r="N2016" s="10">
        <v>0</v>
      </c>
      <c r="O2016" s="10">
        <v>0</v>
      </c>
      <c r="P2016" s="10">
        <v>4000000</v>
      </c>
      <c r="Q2016" s="10">
        <f>L2016-M2016-N2016-O2016-P2016</f>
        <v>0</v>
      </c>
    </row>
    <row r="2017" spans="1:17" s="3" customFormat="1" ht="30" outlineLevel="2" x14ac:dyDescent="0.25">
      <c r="A2017" s="14">
        <v>3400</v>
      </c>
      <c r="B2017" s="14" t="s">
        <v>1733</v>
      </c>
      <c r="C2017" s="14" t="s">
        <v>7</v>
      </c>
      <c r="D2017" s="14" t="s">
        <v>1925</v>
      </c>
      <c r="E2017" s="13" t="s">
        <v>1924</v>
      </c>
      <c r="F2017" s="13" t="s">
        <v>4</v>
      </c>
      <c r="G2017" s="13" t="s">
        <v>1088</v>
      </c>
      <c r="H2017" s="12">
        <v>12664</v>
      </c>
      <c r="I2017" s="12" t="s">
        <v>2</v>
      </c>
      <c r="J2017" s="11">
        <v>3000000</v>
      </c>
      <c r="K2017" s="10">
        <f>+L2017-J2017</f>
        <v>0</v>
      </c>
      <c r="L2017" s="10">
        <v>3000000</v>
      </c>
      <c r="M2017" s="10">
        <v>0</v>
      </c>
      <c r="N2017" s="10">
        <v>0</v>
      </c>
      <c r="O2017" s="10">
        <v>0</v>
      </c>
      <c r="P2017" s="10">
        <v>3000000</v>
      </c>
      <c r="Q2017" s="10">
        <f>L2017-M2017-N2017-O2017-P2017</f>
        <v>0</v>
      </c>
    </row>
    <row r="2018" spans="1:17" s="3" customFormat="1" ht="30" outlineLevel="2" x14ac:dyDescent="0.25">
      <c r="A2018" s="14">
        <v>3400</v>
      </c>
      <c r="B2018" s="14" t="s">
        <v>1733</v>
      </c>
      <c r="C2018" s="14" t="s">
        <v>7</v>
      </c>
      <c r="D2018" s="14" t="s">
        <v>1923</v>
      </c>
      <c r="E2018" s="13" t="s">
        <v>1922</v>
      </c>
      <c r="F2018" s="13" t="s">
        <v>4</v>
      </c>
      <c r="G2018" s="13" t="s">
        <v>1921</v>
      </c>
      <c r="H2018" s="12">
        <v>51396</v>
      </c>
      <c r="I2018" s="12" t="s">
        <v>2</v>
      </c>
      <c r="J2018" s="11">
        <v>5000000</v>
      </c>
      <c r="K2018" s="10">
        <f>+L2018-J2018</f>
        <v>0</v>
      </c>
      <c r="L2018" s="10">
        <v>5000000</v>
      </c>
      <c r="M2018" s="10">
        <v>0</v>
      </c>
      <c r="N2018" s="10">
        <v>0</v>
      </c>
      <c r="O2018" s="10">
        <v>0</v>
      </c>
      <c r="P2018" s="10">
        <v>5000000</v>
      </c>
      <c r="Q2018" s="10">
        <f>L2018-M2018-N2018-O2018-P2018</f>
        <v>0</v>
      </c>
    </row>
    <row r="2019" spans="1:17" s="3" customFormat="1" ht="45" outlineLevel="2" x14ac:dyDescent="0.25">
      <c r="A2019" s="14">
        <v>3400</v>
      </c>
      <c r="B2019" s="14" t="s">
        <v>1733</v>
      </c>
      <c r="C2019" s="14" t="s">
        <v>7</v>
      </c>
      <c r="D2019" s="14" t="s">
        <v>1920</v>
      </c>
      <c r="E2019" s="13" t="s">
        <v>1919</v>
      </c>
      <c r="F2019" s="13" t="s">
        <v>4</v>
      </c>
      <c r="G2019" s="13" t="s">
        <v>1485</v>
      </c>
      <c r="H2019" s="12">
        <v>22881</v>
      </c>
      <c r="I2019" s="12" t="s">
        <v>2</v>
      </c>
      <c r="J2019" s="11">
        <v>1000000</v>
      </c>
      <c r="K2019" s="10">
        <f>+L2019-J2019</f>
        <v>0</v>
      </c>
      <c r="L2019" s="10">
        <v>1000000</v>
      </c>
      <c r="M2019" s="10">
        <v>0</v>
      </c>
      <c r="N2019" s="10">
        <v>0</v>
      </c>
      <c r="O2019" s="10">
        <v>0</v>
      </c>
      <c r="P2019" s="10">
        <v>1000000</v>
      </c>
      <c r="Q2019" s="10">
        <f>L2019-M2019-N2019-O2019-P2019</f>
        <v>0</v>
      </c>
    </row>
    <row r="2020" spans="1:17" s="3" customFormat="1" ht="30" outlineLevel="2" x14ac:dyDescent="0.25">
      <c r="A2020" s="14">
        <v>3400</v>
      </c>
      <c r="B2020" s="14" t="s">
        <v>1733</v>
      </c>
      <c r="C2020" s="14" t="s">
        <v>7</v>
      </c>
      <c r="D2020" s="14" t="s">
        <v>1918</v>
      </c>
      <c r="E2020" s="13" t="s">
        <v>1917</v>
      </c>
      <c r="F2020" s="13" t="s">
        <v>4</v>
      </c>
      <c r="G2020" s="13" t="s">
        <v>450</v>
      </c>
      <c r="H2020" s="12">
        <v>13218</v>
      </c>
      <c r="I2020" s="12" t="s">
        <v>57</v>
      </c>
      <c r="J2020" s="11">
        <v>3733367.62</v>
      </c>
      <c r="K2020" s="10">
        <f>+L2020-J2020</f>
        <v>0</v>
      </c>
      <c r="L2020" s="10">
        <v>3733367.62</v>
      </c>
      <c r="M2020" s="10">
        <v>0</v>
      </c>
      <c r="N2020" s="10">
        <v>0</v>
      </c>
      <c r="O2020" s="10">
        <v>0</v>
      </c>
      <c r="P2020" s="10">
        <v>3733367.62</v>
      </c>
      <c r="Q2020" s="10">
        <f>L2020-M2020-N2020-O2020-P2020</f>
        <v>0</v>
      </c>
    </row>
    <row r="2021" spans="1:17" s="3" customFormat="1" ht="45" outlineLevel="2" x14ac:dyDescent="0.25">
      <c r="A2021" s="14">
        <v>3400</v>
      </c>
      <c r="B2021" s="14" t="s">
        <v>1733</v>
      </c>
      <c r="C2021" s="14" t="s">
        <v>7</v>
      </c>
      <c r="D2021" s="14" t="s">
        <v>1916</v>
      </c>
      <c r="E2021" s="13" t="s">
        <v>1915</v>
      </c>
      <c r="F2021" s="13" t="s">
        <v>4</v>
      </c>
      <c r="G2021" s="13" t="s">
        <v>1912</v>
      </c>
      <c r="H2021" s="12">
        <v>22284</v>
      </c>
      <c r="I2021" s="12" t="s">
        <v>2</v>
      </c>
      <c r="J2021" s="11">
        <v>700000</v>
      </c>
      <c r="K2021" s="10">
        <f>+L2021-J2021</f>
        <v>0</v>
      </c>
      <c r="L2021" s="10">
        <v>700000</v>
      </c>
      <c r="M2021" s="10">
        <v>0</v>
      </c>
      <c r="N2021" s="10">
        <v>0</v>
      </c>
      <c r="O2021" s="10">
        <v>0</v>
      </c>
      <c r="P2021" s="10">
        <v>700000</v>
      </c>
      <c r="Q2021" s="10">
        <f>L2021-M2021-N2021-O2021-P2021</f>
        <v>0</v>
      </c>
    </row>
    <row r="2022" spans="1:17" s="3" customFormat="1" ht="45" outlineLevel="2" x14ac:dyDescent="0.25">
      <c r="A2022" s="14">
        <v>3400</v>
      </c>
      <c r="B2022" s="14" t="s">
        <v>1733</v>
      </c>
      <c r="C2022" s="14" t="s">
        <v>7</v>
      </c>
      <c r="D2022" s="14" t="s">
        <v>1914</v>
      </c>
      <c r="E2022" s="13" t="s">
        <v>1913</v>
      </c>
      <c r="F2022" s="13" t="s">
        <v>4</v>
      </c>
      <c r="G2022" s="13" t="s">
        <v>1912</v>
      </c>
      <c r="H2022" s="12">
        <v>22284</v>
      </c>
      <c r="I2022" s="12" t="s">
        <v>2</v>
      </c>
      <c r="J2022" s="11">
        <v>300000</v>
      </c>
      <c r="K2022" s="10">
        <f>+L2022-J2022</f>
        <v>0</v>
      </c>
      <c r="L2022" s="10">
        <v>300000</v>
      </c>
      <c r="M2022" s="10">
        <v>0</v>
      </c>
      <c r="N2022" s="10">
        <v>0</v>
      </c>
      <c r="O2022" s="10">
        <v>0</v>
      </c>
      <c r="P2022" s="10">
        <v>300000</v>
      </c>
      <c r="Q2022" s="10">
        <f>L2022-M2022-N2022-O2022-P2022</f>
        <v>0</v>
      </c>
    </row>
    <row r="2023" spans="1:17" s="3" customFormat="1" ht="45" outlineLevel="2" x14ac:dyDescent="0.25">
      <c r="A2023" s="14">
        <v>3400</v>
      </c>
      <c r="B2023" s="14" t="s">
        <v>1733</v>
      </c>
      <c r="C2023" s="14" t="s">
        <v>7</v>
      </c>
      <c r="D2023" s="14" t="s">
        <v>1911</v>
      </c>
      <c r="E2023" s="13" t="s">
        <v>1910</v>
      </c>
      <c r="F2023" s="13" t="s">
        <v>4</v>
      </c>
      <c r="G2023" s="13" t="s">
        <v>1277</v>
      </c>
      <c r="H2023" s="12">
        <v>5933</v>
      </c>
      <c r="I2023" s="12" t="s">
        <v>57</v>
      </c>
      <c r="J2023" s="11">
        <v>330260.98</v>
      </c>
      <c r="K2023" s="10">
        <f>+L2023-J2023</f>
        <v>0</v>
      </c>
      <c r="L2023" s="10">
        <v>330260.98</v>
      </c>
      <c r="M2023" s="10">
        <v>0</v>
      </c>
      <c r="N2023" s="10">
        <v>0</v>
      </c>
      <c r="O2023" s="10">
        <v>0</v>
      </c>
      <c r="P2023" s="10">
        <v>330260.98</v>
      </c>
      <c r="Q2023" s="10">
        <f>L2023-M2023-N2023-O2023-P2023</f>
        <v>0</v>
      </c>
    </row>
    <row r="2024" spans="1:17" s="3" customFormat="1" ht="45" outlineLevel="2" x14ac:dyDescent="0.25">
      <c r="A2024" s="14">
        <v>3400</v>
      </c>
      <c r="B2024" s="14" t="s">
        <v>1733</v>
      </c>
      <c r="C2024" s="14" t="s">
        <v>7</v>
      </c>
      <c r="D2024" s="14" t="s">
        <v>1909</v>
      </c>
      <c r="E2024" s="13" t="s">
        <v>1908</v>
      </c>
      <c r="F2024" s="13" t="s">
        <v>4</v>
      </c>
      <c r="G2024" s="13" t="s">
        <v>1277</v>
      </c>
      <c r="H2024" s="12">
        <v>5933</v>
      </c>
      <c r="I2024" s="12" t="s">
        <v>57</v>
      </c>
      <c r="J2024" s="11">
        <v>278228.52</v>
      </c>
      <c r="K2024" s="10">
        <f>+L2024-J2024</f>
        <v>0</v>
      </c>
      <c r="L2024" s="10">
        <v>278228.52</v>
      </c>
      <c r="M2024" s="10">
        <v>0</v>
      </c>
      <c r="N2024" s="10">
        <v>0</v>
      </c>
      <c r="O2024" s="10">
        <v>0</v>
      </c>
      <c r="P2024" s="10">
        <v>278228.52</v>
      </c>
      <c r="Q2024" s="10">
        <f>L2024-M2024-N2024-O2024-P2024</f>
        <v>0</v>
      </c>
    </row>
    <row r="2025" spans="1:17" s="3" customFormat="1" ht="45" outlineLevel="2" x14ac:dyDescent="0.25">
      <c r="A2025" s="14">
        <v>3400</v>
      </c>
      <c r="B2025" s="14" t="s">
        <v>1733</v>
      </c>
      <c r="C2025" s="14" t="s">
        <v>7</v>
      </c>
      <c r="D2025" s="14" t="s">
        <v>1907</v>
      </c>
      <c r="E2025" s="13" t="s">
        <v>1906</v>
      </c>
      <c r="F2025" s="13" t="s">
        <v>4</v>
      </c>
      <c r="G2025" s="13" t="s">
        <v>1485</v>
      </c>
      <c r="H2025" s="12">
        <v>22881</v>
      </c>
      <c r="I2025" s="12" t="s">
        <v>2</v>
      </c>
      <c r="J2025" s="11">
        <v>793738</v>
      </c>
      <c r="K2025" s="10">
        <f>+L2025-J2025</f>
        <v>0</v>
      </c>
      <c r="L2025" s="10">
        <v>793738</v>
      </c>
      <c r="M2025" s="10">
        <v>0</v>
      </c>
      <c r="N2025" s="10">
        <v>0</v>
      </c>
      <c r="O2025" s="10">
        <v>0</v>
      </c>
      <c r="P2025" s="10">
        <v>793738</v>
      </c>
      <c r="Q2025" s="10">
        <f>L2025-M2025-N2025-O2025-P2025</f>
        <v>0</v>
      </c>
    </row>
    <row r="2026" spans="1:17" s="3" customFormat="1" ht="45" outlineLevel="2" x14ac:dyDescent="0.25">
      <c r="A2026" s="14">
        <v>3400</v>
      </c>
      <c r="B2026" s="14" t="s">
        <v>1733</v>
      </c>
      <c r="C2026" s="14" t="s">
        <v>7</v>
      </c>
      <c r="D2026" s="14" t="s">
        <v>1905</v>
      </c>
      <c r="E2026" s="13" t="s">
        <v>1904</v>
      </c>
      <c r="F2026" s="13" t="s">
        <v>4</v>
      </c>
      <c r="G2026" s="13" t="s">
        <v>1485</v>
      </c>
      <c r="H2026" s="12">
        <v>22881</v>
      </c>
      <c r="I2026" s="12" t="s">
        <v>2</v>
      </c>
      <c r="J2026" s="11">
        <v>1334801</v>
      </c>
      <c r="K2026" s="10">
        <f>+L2026-J2026</f>
        <v>0</v>
      </c>
      <c r="L2026" s="10">
        <v>1334801</v>
      </c>
      <c r="M2026" s="10">
        <v>0</v>
      </c>
      <c r="N2026" s="10">
        <v>0</v>
      </c>
      <c r="O2026" s="10">
        <v>0</v>
      </c>
      <c r="P2026" s="10">
        <v>1334801</v>
      </c>
      <c r="Q2026" s="10">
        <f>L2026-M2026-N2026-O2026-P2026</f>
        <v>0</v>
      </c>
    </row>
    <row r="2027" spans="1:17" s="3" customFormat="1" ht="45" outlineLevel="2" x14ac:dyDescent="0.25">
      <c r="A2027" s="14">
        <v>3400</v>
      </c>
      <c r="B2027" s="14" t="s">
        <v>1733</v>
      </c>
      <c r="C2027" s="14" t="s">
        <v>7</v>
      </c>
      <c r="D2027" s="14" t="s">
        <v>1903</v>
      </c>
      <c r="E2027" s="13" t="s">
        <v>1902</v>
      </c>
      <c r="F2027" s="13" t="s">
        <v>4</v>
      </c>
      <c r="G2027" s="13" t="s">
        <v>1277</v>
      </c>
      <c r="H2027" s="12">
        <v>5933</v>
      </c>
      <c r="I2027" s="12" t="s">
        <v>57</v>
      </c>
      <c r="J2027" s="11">
        <v>365996.6</v>
      </c>
      <c r="K2027" s="10">
        <f>+L2027-J2027</f>
        <v>0</v>
      </c>
      <c r="L2027" s="10">
        <v>365996.6</v>
      </c>
      <c r="M2027" s="10">
        <v>0</v>
      </c>
      <c r="N2027" s="10">
        <v>0</v>
      </c>
      <c r="O2027" s="10">
        <v>0</v>
      </c>
      <c r="P2027" s="10">
        <v>365996.6</v>
      </c>
      <c r="Q2027" s="10">
        <f>L2027-M2027-N2027-O2027-P2027</f>
        <v>0</v>
      </c>
    </row>
    <row r="2028" spans="1:17" s="3" customFormat="1" ht="45" outlineLevel="2" x14ac:dyDescent="0.25">
      <c r="A2028" s="14">
        <v>3400</v>
      </c>
      <c r="B2028" s="14" t="s">
        <v>1733</v>
      </c>
      <c r="C2028" s="14" t="s">
        <v>7</v>
      </c>
      <c r="D2028" s="14" t="s">
        <v>1901</v>
      </c>
      <c r="E2028" s="13" t="s">
        <v>1900</v>
      </c>
      <c r="F2028" s="13" t="s">
        <v>4</v>
      </c>
      <c r="G2028" s="13" t="s">
        <v>1277</v>
      </c>
      <c r="H2028" s="12">
        <v>5933</v>
      </c>
      <c r="I2028" s="12" t="s">
        <v>57</v>
      </c>
      <c r="J2028" s="11">
        <v>347279.34</v>
      </c>
      <c r="K2028" s="10">
        <f>+L2028-J2028</f>
        <v>0</v>
      </c>
      <c r="L2028" s="10">
        <v>347279.34</v>
      </c>
      <c r="M2028" s="10">
        <v>0</v>
      </c>
      <c r="N2028" s="10">
        <v>0</v>
      </c>
      <c r="O2028" s="10">
        <v>0</v>
      </c>
      <c r="P2028" s="10">
        <v>347279.34</v>
      </c>
      <c r="Q2028" s="10">
        <f>L2028-M2028-N2028-O2028-P2028</f>
        <v>0</v>
      </c>
    </row>
    <row r="2029" spans="1:17" s="3" customFormat="1" ht="45" outlineLevel="2" x14ac:dyDescent="0.25">
      <c r="A2029" s="14">
        <v>3400</v>
      </c>
      <c r="B2029" s="14" t="s">
        <v>1733</v>
      </c>
      <c r="C2029" s="14" t="s">
        <v>7</v>
      </c>
      <c r="D2029" s="14" t="s">
        <v>1899</v>
      </c>
      <c r="E2029" s="13" t="s">
        <v>1898</v>
      </c>
      <c r="F2029" s="13" t="s">
        <v>4</v>
      </c>
      <c r="G2029" s="13" t="s">
        <v>1277</v>
      </c>
      <c r="H2029" s="12">
        <v>5933</v>
      </c>
      <c r="I2029" s="12" t="s">
        <v>57</v>
      </c>
      <c r="J2029" s="11">
        <v>328234.56</v>
      </c>
      <c r="K2029" s="10">
        <f>+L2029-J2029</f>
        <v>0</v>
      </c>
      <c r="L2029" s="10">
        <v>328234.56</v>
      </c>
      <c r="M2029" s="10">
        <v>0</v>
      </c>
      <c r="N2029" s="10">
        <v>0</v>
      </c>
      <c r="O2029" s="10">
        <v>0</v>
      </c>
      <c r="P2029" s="10">
        <v>328234.56</v>
      </c>
      <c r="Q2029" s="10">
        <f>L2029-M2029-N2029-O2029-P2029</f>
        <v>0</v>
      </c>
    </row>
    <row r="2030" spans="1:17" s="3" customFormat="1" ht="45" outlineLevel="2" x14ac:dyDescent="0.25">
      <c r="A2030" s="14">
        <v>3400</v>
      </c>
      <c r="B2030" s="14" t="s">
        <v>1733</v>
      </c>
      <c r="C2030" s="14" t="s">
        <v>7</v>
      </c>
      <c r="D2030" s="14" t="s">
        <v>1897</v>
      </c>
      <c r="E2030" s="13" t="s">
        <v>1896</v>
      </c>
      <c r="F2030" s="13" t="s">
        <v>4</v>
      </c>
      <c r="G2030" s="13" t="s">
        <v>1485</v>
      </c>
      <c r="H2030" s="12">
        <v>22881</v>
      </c>
      <c r="I2030" s="12" t="s">
        <v>2</v>
      </c>
      <c r="J2030" s="11">
        <v>825431</v>
      </c>
      <c r="K2030" s="10">
        <f>+L2030-J2030</f>
        <v>0</v>
      </c>
      <c r="L2030" s="10">
        <v>825431</v>
      </c>
      <c r="M2030" s="10">
        <v>0</v>
      </c>
      <c r="N2030" s="10">
        <v>0</v>
      </c>
      <c r="O2030" s="10">
        <v>0</v>
      </c>
      <c r="P2030" s="10">
        <v>825431</v>
      </c>
      <c r="Q2030" s="10">
        <f>L2030-M2030-N2030-O2030-P2030</f>
        <v>0</v>
      </c>
    </row>
    <row r="2031" spans="1:17" s="3" customFormat="1" ht="60" outlineLevel="2" x14ac:dyDescent="0.25">
      <c r="A2031" s="14">
        <v>3400</v>
      </c>
      <c r="B2031" s="14" t="s">
        <v>1733</v>
      </c>
      <c r="C2031" s="14" t="s">
        <v>7</v>
      </c>
      <c r="D2031" s="14" t="s">
        <v>1895</v>
      </c>
      <c r="E2031" s="13" t="s">
        <v>1894</v>
      </c>
      <c r="F2031" s="13" t="s">
        <v>4</v>
      </c>
      <c r="G2031" s="13" t="s">
        <v>1485</v>
      </c>
      <c r="H2031" s="12">
        <v>22881</v>
      </c>
      <c r="I2031" s="12" t="s">
        <v>2</v>
      </c>
      <c r="J2031" s="11">
        <v>171842</v>
      </c>
      <c r="K2031" s="10">
        <f>+L2031-J2031</f>
        <v>0</v>
      </c>
      <c r="L2031" s="10">
        <v>171842</v>
      </c>
      <c r="M2031" s="10">
        <v>0</v>
      </c>
      <c r="N2031" s="10">
        <v>0</v>
      </c>
      <c r="O2031" s="10">
        <v>0</v>
      </c>
      <c r="P2031" s="10">
        <v>171842</v>
      </c>
      <c r="Q2031" s="10">
        <f>L2031-M2031-N2031-O2031-P2031</f>
        <v>0</v>
      </c>
    </row>
    <row r="2032" spans="1:17" s="3" customFormat="1" ht="30" outlineLevel="2" x14ac:dyDescent="0.25">
      <c r="A2032" s="14">
        <v>3400</v>
      </c>
      <c r="B2032" s="14" t="s">
        <v>1733</v>
      </c>
      <c r="C2032" s="14" t="s">
        <v>7</v>
      </c>
      <c r="D2032" s="14" t="s">
        <v>1893</v>
      </c>
      <c r="E2032" s="13" t="s">
        <v>1892</v>
      </c>
      <c r="F2032" s="13" t="s">
        <v>4</v>
      </c>
      <c r="G2032" s="13" t="s">
        <v>1485</v>
      </c>
      <c r="H2032" s="12">
        <v>22881</v>
      </c>
      <c r="I2032" s="12" t="s">
        <v>2</v>
      </c>
      <c r="J2032" s="11">
        <v>874188</v>
      </c>
      <c r="K2032" s="10">
        <f>+L2032-J2032</f>
        <v>0</v>
      </c>
      <c r="L2032" s="10">
        <v>874188</v>
      </c>
      <c r="M2032" s="10">
        <v>0</v>
      </c>
      <c r="N2032" s="10">
        <v>0</v>
      </c>
      <c r="O2032" s="10">
        <v>0</v>
      </c>
      <c r="P2032" s="10">
        <v>874188</v>
      </c>
      <c r="Q2032" s="10">
        <f>L2032-M2032-N2032-O2032-P2032</f>
        <v>0</v>
      </c>
    </row>
    <row r="2033" spans="1:17" s="3" customFormat="1" ht="75" outlineLevel="2" x14ac:dyDescent="0.25">
      <c r="A2033" s="14">
        <v>3400</v>
      </c>
      <c r="B2033" s="14" t="s">
        <v>1733</v>
      </c>
      <c r="C2033" s="14" t="s">
        <v>7</v>
      </c>
      <c r="D2033" s="14" t="s">
        <v>1891</v>
      </c>
      <c r="E2033" s="13" t="s">
        <v>1890</v>
      </c>
      <c r="F2033" s="13" t="s">
        <v>4</v>
      </c>
      <c r="G2033" s="13" t="s">
        <v>227</v>
      </c>
      <c r="H2033" s="12">
        <v>6316</v>
      </c>
      <c r="I2033" s="12" t="s">
        <v>57</v>
      </c>
      <c r="J2033" s="11">
        <v>730000</v>
      </c>
      <c r="K2033" s="10">
        <f>+L2033-J2033</f>
        <v>0</v>
      </c>
      <c r="L2033" s="10">
        <v>730000</v>
      </c>
      <c r="M2033" s="10">
        <v>0</v>
      </c>
      <c r="N2033" s="10">
        <v>0</v>
      </c>
      <c r="O2033" s="10">
        <v>0</v>
      </c>
      <c r="P2033" s="10">
        <v>730000</v>
      </c>
      <c r="Q2033" s="10">
        <f>L2033-M2033-N2033-O2033-P2033</f>
        <v>0</v>
      </c>
    </row>
    <row r="2034" spans="1:17" s="3" customFormat="1" ht="30" outlineLevel="2" x14ac:dyDescent="0.25">
      <c r="A2034" s="14">
        <v>3400</v>
      </c>
      <c r="B2034" s="14" t="s">
        <v>1733</v>
      </c>
      <c r="C2034" s="14" t="s">
        <v>7</v>
      </c>
      <c r="D2034" s="14" t="s">
        <v>1889</v>
      </c>
      <c r="E2034" s="13" t="s">
        <v>1888</v>
      </c>
      <c r="F2034" s="13" t="s">
        <v>4</v>
      </c>
      <c r="G2034" s="13" t="s">
        <v>251</v>
      </c>
      <c r="H2034" s="12">
        <v>63636</v>
      </c>
      <c r="I2034" s="12" t="s">
        <v>57</v>
      </c>
      <c r="J2034" s="11">
        <v>1396268.45</v>
      </c>
      <c r="K2034" s="10">
        <f>+L2034-J2034</f>
        <v>0</v>
      </c>
      <c r="L2034" s="10">
        <v>1396268.45</v>
      </c>
      <c r="M2034" s="10">
        <v>0</v>
      </c>
      <c r="N2034" s="10">
        <v>0</v>
      </c>
      <c r="O2034" s="10">
        <v>0</v>
      </c>
      <c r="P2034" s="10">
        <v>1396268.45</v>
      </c>
      <c r="Q2034" s="10">
        <f>L2034-M2034-N2034-O2034-P2034</f>
        <v>0</v>
      </c>
    </row>
    <row r="2035" spans="1:17" s="3" customFormat="1" ht="30" outlineLevel="2" x14ac:dyDescent="0.25">
      <c r="A2035" s="14">
        <v>3400</v>
      </c>
      <c r="B2035" s="14" t="s">
        <v>1733</v>
      </c>
      <c r="C2035" s="14" t="s">
        <v>7</v>
      </c>
      <c r="D2035" s="14" t="s">
        <v>1887</v>
      </c>
      <c r="E2035" s="13" t="s">
        <v>1886</v>
      </c>
      <c r="F2035" s="13" t="s">
        <v>4</v>
      </c>
      <c r="G2035" s="13" t="s">
        <v>251</v>
      </c>
      <c r="H2035" s="12">
        <v>63636</v>
      </c>
      <c r="I2035" s="12" t="s">
        <v>57</v>
      </c>
      <c r="J2035" s="11">
        <v>2868345.33</v>
      </c>
      <c r="K2035" s="10">
        <f>+L2035-J2035</f>
        <v>0</v>
      </c>
      <c r="L2035" s="10">
        <v>2868345.33</v>
      </c>
      <c r="M2035" s="10">
        <v>0</v>
      </c>
      <c r="N2035" s="10">
        <v>0</v>
      </c>
      <c r="O2035" s="10">
        <v>0</v>
      </c>
      <c r="P2035" s="10">
        <v>2868345.33</v>
      </c>
      <c r="Q2035" s="10">
        <f>L2035-M2035-N2035-O2035-P2035</f>
        <v>0</v>
      </c>
    </row>
    <row r="2036" spans="1:17" s="3" customFormat="1" ht="45" outlineLevel="2" x14ac:dyDescent="0.25">
      <c r="A2036" s="14">
        <v>3400</v>
      </c>
      <c r="B2036" s="14" t="s">
        <v>1733</v>
      </c>
      <c r="C2036" s="14" t="s">
        <v>7</v>
      </c>
      <c r="D2036" s="14" t="s">
        <v>1885</v>
      </c>
      <c r="E2036" s="13" t="s">
        <v>1884</v>
      </c>
      <c r="F2036" s="13" t="s">
        <v>4</v>
      </c>
      <c r="G2036" s="13" t="s">
        <v>115</v>
      </c>
      <c r="H2036" s="12">
        <v>14410</v>
      </c>
      <c r="I2036" s="12" t="s">
        <v>57</v>
      </c>
      <c r="J2036" s="11">
        <v>685000</v>
      </c>
      <c r="K2036" s="10">
        <f>+L2036-J2036</f>
        <v>0</v>
      </c>
      <c r="L2036" s="10">
        <v>685000</v>
      </c>
      <c r="M2036" s="10">
        <v>0</v>
      </c>
      <c r="N2036" s="10">
        <v>0</v>
      </c>
      <c r="O2036" s="10">
        <v>0</v>
      </c>
      <c r="P2036" s="10">
        <v>685000</v>
      </c>
      <c r="Q2036" s="10">
        <f>L2036-M2036-N2036-O2036-P2036</f>
        <v>0</v>
      </c>
    </row>
    <row r="2037" spans="1:17" s="3" customFormat="1" ht="30" outlineLevel="2" x14ac:dyDescent="0.25">
      <c r="A2037" s="14">
        <v>3400</v>
      </c>
      <c r="B2037" s="14" t="s">
        <v>1733</v>
      </c>
      <c r="C2037" s="14" t="s">
        <v>7</v>
      </c>
      <c r="D2037" s="14" t="s">
        <v>1883</v>
      </c>
      <c r="E2037" s="13" t="s">
        <v>1882</v>
      </c>
      <c r="F2037" s="13" t="s">
        <v>4</v>
      </c>
      <c r="G2037" s="13" t="s">
        <v>327</v>
      </c>
      <c r="H2037" s="12">
        <v>31166</v>
      </c>
      <c r="I2037" s="12" t="s">
        <v>57</v>
      </c>
      <c r="J2037" s="11">
        <v>1000000</v>
      </c>
      <c r="K2037" s="10">
        <f>+L2037-J2037</f>
        <v>0</v>
      </c>
      <c r="L2037" s="10">
        <v>1000000</v>
      </c>
      <c r="M2037" s="10">
        <v>0</v>
      </c>
      <c r="N2037" s="10">
        <v>0</v>
      </c>
      <c r="O2037" s="10">
        <v>0</v>
      </c>
      <c r="P2037" s="10">
        <v>1000000</v>
      </c>
      <c r="Q2037" s="10">
        <f>L2037-M2037-N2037-O2037-P2037</f>
        <v>0</v>
      </c>
    </row>
    <row r="2038" spans="1:17" s="3" customFormat="1" ht="30" outlineLevel="2" x14ac:dyDescent="0.25">
      <c r="A2038" s="14">
        <v>3400</v>
      </c>
      <c r="B2038" s="14" t="s">
        <v>1733</v>
      </c>
      <c r="C2038" s="14" t="s">
        <v>7</v>
      </c>
      <c r="D2038" s="14" t="s">
        <v>1881</v>
      </c>
      <c r="E2038" s="13" t="s">
        <v>1880</v>
      </c>
      <c r="F2038" s="13" t="s">
        <v>4</v>
      </c>
      <c r="G2038" s="13" t="s">
        <v>251</v>
      </c>
      <c r="H2038" s="12">
        <v>63636</v>
      </c>
      <c r="I2038" s="12" t="s">
        <v>57</v>
      </c>
      <c r="J2038" s="11">
        <v>1735386.22</v>
      </c>
      <c r="K2038" s="10">
        <f>+L2038-J2038</f>
        <v>0</v>
      </c>
      <c r="L2038" s="10">
        <v>1735386.22</v>
      </c>
      <c r="M2038" s="10">
        <v>0</v>
      </c>
      <c r="N2038" s="10">
        <v>0</v>
      </c>
      <c r="O2038" s="10">
        <v>0</v>
      </c>
      <c r="P2038" s="10">
        <v>1735386.22</v>
      </c>
      <c r="Q2038" s="10">
        <f>L2038-M2038-N2038-O2038-P2038</f>
        <v>0</v>
      </c>
    </row>
    <row r="2039" spans="1:17" s="3" customFormat="1" ht="60" outlineLevel="2" x14ac:dyDescent="0.25">
      <c r="A2039" s="14">
        <v>3400</v>
      </c>
      <c r="B2039" s="14" t="s">
        <v>1733</v>
      </c>
      <c r="C2039" s="14" t="s">
        <v>7</v>
      </c>
      <c r="D2039" s="14" t="s">
        <v>1879</v>
      </c>
      <c r="E2039" s="13" t="s">
        <v>1878</v>
      </c>
      <c r="F2039" s="13" t="s">
        <v>4</v>
      </c>
      <c r="G2039" s="13" t="s">
        <v>3</v>
      </c>
      <c r="H2039" s="12">
        <v>57340</v>
      </c>
      <c r="I2039" s="12" t="s">
        <v>2</v>
      </c>
      <c r="J2039" s="11">
        <v>1500000</v>
      </c>
      <c r="K2039" s="10">
        <f>+L2039-J2039</f>
        <v>0</v>
      </c>
      <c r="L2039" s="10">
        <v>1500000</v>
      </c>
      <c r="M2039" s="10">
        <v>0</v>
      </c>
      <c r="N2039" s="10">
        <v>0</v>
      </c>
      <c r="O2039" s="10">
        <v>0</v>
      </c>
      <c r="P2039" s="10">
        <v>1500000</v>
      </c>
      <c r="Q2039" s="10">
        <f>L2039-M2039-N2039-O2039-P2039</f>
        <v>0</v>
      </c>
    </row>
    <row r="2040" spans="1:17" s="3" customFormat="1" ht="45" outlineLevel="2" x14ac:dyDescent="0.25">
      <c r="A2040" s="14">
        <v>3400</v>
      </c>
      <c r="B2040" s="14" t="s">
        <v>1733</v>
      </c>
      <c r="C2040" s="14" t="s">
        <v>7</v>
      </c>
      <c r="D2040" s="14" t="s">
        <v>1877</v>
      </c>
      <c r="E2040" s="13" t="s">
        <v>1876</v>
      </c>
      <c r="F2040" s="13" t="s">
        <v>4</v>
      </c>
      <c r="G2040" s="13" t="s">
        <v>458</v>
      </c>
      <c r="H2040" s="12">
        <v>20857</v>
      </c>
      <c r="I2040" s="12" t="s">
        <v>57</v>
      </c>
      <c r="J2040" s="11">
        <v>1850000</v>
      </c>
      <c r="K2040" s="10">
        <f>+L2040-J2040</f>
        <v>0</v>
      </c>
      <c r="L2040" s="10">
        <v>1850000</v>
      </c>
      <c r="M2040" s="10">
        <v>0</v>
      </c>
      <c r="N2040" s="10">
        <v>0</v>
      </c>
      <c r="O2040" s="10">
        <v>0</v>
      </c>
      <c r="P2040" s="10">
        <v>1850000</v>
      </c>
      <c r="Q2040" s="10">
        <f>L2040-M2040-N2040-O2040-P2040</f>
        <v>0</v>
      </c>
    </row>
    <row r="2041" spans="1:17" s="3" customFormat="1" ht="30" outlineLevel="2" x14ac:dyDescent="0.25">
      <c r="A2041" s="14">
        <v>3400</v>
      </c>
      <c r="B2041" s="14" t="s">
        <v>1733</v>
      </c>
      <c r="C2041" s="14" t="s">
        <v>7</v>
      </c>
      <c r="D2041" s="14" t="s">
        <v>1875</v>
      </c>
      <c r="E2041" s="13" t="s">
        <v>1874</v>
      </c>
      <c r="F2041" s="13" t="s">
        <v>4</v>
      </c>
      <c r="G2041" s="13" t="s">
        <v>425</v>
      </c>
      <c r="H2041" s="12">
        <v>6647</v>
      </c>
      <c r="I2041" s="12" t="s">
        <v>57</v>
      </c>
      <c r="J2041" s="11">
        <v>1150000</v>
      </c>
      <c r="K2041" s="10">
        <f>+L2041-J2041</f>
        <v>0</v>
      </c>
      <c r="L2041" s="10">
        <v>1150000</v>
      </c>
      <c r="M2041" s="10">
        <v>0</v>
      </c>
      <c r="N2041" s="10">
        <v>0</v>
      </c>
      <c r="O2041" s="10">
        <v>0</v>
      </c>
      <c r="P2041" s="10">
        <v>1150000</v>
      </c>
      <c r="Q2041" s="10">
        <f>L2041-M2041-N2041-O2041-P2041</f>
        <v>0</v>
      </c>
    </row>
    <row r="2042" spans="1:17" s="3" customFormat="1" ht="30" outlineLevel="2" x14ac:dyDescent="0.25">
      <c r="A2042" s="14">
        <v>3400</v>
      </c>
      <c r="B2042" s="14" t="s">
        <v>1733</v>
      </c>
      <c r="C2042" s="14" t="s">
        <v>7</v>
      </c>
      <c r="D2042" s="14" t="s">
        <v>1873</v>
      </c>
      <c r="E2042" s="13" t="s">
        <v>1872</v>
      </c>
      <c r="F2042" s="13" t="s">
        <v>4</v>
      </c>
      <c r="G2042" s="13" t="s">
        <v>347</v>
      </c>
      <c r="H2042" s="12">
        <v>5400</v>
      </c>
      <c r="I2042" s="12" t="s">
        <v>57</v>
      </c>
      <c r="J2042" s="11">
        <v>1000000</v>
      </c>
      <c r="K2042" s="10">
        <f>+L2042-J2042</f>
        <v>0</v>
      </c>
      <c r="L2042" s="10">
        <v>1000000</v>
      </c>
      <c r="M2042" s="10">
        <v>0</v>
      </c>
      <c r="N2042" s="10">
        <v>0</v>
      </c>
      <c r="O2042" s="10">
        <v>0</v>
      </c>
      <c r="P2042" s="10">
        <v>1000000</v>
      </c>
      <c r="Q2042" s="10">
        <f>L2042-M2042-N2042-O2042-P2042</f>
        <v>0</v>
      </c>
    </row>
    <row r="2043" spans="1:17" s="3" customFormat="1" ht="30" outlineLevel="2" x14ac:dyDescent="0.25">
      <c r="A2043" s="14">
        <v>3400</v>
      </c>
      <c r="B2043" s="14" t="s">
        <v>1733</v>
      </c>
      <c r="C2043" s="14" t="s">
        <v>7</v>
      </c>
      <c r="D2043" s="14" t="s">
        <v>1871</v>
      </c>
      <c r="E2043" s="13" t="s">
        <v>1870</v>
      </c>
      <c r="F2043" s="13" t="s">
        <v>4</v>
      </c>
      <c r="G2043" s="13" t="s">
        <v>488</v>
      </c>
      <c r="H2043" s="12">
        <v>8276</v>
      </c>
      <c r="I2043" s="12" t="s">
        <v>57</v>
      </c>
      <c r="J2043" s="11">
        <v>285755.25</v>
      </c>
      <c r="K2043" s="10">
        <f>+L2043-J2043</f>
        <v>0</v>
      </c>
      <c r="L2043" s="10">
        <v>285755.25</v>
      </c>
      <c r="M2043" s="10">
        <v>0</v>
      </c>
      <c r="N2043" s="10">
        <v>0</v>
      </c>
      <c r="O2043" s="10">
        <v>0</v>
      </c>
      <c r="P2043" s="10">
        <v>285755.25</v>
      </c>
      <c r="Q2043" s="10">
        <f>L2043-M2043-N2043-O2043-P2043</f>
        <v>0</v>
      </c>
    </row>
    <row r="2044" spans="1:17" s="3" customFormat="1" ht="30" outlineLevel="2" x14ac:dyDescent="0.25">
      <c r="A2044" s="14">
        <v>3400</v>
      </c>
      <c r="B2044" s="14" t="s">
        <v>1733</v>
      </c>
      <c r="C2044" s="14" t="s">
        <v>7</v>
      </c>
      <c r="D2044" s="14" t="s">
        <v>1869</v>
      </c>
      <c r="E2044" s="13" t="s">
        <v>1868</v>
      </c>
      <c r="F2044" s="13" t="s">
        <v>4</v>
      </c>
      <c r="G2044" s="13" t="s">
        <v>488</v>
      </c>
      <c r="H2044" s="12">
        <v>8276</v>
      </c>
      <c r="I2044" s="12" t="s">
        <v>57</v>
      </c>
      <c r="J2044" s="11">
        <v>714244.75</v>
      </c>
      <c r="K2044" s="10">
        <f>+L2044-J2044</f>
        <v>0</v>
      </c>
      <c r="L2044" s="10">
        <v>714244.75</v>
      </c>
      <c r="M2044" s="10">
        <v>0</v>
      </c>
      <c r="N2044" s="10">
        <v>0</v>
      </c>
      <c r="O2044" s="10">
        <v>0</v>
      </c>
      <c r="P2044" s="10">
        <v>714244.75</v>
      </c>
      <c r="Q2044" s="10">
        <f>L2044-M2044-N2044-O2044-P2044</f>
        <v>0</v>
      </c>
    </row>
    <row r="2045" spans="1:17" s="3" customFormat="1" ht="30" outlineLevel="2" x14ac:dyDescent="0.25">
      <c r="A2045" s="14">
        <v>3400</v>
      </c>
      <c r="B2045" s="14" t="s">
        <v>1733</v>
      </c>
      <c r="C2045" s="14" t="s">
        <v>7</v>
      </c>
      <c r="D2045" s="14" t="s">
        <v>1867</v>
      </c>
      <c r="E2045" s="13" t="s">
        <v>1866</v>
      </c>
      <c r="F2045" s="13" t="s">
        <v>4</v>
      </c>
      <c r="G2045" s="13" t="s">
        <v>1296</v>
      </c>
      <c r="H2045" s="12">
        <v>48408</v>
      </c>
      <c r="I2045" s="12" t="s">
        <v>57</v>
      </c>
      <c r="J2045" s="11">
        <v>623516.93000000005</v>
      </c>
      <c r="K2045" s="10">
        <f>+L2045-J2045</f>
        <v>0</v>
      </c>
      <c r="L2045" s="10">
        <v>623516.93000000005</v>
      </c>
      <c r="M2045" s="10">
        <v>0</v>
      </c>
      <c r="N2045" s="10">
        <v>0</v>
      </c>
      <c r="O2045" s="10">
        <v>0</v>
      </c>
      <c r="P2045" s="10">
        <v>623516.93000000005</v>
      </c>
      <c r="Q2045" s="10">
        <f>L2045-M2045-N2045-O2045-P2045</f>
        <v>0</v>
      </c>
    </row>
    <row r="2046" spans="1:17" s="3" customFormat="1" ht="30" outlineLevel="2" x14ac:dyDescent="0.25">
      <c r="A2046" s="14">
        <v>3400</v>
      </c>
      <c r="B2046" s="14" t="s">
        <v>1733</v>
      </c>
      <c r="C2046" s="14" t="s">
        <v>7</v>
      </c>
      <c r="D2046" s="14" t="s">
        <v>1865</v>
      </c>
      <c r="E2046" s="13" t="s">
        <v>1864</v>
      </c>
      <c r="F2046" s="13" t="s">
        <v>4</v>
      </c>
      <c r="G2046" s="13" t="s">
        <v>1296</v>
      </c>
      <c r="H2046" s="12">
        <v>48408</v>
      </c>
      <c r="I2046" s="12" t="s">
        <v>57</v>
      </c>
      <c r="J2046" s="11">
        <v>649602.01</v>
      </c>
      <c r="K2046" s="10">
        <f>+L2046-J2046</f>
        <v>0</v>
      </c>
      <c r="L2046" s="10">
        <v>649602.01</v>
      </c>
      <c r="M2046" s="10">
        <v>0</v>
      </c>
      <c r="N2046" s="10">
        <v>0</v>
      </c>
      <c r="O2046" s="10">
        <v>0</v>
      </c>
      <c r="P2046" s="10">
        <v>649602.01</v>
      </c>
      <c r="Q2046" s="10">
        <f>L2046-M2046-N2046-O2046-P2046</f>
        <v>0</v>
      </c>
    </row>
    <row r="2047" spans="1:17" s="3" customFormat="1" ht="30" outlineLevel="2" x14ac:dyDescent="0.25">
      <c r="A2047" s="14">
        <v>3400</v>
      </c>
      <c r="B2047" s="14" t="s">
        <v>1733</v>
      </c>
      <c r="C2047" s="14" t="s">
        <v>7</v>
      </c>
      <c r="D2047" s="14" t="s">
        <v>1863</v>
      </c>
      <c r="E2047" s="13" t="s">
        <v>1862</v>
      </c>
      <c r="F2047" s="13" t="s">
        <v>4</v>
      </c>
      <c r="G2047" s="13" t="s">
        <v>1296</v>
      </c>
      <c r="H2047" s="12">
        <v>48408</v>
      </c>
      <c r="I2047" s="12" t="s">
        <v>57</v>
      </c>
      <c r="J2047" s="11">
        <v>611660.76</v>
      </c>
      <c r="K2047" s="10">
        <f>+L2047-J2047</f>
        <v>0</v>
      </c>
      <c r="L2047" s="10">
        <v>611660.76</v>
      </c>
      <c r="M2047" s="10">
        <v>0</v>
      </c>
      <c r="N2047" s="10">
        <v>0</v>
      </c>
      <c r="O2047" s="10">
        <v>0</v>
      </c>
      <c r="P2047" s="10">
        <v>611660.76</v>
      </c>
      <c r="Q2047" s="10">
        <f>L2047-M2047-N2047-O2047-P2047</f>
        <v>0</v>
      </c>
    </row>
    <row r="2048" spans="1:17" s="3" customFormat="1" ht="30" outlineLevel="2" x14ac:dyDescent="0.25">
      <c r="A2048" s="14">
        <v>3400</v>
      </c>
      <c r="B2048" s="14" t="s">
        <v>1733</v>
      </c>
      <c r="C2048" s="14" t="s">
        <v>7</v>
      </c>
      <c r="D2048" s="14" t="s">
        <v>1861</v>
      </c>
      <c r="E2048" s="13" t="s">
        <v>1860</v>
      </c>
      <c r="F2048" s="13" t="s">
        <v>4</v>
      </c>
      <c r="G2048" s="13" t="s">
        <v>1296</v>
      </c>
      <c r="H2048" s="12">
        <v>48408</v>
      </c>
      <c r="I2048" s="12" t="s">
        <v>57</v>
      </c>
      <c r="J2048" s="11">
        <v>373059.73</v>
      </c>
      <c r="K2048" s="10">
        <f>+L2048-J2048</f>
        <v>0</v>
      </c>
      <c r="L2048" s="10">
        <v>373059.73</v>
      </c>
      <c r="M2048" s="10">
        <v>0</v>
      </c>
      <c r="N2048" s="10">
        <v>0</v>
      </c>
      <c r="O2048" s="10">
        <v>0</v>
      </c>
      <c r="P2048" s="10">
        <v>373059.73</v>
      </c>
      <c r="Q2048" s="10">
        <f>L2048-M2048-N2048-O2048-P2048</f>
        <v>0</v>
      </c>
    </row>
    <row r="2049" spans="1:17" s="3" customFormat="1" ht="30" outlineLevel="2" x14ac:dyDescent="0.25">
      <c r="A2049" s="14">
        <v>3400</v>
      </c>
      <c r="B2049" s="14" t="s">
        <v>1733</v>
      </c>
      <c r="C2049" s="14" t="s">
        <v>7</v>
      </c>
      <c r="D2049" s="14" t="s">
        <v>1859</v>
      </c>
      <c r="E2049" s="13" t="s">
        <v>1858</v>
      </c>
      <c r="F2049" s="13" t="s">
        <v>4</v>
      </c>
      <c r="G2049" s="13" t="s">
        <v>1296</v>
      </c>
      <c r="H2049" s="12">
        <v>48408</v>
      </c>
      <c r="I2049" s="12" t="s">
        <v>57</v>
      </c>
      <c r="J2049" s="11">
        <v>422400</v>
      </c>
      <c r="K2049" s="10">
        <f>+L2049-J2049</f>
        <v>0</v>
      </c>
      <c r="L2049" s="10">
        <v>422400</v>
      </c>
      <c r="M2049" s="10">
        <v>0</v>
      </c>
      <c r="N2049" s="10">
        <v>0</v>
      </c>
      <c r="O2049" s="10">
        <v>0</v>
      </c>
      <c r="P2049" s="10">
        <v>422400</v>
      </c>
      <c r="Q2049" s="10">
        <f>L2049-M2049-N2049-O2049-P2049</f>
        <v>0</v>
      </c>
    </row>
    <row r="2050" spans="1:17" s="3" customFormat="1" ht="45" outlineLevel="2" x14ac:dyDescent="0.25">
      <c r="A2050" s="14">
        <v>3400</v>
      </c>
      <c r="B2050" s="14" t="s">
        <v>1733</v>
      </c>
      <c r="C2050" s="14" t="s">
        <v>7</v>
      </c>
      <c r="D2050" s="14" t="s">
        <v>1857</v>
      </c>
      <c r="E2050" s="13" t="s">
        <v>1856</v>
      </c>
      <c r="F2050" s="13" t="s">
        <v>4</v>
      </c>
      <c r="G2050" s="13" t="s">
        <v>1296</v>
      </c>
      <c r="H2050" s="12">
        <v>48408</v>
      </c>
      <c r="I2050" s="12" t="s">
        <v>57</v>
      </c>
      <c r="J2050" s="11">
        <v>8319760.5700000003</v>
      </c>
      <c r="K2050" s="10">
        <f>+L2050-J2050</f>
        <v>0</v>
      </c>
      <c r="L2050" s="10">
        <v>8319760.5700000003</v>
      </c>
      <c r="M2050" s="10">
        <v>0</v>
      </c>
      <c r="N2050" s="10">
        <v>0</v>
      </c>
      <c r="O2050" s="10">
        <v>0</v>
      </c>
      <c r="P2050" s="10">
        <v>8319760.5700000003</v>
      </c>
      <c r="Q2050" s="10">
        <f>L2050-M2050-N2050-O2050-P2050</f>
        <v>0</v>
      </c>
    </row>
    <row r="2051" spans="1:17" s="3" customFormat="1" ht="30" outlineLevel="2" x14ac:dyDescent="0.25">
      <c r="A2051" s="14">
        <v>3400</v>
      </c>
      <c r="B2051" s="14" t="s">
        <v>1733</v>
      </c>
      <c r="C2051" s="14" t="s">
        <v>7</v>
      </c>
      <c r="D2051" s="14" t="s">
        <v>1855</v>
      </c>
      <c r="E2051" s="13" t="s">
        <v>1854</v>
      </c>
      <c r="F2051" s="13" t="s">
        <v>4</v>
      </c>
      <c r="G2051" s="13" t="s">
        <v>213</v>
      </c>
      <c r="H2051" s="12">
        <v>23241</v>
      </c>
      <c r="I2051" s="12" t="s">
        <v>57</v>
      </c>
      <c r="J2051" s="11">
        <v>700000</v>
      </c>
      <c r="K2051" s="10">
        <f>+L2051-J2051</f>
        <v>0</v>
      </c>
      <c r="L2051" s="10">
        <v>700000</v>
      </c>
      <c r="M2051" s="10">
        <v>0</v>
      </c>
      <c r="N2051" s="10">
        <v>0</v>
      </c>
      <c r="O2051" s="10">
        <v>0</v>
      </c>
      <c r="P2051" s="10">
        <v>700000</v>
      </c>
      <c r="Q2051" s="10">
        <f>L2051-M2051-N2051-O2051-P2051</f>
        <v>0</v>
      </c>
    </row>
    <row r="2052" spans="1:17" s="3" customFormat="1" outlineLevel="2" x14ac:dyDescent="0.25">
      <c r="A2052" s="14">
        <v>3400</v>
      </c>
      <c r="B2052" s="14" t="s">
        <v>1733</v>
      </c>
      <c r="C2052" s="14" t="s">
        <v>7</v>
      </c>
      <c r="D2052" s="14" t="s">
        <v>1853</v>
      </c>
      <c r="E2052" s="13" t="s">
        <v>1852</v>
      </c>
      <c r="F2052" s="13" t="s">
        <v>4</v>
      </c>
      <c r="G2052" s="13" t="s">
        <v>213</v>
      </c>
      <c r="H2052" s="12">
        <v>23241</v>
      </c>
      <c r="I2052" s="12" t="s">
        <v>57</v>
      </c>
      <c r="J2052" s="11">
        <v>300000</v>
      </c>
      <c r="K2052" s="10">
        <f>+L2052-J2052</f>
        <v>0</v>
      </c>
      <c r="L2052" s="10">
        <v>300000</v>
      </c>
      <c r="M2052" s="10">
        <v>0</v>
      </c>
      <c r="N2052" s="10">
        <v>0</v>
      </c>
      <c r="O2052" s="10">
        <v>0</v>
      </c>
      <c r="P2052" s="10">
        <v>300000</v>
      </c>
      <c r="Q2052" s="10">
        <f>L2052-M2052-N2052-O2052-P2052</f>
        <v>0</v>
      </c>
    </row>
    <row r="2053" spans="1:17" s="3" customFormat="1" ht="45" outlineLevel="2" x14ac:dyDescent="0.25">
      <c r="A2053" s="14">
        <v>3400</v>
      </c>
      <c r="B2053" s="14" t="s">
        <v>1733</v>
      </c>
      <c r="C2053" s="14" t="s">
        <v>7</v>
      </c>
      <c r="D2053" s="14" t="s">
        <v>1851</v>
      </c>
      <c r="E2053" s="13" t="s">
        <v>1850</v>
      </c>
      <c r="F2053" s="13" t="s">
        <v>4</v>
      </c>
      <c r="G2053" s="13" t="s">
        <v>646</v>
      </c>
      <c r="H2053" s="12">
        <v>92967</v>
      </c>
      <c r="I2053" s="12" t="s">
        <v>57</v>
      </c>
      <c r="J2053" s="11">
        <v>9000000</v>
      </c>
      <c r="K2053" s="10">
        <f>+L2053-J2053</f>
        <v>0</v>
      </c>
      <c r="L2053" s="10">
        <v>9000000</v>
      </c>
      <c r="M2053" s="10">
        <v>0</v>
      </c>
      <c r="N2053" s="10">
        <v>0</v>
      </c>
      <c r="O2053" s="10">
        <v>0</v>
      </c>
      <c r="P2053" s="10">
        <v>9000000</v>
      </c>
      <c r="Q2053" s="10">
        <f>L2053-M2053-N2053-O2053-P2053</f>
        <v>0</v>
      </c>
    </row>
    <row r="2054" spans="1:17" s="3" customFormat="1" ht="45" outlineLevel="2" x14ac:dyDescent="0.25">
      <c r="A2054" s="14">
        <v>3400</v>
      </c>
      <c r="B2054" s="14" t="s">
        <v>1733</v>
      </c>
      <c r="C2054" s="14" t="s">
        <v>7</v>
      </c>
      <c r="D2054" s="14" t="s">
        <v>1849</v>
      </c>
      <c r="E2054" s="13" t="s">
        <v>1848</v>
      </c>
      <c r="F2054" s="13" t="s">
        <v>4</v>
      </c>
      <c r="G2054" s="13" t="s">
        <v>332</v>
      </c>
      <c r="H2054" s="12">
        <v>3176</v>
      </c>
      <c r="I2054" s="12" t="s">
        <v>57</v>
      </c>
      <c r="J2054" s="11">
        <v>1600000</v>
      </c>
      <c r="K2054" s="10">
        <f>+L2054-J2054</f>
        <v>0</v>
      </c>
      <c r="L2054" s="10">
        <v>1600000</v>
      </c>
      <c r="M2054" s="10">
        <v>0</v>
      </c>
      <c r="N2054" s="10">
        <v>0</v>
      </c>
      <c r="O2054" s="10">
        <v>0</v>
      </c>
      <c r="P2054" s="10">
        <v>1600000</v>
      </c>
      <c r="Q2054" s="10">
        <f>L2054-M2054-N2054-O2054-P2054</f>
        <v>0</v>
      </c>
    </row>
    <row r="2055" spans="1:17" s="3" customFormat="1" ht="30" outlineLevel="2" x14ac:dyDescent="0.25">
      <c r="A2055" s="14">
        <v>3400</v>
      </c>
      <c r="B2055" s="14" t="s">
        <v>1733</v>
      </c>
      <c r="C2055" s="14" t="s">
        <v>7</v>
      </c>
      <c r="D2055" s="14" t="s">
        <v>1847</v>
      </c>
      <c r="E2055" s="13" t="s">
        <v>1846</v>
      </c>
      <c r="F2055" s="13" t="s">
        <v>4</v>
      </c>
      <c r="G2055" s="13" t="s">
        <v>450</v>
      </c>
      <c r="H2055" s="12">
        <v>13218</v>
      </c>
      <c r="I2055" s="12" t="s">
        <v>57</v>
      </c>
      <c r="J2055" s="11">
        <v>212608.21</v>
      </c>
      <c r="K2055" s="10">
        <f>+L2055-J2055</f>
        <v>0</v>
      </c>
      <c r="L2055" s="10">
        <v>212608.21</v>
      </c>
      <c r="M2055" s="10">
        <v>0</v>
      </c>
      <c r="N2055" s="10">
        <v>0</v>
      </c>
      <c r="O2055" s="10">
        <v>0</v>
      </c>
      <c r="P2055" s="10">
        <v>212608.21</v>
      </c>
      <c r="Q2055" s="10">
        <f>L2055-M2055-N2055-O2055-P2055</f>
        <v>0</v>
      </c>
    </row>
    <row r="2056" spans="1:17" s="3" customFormat="1" ht="75" outlineLevel="2" x14ac:dyDescent="0.25">
      <c r="A2056" s="14">
        <v>3400</v>
      </c>
      <c r="B2056" s="14" t="s">
        <v>1733</v>
      </c>
      <c r="C2056" s="14" t="s">
        <v>7</v>
      </c>
      <c r="D2056" s="14" t="s">
        <v>1845</v>
      </c>
      <c r="E2056" s="13" t="s">
        <v>1844</v>
      </c>
      <c r="F2056" s="13" t="s">
        <v>4</v>
      </c>
      <c r="G2056" s="13" t="s">
        <v>588</v>
      </c>
      <c r="H2056" s="12">
        <v>138226</v>
      </c>
      <c r="I2056" s="12" t="s">
        <v>57</v>
      </c>
      <c r="J2056" s="11">
        <v>8000000</v>
      </c>
      <c r="K2056" s="10">
        <f>+L2056-J2056</f>
        <v>0</v>
      </c>
      <c r="L2056" s="10">
        <v>8000000</v>
      </c>
      <c r="M2056" s="10">
        <v>0</v>
      </c>
      <c r="N2056" s="10">
        <v>0</v>
      </c>
      <c r="O2056" s="10">
        <v>0</v>
      </c>
      <c r="P2056" s="10">
        <v>8000000</v>
      </c>
      <c r="Q2056" s="10">
        <f>L2056-M2056-N2056-O2056-P2056</f>
        <v>0</v>
      </c>
    </row>
    <row r="2057" spans="1:17" s="3" customFormat="1" ht="30" outlineLevel="2" x14ac:dyDescent="0.25">
      <c r="A2057" s="14">
        <v>3400</v>
      </c>
      <c r="B2057" s="14" t="s">
        <v>1733</v>
      </c>
      <c r="C2057" s="14" t="s">
        <v>7</v>
      </c>
      <c r="D2057" s="14" t="s">
        <v>1843</v>
      </c>
      <c r="E2057" s="13" t="s">
        <v>1842</v>
      </c>
      <c r="F2057" s="13" t="s">
        <v>4</v>
      </c>
      <c r="G2057" s="13" t="s">
        <v>100</v>
      </c>
      <c r="H2057" s="12">
        <v>39020</v>
      </c>
      <c r="I2057" s="12" t="s">
        <v>2</v>
      </c>
      <c r="J2057" s="11">
        <v>3600000</v>
      </c>
      <c r="K2057" s="10">
        <f>+L2057-J2057</f>
        <v>0</v>
      </c>
      <c r="L2057" s="10">
        <v>3600000</v>
      </c>
      <c r="M2057" s="10">
        <v>2447931.58</v>
      </c>
      <c r="N2057" s="10">
        <v>0</v>
      </c>
      <c r="O2057" s="10">
        <v>0</v>
      </c>
      <c r="P2057" s="10">
        <v>1049113.53</v>
      </c>
      <c r="Q2057" s="10">
        <f>L2057-M2057-N2057-O2057-P2057</f>
        <v>102954.8899999999</v>
      </c>
    </row>
    <row r="2058" spans="1:17" s="3" customFormat="1" ht="30" outlineLevel="2" x14ac:dyDescent="0.25">
      <c r="A2058" s="14">
        <v>3400</v>
      </c>
      <c r="B2058" s="14" t="s">
        <v>1733</v>
      </c>
      <c r="C2058" s="14" t="s">
        <v>7</v>
      </c>
      <c r="D2058" s="14" t="s">
        <v>1841</v>
      </c>
      <c r="E2058" s="13" t="s">
        <v>1840</v>
      </c>
      <c r="F2058" s="13" t="s">
        <v>4</v>
      </c>
      <c r="G2058" s="13" t="s">
        <v>100</v>
      </c>
      <c r="H2058" s="12">
        <v>39020</v>
      </c>
      <c r="I2058" s="12" t="s">
        <v>2</v>
      </c>
      <c r="J2058" s="11">
        <v>1000000</v>
      </c>
      <c r="K2058" s="10">
        <f>+L2058-J2058</f>
        <v>0</v>
      </c>
      <c r="L2058" s="10">
        <v>1000000</v>
      </c>
      <c r="M2058" s="10">
        <v>499999.97</v>
      </c>
      <c r="N2058" s="10">
        <v>0</v>
      </c>
      <c r="O2058" s="10">
        <v>0</v>
      </c>
      <c r="P2058" s="10">
        <v>499999.98</v>
      </c>
      <c r="Q2058" s="10">
        <f>L2058-M2058-N2058-O2058-P2058</f>
        <v>5.0000000046566129E-2</v>
      </c>
    </row>
    <row r="2059" spans="1:17" s="3" customFormat="1" ht="45" outlineLevel="2" x14ac:dyDescent="0.25">
      <c r="A2059" s="14">
        <v>3400</v>
      </c>
      <c r="B2059" s="14" t="s">
        <v>1733</v>
      </c>
      <c r="C2059" s="14" t="s">
        <v>7</v>
      </c>
      <c r="D2059" s="14" t="s">
        <v>1839</v>
      </c>
      <c r="E2059" s="13" t="s">
        <v>1838</v>
      </c>
      <c r="F2059" s="13" t="s">
        <v>4</v>
      </c>
      <c r="G2059" s="13" t="s">
        <v>775</v>
      </c>
      <c r="H2059" s="12">
        <v>17545</v>
      </c>
      <c r="I2059" s="12" t="s">
        <v>57</v>
      </c>
      <c r="J2059" s="11">
        <v>267882.73</v>
      </c>
      <c r="K2059" s="10">
        <f>+L2059-J2059</f>
        <v>0</v>
      </c>
      <c r="L2059" s="10">
        <v>267882.73</v>
      </c>
      <c r="M2059" s="10">
        <v>0</v>
      </c>
      <c r="N2059" s="10">
        <v>0</v>
      </c>
      <c r="O2059" s="10">
        <v>0</v>
      </c>
      <c r="P2059" s="10">
        <v>267882.73</v>
      </c>
      <c r="Q2059" s="10">
        <f>L2059-M2059-N2059-O2059-P2059</f>
        <v>0</v>
      </c>
    </row>
    <row r="2060" spans="1:17" s="3" customFormat="1" ht="45" outlineLevel="2" x14ac:dyDescent="0.25">
      <c r="A2060" s="14">
        <v>3400</v>
      </c>
      <c r="B2060" s="14" t="s">
        <v>1733</v>
      </c>
      <c r="C2060" s="14" t="s">
        <v>7</v>
      </c>
      <c r="D2060" s="14" t="s">
        <v>1837</v>
      </c>
      <c r="E2060" s="13" t="s">
        <v>1836</v>
      </c>
      <c r="F2060" s="13" t="s">
        <v>4</v>
      </c>
      <c r="G2060" s="13" t="s">
        <v>775</v>
      </c>
      <c r="H2060" s="12">
        <v>17545</v>
      </c>
      <c r="I2060" s="12" t="s">
        <v>57</v>
      </c>
      <c r="J2060" s="11">
        <v>910589.03</v>
      </c>
      <c r="K2060" s="10">
        <f>+L2060-J2060</f>
        <v>0</v>
      </c>
      <c r="L2060" s="10">
        <v>910589.03</v>
      </c>
      <c r="M2060" s="10">
        <v>0</v>
      </c>
      <c r="N2060" s="10">
        <v>0</v>
      </c>
      <c r="O2060" s="10">
        <v>0</v>
      </c>
      <c r="P2060" s="10">
        <v>910589.03</v>
      </c>
      <c r="Q2060" s="10">
        <f>L2060-M2060-N2060-O2060-P2060</f>
        <v>0</v>
      </c>
    </row>
    <row r="2061" spans="1:17" s="3" customFormat="1" ht="45" outlineLevel="2" x14ac:dyDescent="0.25">
      <c r="A2061" s="14">
        <v>3400</v>
      </c>
      <c r="B2061" s="14" t="s">
        <v>1733</v>
      </c>
      <c r="C2061" s="14" t="s">
        <v>7</v>
      </c>
      <c r="D2061" s="14" t="s">
        <v>1835</v>
      </c>
      <c r="E2061" s="13" t="s">
        <v>1834</v>
      </c>
      <c r="F2061" s="13" t="s">
        <v>4</v>
      </c>
      <c r="G2061" s="13" t="s">
        <v>775</v>
      </c>
      <c r="H2061" s="12">
        <v>17545</v>
      </c>
      <c r="I2061" s="12" t="s">
        <v>57</v>
      </c>
      <c r="J2061" s="11">
        <v>280415.42</v>
      </c>
      <c r="K2061" s="10">
        <f>+L2061-J2061</f>
        <v>0</v>
      </c>
      <c r="L2061" s="10">
        <v>280415.42</v>
      </c>
      <c r="M2061" s="10">
        <v>0</v>
      </c>
      <c r="N2061" s="10">
        <v>0</v>
      </c>
      <c r="O2061" s="10">
        <v>0</v>
      </c>
      <c r="P2061" s="10">
        <v>280415.42</v>
      </c>
      <c r="Q2061" s="10">
        <f>L2061-M2061-N2061-O2061-P2061</f>
        <v>0</v>
      </c>
    </row>
    <row r="2062" spans="1:17" s="3" customFormat="1" ht="45" outlineLevel="2" x14ac:dyDescent="0.25">
      <c r="A2062" s="14">
        <v>3400</v>
      </c>
      <c r="B2062" s="14" t="s">
        <v>1733</v>
      </c>
      <c r="C2062" s="14" t="s">
        <v>7</v>
      </c>
      <c r="D2062" s="14" t="s">
        <v>1833</v>
      </c>
      <c r="E2062" s="13" t="s">
        <v>1832</v>
      </c>
      <c r="F2062" s="13" t="s">
        <v>4</v>
      </c>
      <c r="G2062" s="13" t="s">
        <v>775</v>
      </c>
      <c r="H2062" s="12">
        <v>17545</v>
      </c>
      <c r="I2062" s="12" t="s">
        <v>57</v>
      </c>
      <c r="J2062" s="11">
        <v>441112.88</v>
      </c>
      <c r="K2062" s="10">
        <f>+L2062-J2062</f>
        <v>0</v>
      </c>
      <c r="L2062" s="10">
        <v>441112.88</v>
      </c>
      <c r="M2062" s="10">
        <v>0</v>
      </c>
      <c r="N2062" s="10">
        <v>0</v>
      </c>
      <c r="O2062" s="10">
        <v>0</v>
      </c>
      <c r="P2062" s="10">
        <v>441112.88</v>
      </c>
      <c r="Q2062" s="10">
        <f>L2062-M2062-N2062-O2062-P2062</f>
        <v>0</v>
      </c>
    </row>
    <row r="2063" spans="1:17" s="3" customFormat="1" ht="60" outlineLevel="2" x14ac:dyDescent="0.25">
      <c r="A2063" s="14">
        <v>3400</v>
      </c>
      <c r="B2063" s="14" t="s">
        <v>1733</v>
      </c>
      <c r="C2063" s="14" t="s">
        <v>7</v>
      </c>
      <c r="D2063" s="14" t="s">
        <v>1831</v>
      </c>
      <c r="E2063" s="13" t="s">
        <v>1830</v>
      </c>
      <c r="F2063" s="13" t="s">
        <v>4</v>
      </c>
      <c r="G2063" s="13" t="s">
        <v>915</v>
      </c>
      <c r="H2063" s="12">
        <v>42164</v>
      </c>
      <c r="I2063" s="12" t="s">
        <v>57</v>
      </c>
      <c r="J2063" s="11">
        <v>5000000</v>
      </c>
      <c r="K2063" s="10">
        <f>+L2063-J2063</f>
        <v>0</v>
      </c>
      <c r="L2063" s="10">
        <v>5000000</v>
      </c>
      <c r="M2063" s="10">
        <v>0</v>
      </c>
      <c r="N2063" s="10">
        <v>0</v>
      </c>
      <c r="O2063" s="10">
        <v>0</v>
      </c>
      <c r="P2063" s="10">
        <v>5000000</v>
      </c>
      <c r="Q2063" s="10">
        <f>L2063-M2063-N2063-O2063-P2063</f>
        <v>0</v>
      </c>
    </row>
    <row r="2064" spans="1:17" s="3" customFormat="1" ht="60" outlineLevel="2" x14ac:dyDescent="0.25">
      <c r="A2064" s="14">
        <v>3400</v>
      </c>
      <c r="B2064" s="14" t="s">
        <v>1733</v>
      </c>
      <c r="C2064" s="14" t="s">
        <v>7</v>
      </c>
      <c r="D2064" s="14" t="s">
        <v>1829</v>
      </c>
      <c r="E2064" s="13" t="s">
        <v>1807</v>
      </c>
      <c r="F2064" s="13" t="s">
        <v>4</v>
      </c>
      <c r="G2064" s="13" t="s">
        <v>775</v>
      </c>
      <c r="H2064" s="12">
        <v>17545</v>
      </c>
      <c r="I2064" s="12" t="s">
        <v>57</v>
      </c>
      <c r="J2064" s="11">
        <v>384065.94</v>
      </c>
      <c r="K2064" s="10">
        <f>+L2064-J2064</f>
        <v>0</v>
      </c>
      <c r="L2064" s="10">
        <v>384065.94</v>
      </c>
      <c r="M2064" s="10">
        <v>0</v>
      </c>
      <c r="N2064" s="10">
        <v>0</v>
      </c>
      <c r="O2064" s="10">
        <v>0</v>
      </c>
      <c r="P2064" s="10">
        <v>0</v>
      </c>
      <c r="Q2064" s="10">
        <f>L2064-M2064-N2064-O2064-P2064</f>
        <v>384065.94</v>
      </c>
    </row>
    <row r="2065" spans="1:17" s="3" customFormat="1" ht="45" outlineLevel="2" x14ac:dyDescent="0.25">
      <c r="A2065" s="14">
        <v>3400</v>
      </c>
      <c r="B2065" s="14" t="s">
        <v>1733</v>
      </c>
      <c r="C2065" s="14" t="s">
        <v>7</v>
      </c>
      <c r="D2065" s="14" t="s">
        <v>1828</v>
      </c>
      <c r="E2065" s="13" t="s">
        <v>1827</v>
      </c>
      <c r="F2065" s="13" t="s">
        <v>4</v>
      </c>
      <c r="G2065" s="13" t="s">
        <v>775</v>
      </c>
      <c r="H2065" s="12">
        <v>17545</v>
      </c>
      <c r="I2065" s="12" t="s">
        <v>57</v>
      </c>
      <c r="J2065" s="11">
        <v>233818</v>
      </c>
      <c r="K2065" s="10">
        <f>+L2065-J2065</f>
        <v>0</v>
      </c>
      <c r="L2065" s="10">
        <v>233818</v>
      </c>
      <c r="M2065" s="10">
        <v>0</v>
      </c>
      <c r="N2065" s="10">
        <v>0</v>
      </c>
      <c r="O2065" s="10">
        <v>0</v>
      </c>
      <c r="P2065" s="10">
        <v>233818</v>
      </c>
      <c r="Q2065" s="10">
        <f>L2065-M2065-N2065-O2065-P2065</f>
        <v>0</v>
      </c>
    </row>
    <row r="2066" spans="1:17" s="3" customFormat="1" ht="30" outlineLevel="2" x14ac:dyDescent="0.25">
      <c r="A2066" s="14">
        <v>3400</v>
      </c>
      <c r="B2066" s="14" t="s">
        <v>1733</v>
      </c>
      <c r="C2066" s="14" t="s">
        <v>7</v>
      </c>
      <c r="D2066" s="14" t="s">
        <v>1826</v>
      </c>
      <c r="E2066" s="13" t="s">
        <v>1825</v>
      </c>
      <c r="F2066" s="13" t="s">
        <v>4</v>
      </c>
      <c r="G2066" s="13" t="s">
        <v>300</v>
      </c>
      <c r="H2066" s="12">
        <v>8691</v>
      </c>
      <c r="I2066" s="12" t="s">
        <v>57</v>
      </c>
      <c r="J2066" s="11">
        <v>1500000</v>
      </c>
      <c r="K2066" s="10">
        <f>+L2066-J2066</f>
        <v>0</v>
      </c>
      <c r="L2066" s="10">
        <v>1500000</v>
      </c>
      <c r="M2066" s="10">
        <v>0</v>
      </c>
      <c r="N2066" s="10">
        <v>0</v>
      </c>
      <c r="O2066" s="10">
        <v>0</v>
      </c>
      <c r="P2066" s="10">
        <v>1500000</v>
      </c>
      <c r="Q2066" s="10">
        <f>L2066-M2066-N2066-O2066-P2066</f>
        <v>0</v>
      </c>
    </row>
    <row r="2067" spans="1:17" s="3" customFormat="1" ht="30" outlineLevel="2" x14ac:dyDescent="0.25">
      <c r="A2067" s="14">
        <v>3400</v>
      </c>
      <c r="B2067" s="14" t="s">
        <v>1733</v>
      </c>
      <c r="C2067" s="14" t="s">
        <v>7</v>
      </c>
      <c r="D2067" s="14" t="s">
        <v>1824</v>
      </c>
      <c r="E2067" s="13" t="s">
        <v>1823</v>
      </c>
      <c r="F2067" s="13" t="s">
        <v>4</v>
      </c>
      <c r="G2067" s="13" t="s">
        <v>288</v>
      </c>
      <c r="H2067" s="12">
        <v>13225</v>
      </c>
      <c r="I2067" s="12" t="s">
        <v>57</v>
      </c>
      <c r="J2067" s="11">
        <v>1034609.06</v>
      </c>
      <c r="K2067" s="10">
        <f>+L2067-J2067</f>
        <v>0</v>
      </c>
      <c r="L2067" s="10">
        <v>1034609.06</v>
      </c>
      <c r="M2067" s="10">
        <v>0</v>
      </c>
      <c r="N2067" s="10">
        <v>0</v>
      </c>
      <c r="O2067" s="10">
        <v>0</v>
      </c>
      <c r="P2067" s="10">
        <v>1034609.06</v>
      </c>
      <c r="Q2067" s="10">
        <f>L2067-M2067-N2067-O2067-P2067</f>
        <v>0</v>
      </c>
    </row>
    <row r="2068" spans="1:17" s="3" customFormat="1" ht="30" outlineLevel="2" x14ac:dyDescent="0.25">
      <c r="A2068" s="14">
        <v>3400</v>
      </c>
      <c r="B2068" s="14" t="s">
        <v>1733</v>
      </c>
      <c r="C2068" s="14" t="s">
        <v>7</v>
      </c>
      <c r="D2068" s="14" t="s">
        <v>1822</v>
      </c>
      <c r="E2068" s="13" t="s">
        <v>1821</v>
      </c>
      <c r="F2068" s="13" t="s">
        <v>4</v>
      </c>
      <c r="G2068" s="13" t="s">
        <v>288</v>
      </c>
      <c r="H2068" s="12">
        <v>13225</v>
      </c>
      <c r="I2068" s="12" t="s">
        <v>57</v>
      </c>
      <c r="J2068" s="11">
        <v>965390.94</v>
      </c>
      <c r="K2068" s="10">
        <f>+L2068-J2068</f>
        <v>0</v>
      </c>
      <c r="L2068" s="10">
        <v>965390.94</v>
      </c>
      <c r="M2068" s="10">
        <v>0</v>
      </c>
      <c r="N2068" s="10">
        <v>0</v>
      </c>
      <c r="O2068" s="10">
        <v>0</v>
      </c>
      <c r="P2068" s="10">
        <v>965390.94</v>
      </c>
      <c r="Q2068" s="10">
        <f>L2068-M2068-N2068-O2068-P2068</f>
        <v>0</v>
      </c>
    </row>
    <row r="2069" spans="1:17" s="3" customFormat="1" ht="45" outlineLevel="2" x14ac:dyDescent="0.25">
      <c r="A2069" s="14">
        <v>3400</v>
      </c>
      <c r="B2069" s="14" t="s">
        <v>1733</v>
      </c>
      <c r="C2069" s="14" t="s">
        <v>7</v>
      </c>
      <c r="D2069" s="14" t="s">
        <v>1820</v>
      </c>
      <c r="E2069" s="13" t="s">
        <v>1819</v>
      </c>
      <c r="F2069" s="13" t="s">
        <v>4</v>
      </c>
      <c r="G2069" s="13" t="s">
        <v>139</v>
      </c>
      <c r="H2069" s="12">
        <v>478689</v>
      </c>
      <c r="I2069" s="12" t="s">
        <v>57</v>
      </c>
      <c r="J2069" s="11">
        <v>3500000</v>
      </c>
      <c r="K2069" s="10">
        <f>+L2069-J2069</f>
        <v>0</v>
      </c>
      <c r="L2069" s="10">
        <v>3500000</v>
      </c>
      <c r="M2069" s="10">
        <v>0</v>
      </c>
      <c r="N2069" s="10">
        <v>0</v>
      </c>
      <c r="O2069" s="10">
        <v>0</v>
      </c>
      <c r="P2069" s="10">
        <v>3500000</v>
      </c>
      <c r="Q2069" s="10">
        <f>L2069-M2069-N2069-O2069-P2069</f>
        <v>0</v>
      </c>
    </row>
    <row r="2070" spans="1:17" s="3" customFormat="1" ht="45" outlineLevel="2" x14ac:dyDescent="0.25">
      <c r="A2070" s="14">
        <v>3400</v>
      </c>
      <c r="B2070" s="14" t="s">
        <v>1733</v>
      </c>
      <c r="C2070" s="14" t="s">
        <v>7</v>
      </c>
      <c r="D2070" s="14" t="s">
        <v>1818</v>
      </c>
      <c r="E2070" s="13" t="s">
        <v>1817</v>
      </c>
      <c r="F2070" s="13" t="s">
        <v>4</v>
      </c>
      <c r="G2070" s="13" t="s">
        <v>139</v>
      </c>
      <c r="H2070" s="12">
        <v>478689</v>
      </c>
      <c r="I2070" s="12" t="s">
        <v>57</v>
      </c>
      <c r="J2070" s="11">
        <v>6500000</v>
      </c>
      <c r="K2070" s="10">
        <f>+L2070-J2070</f>
        <v>0</v>
      </c>
      <c r="L2070" s="10">
        <v>6500000</v>
      </c>
      <c r="M2070" s="10">
        <v>0</v>
      </c>
      <c r="N2070" s="10">
        <v>0</v>
      </c>
      <c r="O2070" s="10">
        <v>0</v>
      </c>
      <c r="P2070" s="10">
        <v>6500000</v>
      </c>
      <c r="Q2070" s="10">
        <f>L2070-M2070-N2070-O2070-P2070</f>
        <v>0</v>
      </c>
    </row>
    <row r="2071" spans="1:17" s="3" customFormat="1" ht="45" outlineLevel="2" x14ac:dyDescent="0.25">
      <c r="A2071" s="14">
        <v>3400</v>
      </c>
      <c r="B2071" s="14" t="s">
        <v>1733</v>
      </c>
      <c r="C2071" s="14" t="s">
        <v>7</v>
      </c>
      <c r="D2071" s="14" t="s">
        <v>1816</v>
      </c>
      <c r="E2071" s="13" t="s">
        <v>1815</v>
      </c>
      <c r="F2071" s="13" t="s">
        <v>4</v>
      </c>
      <c r="G2071" s="13" t="s">
        <v>58</v>
      </c>
      <c r="H2071" s="12">
        <v>1243756</v>
      </c>
      <c r="I2071" s="12" t="s">
        <v>57</v>
      </c>
      <c r="J2071" s="11">
        <v>4406856.8499999996</v>
      </c>
      <c r="K2071" s="10">
        <f>+L2071-J2071</f>
        <v>0</v>
      </c>
      <c r="L2071" s="10">
        <v>4406856.8499999996</v>
      </c>
      <c r="M2071" s="10">
        <v>0</v>
      </c>
      <c r="N2071" s="10">
        <v>0</v>
      </c>
      <c r="O2071" s="10">
        <v>0</v>
      </c>
      <c r="P2071" s="10">
        <v>4406856.8499999996</v>
      </c>
      <c r="Q2071" s="10">
        <f>L2071-M2071-N2071-O2071-P2071</f>
        <v>0</v>
      </c>
    </row>
    <row r="2072" spans="1:17" s="3" customFormat="1" ht="45" outlineLevel="2" x14ac:dyDescent="0.25">
      <c r="A2072" s="14">
        <v>3400</v>
      </c>
      <c r="B2072" s="14" t="s">
        <v>1733</v>
      </c>
      <c r="C2072" s="14" t="s">
        <v>7</v>
      </c>
      <c r="D2072" s="14" t="s">
        <v>1814</v>
      </c>
      <c r="E2072" s="13" t="s">
        <v>1813</v>
      </c>
      <c r="F2072" s="13" t="s">
        <v>4</v>
      </c>
      <c r="G2072" s="13" t="s">
        <v>58</v>
      </c>
      <c r="H2072" s="12">
        <v>1243756</v>
      </c>
      <c r="I2072" s="12" t="s">
        <v>57</v>
      </c>
      <c r="J2072" s="11">
        <v>2124661.63</v>
      </c>
      <c r="K2072" s="10">
        <f>+L2072-J2072</f>
        <v>0</v>
      </c>
      <c r="L2072" s="10">
        <v>2124661.63</v>
      </c>
      <c r="M2072" s="10">
        <v>0</v>
      </c>
      <c r="N2072" s="10">
        <v>0</v>
      </c>
      <c r="O2072" s="10">
        <v>0</v>
      </c>
      <c r="P2072" s="10">
        <v>2124661.63</v>
      </c>
      <c r="Q2072" s="10">
        <f>L2072-M2072-N2072-O2072-P2072</f>
        <v>0</v>
      </c>
    </row>
    <row r="2073" spans="1:17" s="3" customFormat="1" ht="30" outlineLevel="2" x14ac:dyDescent="0.25">
      <c r="A2073" s="14">
        <v>3400</v>
      </c>
      <c r="B2073" s="14" t="s">
        <v>1733</v>
      </c>
      <c r="C2073" s="14" t="s">
        <v>7</v>
      </c>
      <c r="D2073" s="14" t="s">
        <v>1812</v>
      </c>
      <c r="E2073" s="13" t="s">
        <v>1811</v>
      </c>
      <c r="F2073" s="13" t="s">
        <v>4</v>
      </c>
      <c r="G2073" s="13" t="s">
        <v>264</v>
      </c>
      <c r="H2073" s="12">
        <v>65219</v>
      </c>
      <c r="I2073" s="12" t="s">
        <v>57</v>
      </c>
      <c r="J2073" s="11">
        <v>2188709.46</v>
      </c>
      <c r="K2073" s="10">
        <f>+L2073-J2073</f>
        <v>0</v>
      </c>
      <c r="L2073" s="10">
        <v>2188709.46</v>
      </c>
      <c r="M2073" s="10">
        <v>0</v>
      </c>
      <c r="N2073" s="10">
        <v>0</v>
      </c>
      <c r="O2073" s="10">
        <v>0</v>
      </c>
      <c r="P2073" s="10">
        <v>2188709.46</v>
      </c>
      <c r="Q2073" s="10">
        <f>L2073-M2073-N2073-O2073-P2073</f>
        <v>0</v>
      </c>
    </row>
    <row r="2074" spans="1:17" s="3" customFormat="1" ht="45" outlineLevel="2" x14ac:dyDescent="0.25">
      <c r="A2074" s="14">
        <v>3400</v>
      </c>
      <c r="B2074" s="14" t="s">
        <v>1733</v>
      </c>
      <c r="C2074" s="14" t="s">
        <v>7</v>
      </c>
      <c r="D2074" s="14" t="s">
        <v>1810</v>
      </c>
      <c r="E2074" s="13" t="s">
        <v>1809</v>
      </c>
      <c r="F2074" s="13" t="s">
        <v>4</v>
      </c>
      <c r="G2074" s="13" t="s">
        <v>58</v>
      </c>
      <c r="H2074" s="12">
        <v>1243756</v>
      </c>
      <c r="I2074" s="12" t="s">
        <v>57</v>
      </c>
      <c r="J2074" s="11">
        <v>3279772.06</v>
      </c>
      <c r="K2074" s="10">
        <f>+L2074-J2074</f>
        <v>0</v>
      </c>
      <c r="L2074" s="10">
        <v>3279772.06</v>
      </c>
      <c r="M2074" s="10">
        <v>0</v>
      </c>
      <c r="N2074" s="10">
        <v>0</v>
      </c>
      <c r="O2074" s="10">
        <v>0</v>
      </c>
      <c r="P2074" s="10">
        <v>3279772.06</v>
      </c>
      <c r="Q2074" s="10">
        <f>L2074-M2074-N2074-O2074-P2074</f>
        <v>0</v>
      </c>
    </row>
    <row r="2075" spans="1:17" s="3" customFormat="1" ht="60" outlineLevel="2" x14ac:dyDescent="0.25">
      <c r="A2075" s="14">
        <v>3400</v>
      </c>
      <c r="B2075" s="14" t="s">
        <v>1733</v>
      </c>
      <c r="C2075" s="14" t="s">
        <v>7</v>
      </c>
      <c r="D2075" s="14" t="s">
        <v>1808</v>
      </c>
      <c r="E2075" s="13" t="s">
        <v>1807</v>
      </c>
      <c r="F2075" s="13" t="s">
        <v>4</v>
      </c>
      <c r="G2075" s="13" t="s">
        <v>775</v>
      </c>
      <c r="H2075" s="12">
        <v>17545</v>
      </c>
      <c r="I2075" s="12" t="s">
        <v>57</v>
      </c>
      <c r="J2075" s="11">
        <v>0</v>
      </c>
      <c r="K2075" s="10">
        <f>+L2075-J2075</f>
        <v>384065.94</v>
      </c>
      <c r="L2075" s="10">
        <v>384065.94</v>
      </c>
      <c r="M2075" s="10">
        <v>0</v>
      </c>
      <c r="N2075" s="10">
        <v>0</v>
      </c>
      <c r="O2075" s="10">
        <v>0</v>
      </c>
      <c r="P2075" s="10">
        <v>0</v>
      </c>
      <c r="Q2075" s="10">
        <f>L2075-M2075-N2075-O2075-P2075</f>
        <v>384065.94</v>
      </c>
    </row>
    <row r="2076" spans="1:17" s="3" customFormat="1" ht="60" outlineLevel="2" x14ac:dyDescent="0.25">
      <c r="A2076" s="14">
        <v>3400</v>
      </c>
      <c r="B2076" s="14" t="s">
        <v>1733</v>
      </c>
      <c r="C2076" s="14" t="s">
        <v>1154</v>
      </c>
      <c r="D2076" s="14" t="s">
        <v>1806</v>
      </c>
      <c r="E2076" s="13" t="s">
        <v>1805</v>
      </c>
      <c r="F2076" s="13" t="s">
        <v>46</v>
      </c>
      <c r="G2076" s="13" t="s">
        <v>593</v>
      </c>
      <c r="H2076" s="12">
        <v>21206</v>
      </c>
      <c r="I2076" s="12" t="s">
        <v>57</v>
      </c>
      <c r="J2076" s="11">
        <v>0</v>
      </c>
      <c r="K2076" s="10">
        <f>+L2076-J2076</f>
        <v>400612.85</v>
      </c>
      <c r="L2076" s="10">
        <v>400612.85</v>
      </c>
      <c r="M2076" s="10">
        <v>400612.85</v>
      </c>
      <c r="N2076" s="10">
        <v>0</v>
      </c>
      <c r="O2076" s="10">
        <v>0</v>
      </c>
      <c r="P2076" s="10">
        <v>0</v>
      </c>
      <c r="Q2076" s="10">
        <f>L2076-M2076-N2076-O2076-P2076</f>
        <v>0</v>
      </c>
    </row>
    <row r="2077" spans="1:17" s="3" customFormat="1" ht="45" outlineLevel="2" x14ac:dyDescent="0.25">
      <c r="A2077" s="14">
        <v>3400</v>
      </c>
      <c r="B2077" s="14" t="s">
        <v>1733</v>
      </c>
      <c r="C2077" s="14" t="s">
        <v>1154</v>
      </c>
      <c r="D2077" s="14" t="s">
        <v>1804</v>
      </c>
      <c r="E2077" s="13" t="s">
        <v>1803</v>
      </c>
      <c r="F2077" s="13" t="s">
        <v>46</v>
      </c>
      <c r="G2077" s="13" t="s">
        <v>1800</v>
      </c>
      <c r="H2077" s="12">
        <v>64269</v>
      </c>
      <c r="I2077" s="12" t="s">
        <v>2</v>
      </c>
      <c r="J2077" s="11">
        <v>0</v>
      </c>
      <c r="K2077" s="10">
        <f>+L2077-J2077</f>
        <v>1725000</v>
      </c>
      <c r="L2077" s="10">
        <v>1725000</v>
      </c>
      <c r="M2077" s="10">
        <v>0.02</v>
      </c>
      <c r="N2077" s="10">
        <v>0</v>
      </c>
      <c r="O2077" s="10">
        <v>897184.05</v>
      </c>
      <c r="P2077" s="10">
        <v>827815.92999999993</v>
      </c>
      <c r="Q2077" s="10">
        <f>L2077-M2077-N2077-O2077-P2077</f>
        <v>0</v>
      </c>
    </row>
    <row r="2078" spans="1:17" s="3" customFormat="1" ht="30" outlineLevel="2" x14ac:dyDescent="0.25">
      <c r="A2078" s="14">
        <v>3400</v>
      </c>
      <c r="B2078" s="14" t="s">
        <v>1733</v>
      </c>
      <c r="C2078" s="14" t="s">
        <v>1154</v>
      </c>
      <c r="D2078" s="14" t="s">
        <v>1802</v>
      </c>
      <c r="E2078" s="13" t="s">
        <v>1801</v>
      </c>
      <c r="F2078" s="13" t="s">
        <v>46</v>
      </c>
      <c r="G2078" s="13" t="s">
        <v>1800</v>
      </c>
      <c r="H2078" s="12">
        <v>64269</v>
      </c>
      <c r="I2078" s="12" t="s">
        <v>2</v>
      </c>
      <c r="J2078" s="11">
        <v>0</v>
      </c>
      <c r="K2078" s="10">
        <f>+L2078-J2078</f>
        <v>1500000</v>
      </c>
      <c r="L2078" s="10">
        <v>1500000</v>
      </c>
      <c r="M2078" s="10">
        <v>0.01</v>
      </c>
      <c r="N2078" s="10">
        <v>0</v>
      </c>
      <c r="O2078" s="10">
        <v>830052.69</v>
      </c>
      <c r="P2078" s="10">
        <v>669947.30000000005</v>
      </c>
      <c r="Q2078" s="10">
        <f>L2078-M2078-N2078-O2078-P2078</f>
        <v>0</v>
      </c>
    </row>
    <row r="2079" spans="1:17" s="3" customFormat="1" ht="45" outlineLevel="2" x14ac:dyDescent="0.25">
      <c r="A2079" s="14">
        <v>3400</v>
      </c>
      <c r="B2079" s="14" t="s">
        <v>1733</v>
      </c>
      <c r="C2079" s="14" t="s">
        <v>1154</v>
      </c>
      <c r="D2079" s="14" t="s">
        <v>1799</v>
      </c>
      <c r="E2079" s="13" t="s">
        <v>1798</v>
      </c>
      <c r="F2079" s="13" t="s">
        <v>46</v>
      </c>
      <c r="G2079" s="13" t="s">
        <v>803</v>
      </c>
      <c r="H2079" s="12">
        <v>17325</v>
      </c>
      <c r="I2079" s="12" t="s">
        <v>2</v>
      </c>
      <c r="J2079" s="11">
        <v>0</v>
      </c>
      <c r="K2079" s="10">
        <f>+L2079-J2079</f>
        <v>2250000</v>
      </c>
      <c r="L2079" s="10">
        <v>2250000</v>
      </c>
      <c r="M2079" s="10">
        <v>1457503.23</v>
      </c>
      <c r="N2079" s="10">
        <v>0</v>
      </c>
      <c r="O2079" s="10">
        <v>0</v>
      </c>
      <c r="P2079" s="10">
        <v>792496.77</v>
      </c>
      <c r="Q2079" s="10">
        <f>L2079-M2079-N2079-O2079-P2079</f>
        <v>0</v>
      </c>
    </row>
    <row r="2080" spans="1:17" s="3" customFormat="1" ht="45" outlineLevel="2" x14ac:dyDescent="0.25">
      <c r="A2080" s="14">
        <v>3400</v>
      </c>
      <c r="B2080" s="14" t="s">
        <v>1733</v>
      </c>
      <c r="C2080" s="14" t="s">
        <v>1154</v>
      </c>
      <c r="D2080" s="14" t="s">
        <v>1797</v>
      </c>
      <c r="E2080" s="13" t="s">
        <v>1796</v>
      </c>
      <c r="F2080" s="13" t="s">
        <v>46</v>
      </c>
      <c r="G2080" s="13" t="s">
        <v>803</v>
      </c>
      <c r="H2080" s="12">
        <v>17325</v>
      </c>
      <c r="I2080" s="12" t="s">
        <v>2</v>
      </c>
      <c r="J2080" s="11">
        <v>0</v>
      </c>
      <c r="K2080" s="10">
        <f>+L2080-J2080</f>
        <v>900000</v>
      </c>
      <c r="L2080" s="10">
        <v>900000</v>
      </c>
      <c r="M2080" s="10">
        <v>81515.070000000007</v>
      </c>
      <c r="N2080" s="10">
        <v>0</v>
      </c>
      <c r="O2080" s="10">
        <v>465454.04</v>
      </c>
      <c r="P2080" s="10">
        <v>353030.89000000007</v>
      </c>
      <c r="Q2080" s="10">
        <f>L2080-M2080-N2080-O2080-P2080</f>
        <v>0</v>
      </c>
    </row>
    <row r="2081" spans="1:17" s="3" customFormat="1" ht="45" outlineLevel="2" x14ac:dyDescent="0.25">
      <c r="A2081" s="14">
        <v>3400</v>
      </c>
      <c r="B2081" s="14" t="s">
        <v>1733</v>
      </c>
      <c r="C2081" s="14" t="s">
        <v>1154</v>
      </c>
      <c r="D2081" s="14" t="s">
        <v>1795</v>
      </c>
      <c r="E2081" s="13" t="s">
        <v>1794</v>
      </c>
      <c r="F2081" s="13" t="s">
        <v>46</v>
      </c>
      <c r="G2081" s="13" t="s">
        <v>803</v>
      </c>
      <c r="H2081" s="12">
        <v>17325</v>
      </c>
      <c r="I2081" s="12" t="s">
        <v>2</v>
      </c>
      <c r="J2081" s="11">
        <v>0</v>
      </c>
      <c r="K2081" s="10">
        <f>+L2081-J2081</f>
        <v>1500000</v>
      </c>
      <c r="L2081" s="10">
        <v>1500000</v>
      </c>
      <c r="M2081" s="10">
        <v>1500000</v>
      </c>
      <c r="N2081" s="10">
        <v>0</v>
      </c>
      <c r="O2081" s="10">
        <v>0</v>
      </c>
      <c r="P2081" s="10">
        <v>0</v>
      </c>
      <c r="Q2081" s="10">
        <f>L2081-M2081-N2081-O2081-P2081</f>
        <v>0</v>
      </c>
    </row>
    <row r="2082" spans="1:17" s="3" customFormat="1" ht="45" outlineLevel="2" x14ac:dyDescent="0.25">
      <c r="A2082" s="14">
        <v>3400</v>
      </c>
      <c r="B2082" s="14" t="s">
        <v>1733</v>
      </c>
      <c r="C2082" s="14" t="s">
        <v>1154</v>
      </c>
      <c r="D2082" s="14" t="s">
        <v>1793</v>
      </c>
      <c r="E2082" s="13" t="s">
        <v>1792</v>
      </c>
      <c r="F2082" s="13" t="s">
        <v>46</v>
      </c>
      <c r="G2082" s="13" t="s">
        <v>928</v>
      </c>
      <c r="H2082" s="12">
        <v>18091</v>
      </c>
      <c r="I2082" s="12" t="s">
        <v>57</v>
      </c>
      <c r="J2082" s="11">
        <v>0</v>
      </c>
      <c r="K2082" s="10">
        <f>+L2082-J2082</f>
        <v>280000</v>
      </c>
      <c r="L2082" s="10">
        <v>280000</v>
      </c>
      <c r="M2082" s="10">
        <v>0</v>
      </c>
      <c r="N2082" s="10">
        <v>0</v>
      </c>
      <c r="O2082" s="10">
        <v>280000</v>
      </c>
      <c r="P2082" s="10">
        <v>0</v>
      </c>
      <c r="Q2082" s="10">
        <f>L2082-M2082-N2082-O2082-P2082</f>
        <v>0</v>
      </c>
    </row>
    <row r="2083" spans="1:17" s="3" customFormat="1" ht="45" outlineLevel="2" x14ac:dyDescent="0.25">
      <c r="A2083" s="14">
        <v>3400</v>
      </c>
      <c r="B2083" s="14" t="s">
        <v>1733</v>
      </c>
      <c r="C2083" s="14" t="s">
        <v>1154</v>
      </c>
      <c r="D2083" s="14" t="s">
        <v>1791</v>
      </c>
      <c r="E2083" s="13" t="s">
        <v>1790</v>
      </c>
      <c r="F2083" s="13" t="s">
        <v>46</v>
      </c>
      <c r="G2083" s="13" t="s">
        <v>337</v>
      </c>
      <c r="H2083" s="12">
        <v>57717</v>
      </c>
      <c r="I2083" s="12" t="s">
        <v>57</v>
      </c>
      <c r="J2083" s="11">
        <v>0</v>
      </c>
      <c r="K2083" s="10">
        <f>+L2083-J2083</f>
        <v>3068621.2</v>
      </c>
      <c r="L2083" s="10">
        <v>3068621.2</v>
      </c>
      <c r="M2083" s="10">
        <v>0.01</v>
      </c>
      <c r="N2083" s="10">
        <v>0</v>
      </c>
      <c r="O2083" s="10">
        <v>0</v>
      </c>
      <c r="P2083" s="10">
        <v>3068621.19</v>
      </c>
      <c r="Q2083" s="10">
        <f>L2083-M2083-N2083-O2083-P2083</f>
        <v>0</v>
      </c>
    </row>
    <row r="2084" spans="1:17" s="3" customFormat="1" ht="30" outlineLevel="2" x14ac:dyDescent="0.25">
      <c r="A2084" s="14">
        <v>3400</v>
      </c>
      <c r="B2084" s="14" t="s">
        <v>1733</v>
      </c>
      <c r="C2084" s="14" t="s">
        <v>1154</v>
      </c>
      <c r="D2084" s="14" t="s">
        <v>1789</v>
      </c>
      <c r="E2084" s="13" t="s">
        <v>1788</v>
      </c>
      <c r="F2084" s="13" t="s">
        <v>46</v>
      </c>
      <c r="G2084" s="13" t="s">
        <v>414</v>
      </c>
      <c r="H2084" s="12">
        <v>14011</v>
      </c>
      <c r="I2084" s="12" t="s">
        <v>57</v>
      </c>
      <c r="J2084" s="11">
        <v>0</v>
      </c>
      <c r="K2084" s="10">
        <f>+L2084-J2084</f>
        <v>500000</v>
      </c>
      <c r="L2084" s="10">
        <v>500000</v>
      </c>
      <c r="M2084" s="10">
        <v>0</v>
      </c>
      <c r="N2084" s="10">
        <v>0</v>
      </c>
      <c r="O2084" s="10">
        <v>0</v>
      </c>
      <c r="P2084" s="10">
        <v>500000</v>
      </c>
      <c r="Q2084" s="10">
        <f>L2084-M2084-N2084-O2084-P2084</f>
        <v>0</v>
      </c>
    </row>
    <row r="2085" spans="1:17" s="3" customFormat="1" ht="45" outlineLevel="2" x14ac:dyDescent="0.25">
      <c r="A2085" s="14">
        <v>3400</v>
      </c>
      <c r="B2085" s="14" t="s">
        <v>1733</v>
      </c>
      <c r="C2085" s="14" t="s">
        <v>1154</v>
      </c>
      <c r="D2085" s="14" t="s">
        <v>1787</v>
      </c>
      <c r="E2085" s="13" t="s">
        <v>1786</v>
      </c>
      <c r="F2085" s="13" t="s">
        <v>46</v>
      </c>
      <c r="G2085" s="13" t="s">
        <v>467</v>
      </c>
      <c r="H2085" s="12">
        <v>3726</v>
      </c>
      <c r="I2085" s="12" t="s">
        <v>57</v>
      </c>
      <c r="J2085" s="11">
        <v>0</v>
      </c>
      <c r="K2085" s="10">
        <f>+L2085-J2085</f>
        <v>200000</v>
      </c>
      <c r="L2085" s="10">
        <v>200000</v>
      </c>
      <c r="M2085" s="10">
        <v>29333.27</v>
      </c>
      <c r="N2085" s="10">
        <v>0</v>
      </c>
      <c r="O2085" s="10">
        <v>0</v>
      </c>
      <c r="P2085" s="10">
        <v>170666.73</v>
      </c>
      <c r="Q2085" s="10">
        <f>L2085-M2085-N2085-O2085-P2085</f>
        <v>0</v>
      </c>
    </row>
    <row r="2086" spans="1:17" s="3" customFormat="1" ht="45" outlineLevel="2" x14ac:dyDescent="0.25">
      <c r="A2086" s="14">
        <v>3400</v>
      </c>
      <c r="B2086" s="14" t="s">
        <v>1733</v>
      </c>
      <c r="C2086" s="14" t="s">
        <v>1154</v>
      </c>
      <c r="D2086" s="14" t="s">
        <v>1785</v>
      </c>
      <c r="E2086" s="13" t="s">
        <v>1784</v>
      </c>
      <c r="F2086" s="13" t="s">
        <v>46</v>
      </c>
      <c r="G2086" s="13" t="s">
        <v>467</v>
      </c>
      <c r="H2086" s="12">
        <v>3726</v>
      </c>
      <c r="I2086" s="12" t="s">
        <v>57</v>
      </c>
      <c r="J2086" s="11">
        <v>0</v>
      </c>
      <c r="K2086" s="10">
        <f>+L2086-J2086</f>
        <v>160000</v>
      </c>
      <c r="L2086" s="10">
        <v>160000</v>
      </c>
      <c r="M2086" s="10">
        <v>0</v>
      </c>
      <c r="N2086" s="10">
        <v>0</v>
      </c>
      <c r="O2086" s="10">
        <v>0</v>
      </c>
      <c r="P2086" s="10">
        <v>160000</v>
      </c>
      <c r="Q2086" s="10">
        <f>L2086-M2086-N2086-O2086-P2086</f>
        <v>0</v>
      </c>
    </row>
    <row r="2087" spans="1:17" s="3" customFormat="1" ht="30" outlineLevel="2" x14ac:dyDescent="0.25">
      <c r="A2087" s="14">
        <v>3400</v>
      </c>
      <c r="B2087" s="14" t="s">
        <v>1733</v>
      </c>
      <c r="C2087" s="14" t="s">
        <v>1154</v>
      </c>
      <c r="D2087" s="14" t="s">
        <v>1783</v>
      </c>
      <c r="E2087" s="13" t="s">
        <v>1782</v>
      </c>
      <c r="F2087" s="13" t="s">
        <v>46</v>
      </c>
      <c r="G2087" s="13" t="s">
        <v>87</v>
      </c>
      <c r="H2087" s="12">
        <v>13737</v>
      </c>
      <c r="I2087" s="12" t="s">
        <v>57</v>
      </c>
      <c r="J2087" s="11">
        <v>0</v>
      </c>
      <c r="K2087" s="10">
        <f>+L2087-J2087</f>
        <v>400000</v>
      </c>
      <c r="L2087" s="10">
        <v>400000</v>
      </c>
      <c r="M2087" s="10">
        <v>400000</v>
      </c>
      <c r="N2087" s="10">
        <v>0</v>
      </c>
      <c r="O2087" s="10">
        <v>0</v>
      </c>
      <c r="P2087" s="10">
        <v>0</v>
      </c>
      <c r="Q2087" s="10">
        <f>L2087-M2087-N2087-O2087-P2087</f>
        <v>0</v>
      </c>
    </row>
    <row r="2088" spans="1:17" s="3" customFormat="1" ht="30" outlineLevel="2" x14ac:dyDescent="0.25">
      <c r="A2088" s="14">
        <v>3400</v>
      </c>
      <c r="B2088" s="14" t="s">
        <v>1733</v>
      </c>
      <c r="C2088" s="14" t="s">
        <v>1154</v>
      </c>
      <c r="D2088" s="14" t="s">
        <v>1781</v>
      </c>
      <c r="E2088" s="13" t="s">
        <v>1780</v>
      </c>
      <c r="F2088" s="13" t="s">
        <v>46</v>
      </c>
      <c r="G2088" s="13" t="s">
        <v>87</v>
      </c>
      <c r="H2088" s="12">
        <v>13737</v>
      </c>
      <c r="I2088" s="12" t="s">
        <v>57</v>
      </c>
      <c r="J2088" s="11">
        <v>0</v>
      </c>
      <c r="K2088" s="10">
        <f>+L2088-J2088</f>
        <v>400000</v>
      </c>
      <c r="L2088" s="10">
        <v>400000</v>
      </c>
      <c r="M2088" s="10">
        <v>400000</v>
      </c>
      <c r="N2088" s="10">
        <v>0</v>
      </c>
      <c r="O2088" s="10">
        <v>0</v>
      </c>
      <c r="P2088" s="10">
        <v>0</v>
      </c>
      <c r="Q2088" s="10">
        <f>L2088-M2088-N2088-O2088-P2088</f>
        <v>0</v>
      </c>
    </row>
    <row r="2089" spans="1:17" s="3" customFormat="1" ht="45" outlineLevel="2" x14ac:dyDescent="0.25">
      <c r="A2089" s="14">
        <v>3400</v>
      </c>
      <c r="B2089" s="14" t="s">
        <v>1733</v>
      </c>
      <c r="C2089" s="14" t="s">
        <v>1154</v>
      </c>
      <c r="D2089" s="14" t="s">
        <v>1779</v>
      </c>
      <c r="E2089" s="13" t="s">
        <v>1778</v>
      </c>
      <c r="F2089" s="13" t="s">
        <v>46</v>
      </c>
      <c r="G2089" s="13" t="s">
        <v>467</v>
      </c>
      <c r="H2089" s="12">
        <v>3726</v>
      </c>
      <c r="I2089" s="12" t="s">
        <v>57</v>
      </c>
      <c r="J2089" s="11">
        <v>0</v>
      </c>
      <c r="K2089" s="10">
        <f>+L2089-J2089</f>
        <v>320000</v>
      </c>
      <c r="L2089" s="10">
        <v>320000</v>
      </c>
      <c r="M2089" s="10">
        <v>153804.82999999999</v>
      </c>
      <c r="N2089" s="10">
        <v>0</v>
      </c>
      <c r="O2089" s="10">
        <v>0</v>
      </c>
      <c r="P2089" s="10">
        <v>166195.17000000001</v>
      </c>
      <c r="Q2089" s="10">
        <f>L2089-M2089-N2089-O2089-P2089</f>
        <v>0</v>
      </c>
    </row>
    <row r="2090" spans="1:17" s="3" customFormat="1" ht="45" outlineLevel="2" x14ac:dyDescent="0.25">
      <c r="A2090" s="14">
        <v>3400</v>
      </c>
      <c r="B2090" s="14" t="s">
        <v>1733</v>
      </c>
      <c r="C2090" s="14" t="s">
        <v>1154</v>
      </c>
      <c r="D2090" s="14" t="s">
        <v>1777</v>
      </c>
      <c r="E2090" s="13" t="s">
        <v>1776</v>
      </c>
      <c r="F2090" s="13" t="s">
        <v>46</v>
      </c>
      <c r="G2090" s="13" t="s">
        <v>87</v>
      </c>
      <c r="H2090" s="12">
        <v>13737</v>
      </c>
      <c r="I2090" s="12" t="s">
        <v>57</v>
      </c>
      <c r="J2090" s="11">
        <v>0</v>
      </c>
      <c r="K2090" s="10">
        <f>+L2090-J2090</f>
        <v>400000</v>
      </c>
      <c r="L2090" s="10">
        <v>400000</v>
      </c>
      <c r="M2090" s="10">
        <v>400000</v>
      </c>
      <c r="N2090" s="10">
        <v>0</v>
      </c>
      <c r="O2090" s="10">
        <v>0</v>
      </c>
      <c r="P2090" s="10">
        <v>0</v>
      </c>
      <c r="Q2090" s="10">
        <f>L2090-M2090-N2090-O2090-P2090</f>
        <v>0</v>
      </c>
    </row>
    <row r="2091" spans="1:17" s="3" customFormat="1" ht="45" outlineLevel="2" x14ac:dyDescent="0.25">
      <c r="A2091" s="14">
        <v>3400</v>
      </c>
      <c r="B2091" s="14" t="s">
        <v>1733</v>
      </c>
      <c r="C2091" s="14" t="s">
        <v>1154</v>
      </c>
      <c r="D2091" s="14" t="s">
        <v>1775</v>
      </c>
      <c r="E2091" s="13" t="s">
        <v>1774</v>
      </c>
      <c r="F2091" s="13" t="s">
        <v>46</v>
      </c>
      <c r="G2091" s="13" t="s">
        <v>38</v>
      </c>
      <c r="H2091" s="12">
        <v>57559</v>
      </c>
      <c r="I2091" s="12" t="s">
        <v>9</v>
      </c>
      <c r="J2091" s="11">
        <v>0</v>
      </c>
      <c r="K2091" s="10">
        <f>+L2091-J2091</f>
        <v>750000</v>
      </c>
      <c r="L2091" s="10">
        <v>750000</v>
      </c>
      <c r="M2091" s="10">
        <v>0</v>
      </c>
      <c r="N2091" s="10">
        <v>0</v>
      </c>
      <c r="O2091" s="10">
        <v>0</v>
      </c>
      <c r="P2091" s="10">
        <v>750000</v>
      </c>
      <c r="Q2091" s="10">
        <f>L2091-M2091-N2091-O2091-P2091</f>
        <v>0</v>
      </c>
    </row>
    <row r="2092" spans="1:17" s="3" customFormat="1" ht="45" outlineLevel="2" x14ac:dyDescent="0.25">
      <c r="A2092" s="14">
        <v>3400</v>
      </c>
      <c r="B2092" s="14" t="s">
        <v>1733</v>
      </c>
      <c r="C2092" s="14" t="s">
        <v>1154</v>
      </c>
      <c r="D2092" s="14" t="s">
        <v>1773</v>
      </c>
      <c r="E2092" s="13" t="s">
        <v>1772</v>
      </c>
      <c r="F2092" s="13" t="s">
        <v>46</v>
      </c>
      <c r="G2092" s="13" t="s">
        <v>167</v>
      </c>
      <c r="H2092" s="12">
        <v>8781</v>
      </c>
      <c r="I2092" s="12" t="s">
        <v>57</v>
      </c>
      <c r="J2092" s="11">
        <v>0</v>
      </c>
      <c r="K2092" s="10">
        <f>+L2092-J2092</f>
        <v>320000</v>
      </c>
      <c r="L2092" s="10">
        <v>320000</v>
      </c>
      <c r="M2092" s="10">
        <v>0</v>
      </c>
      <c r="N2092" s="10">
        <v>0</v>
      </c>
      <c r="O2092" s="10">
        <v>0</v>
      </c>
      <c r="P2092" s="10">
        <v>320000</v>
      </c>
      <c r="Q2092" s="10">
        <f>L2092-M2092-N2092-O2092-P2092</f>
        <v>0</v>
      </c>
    </row>
    <row r="2093" spans="1:17" s="3" customFormat="1" ht="45" outlineLevel="2" x14ac:dyDescent="0.25">
      <c r="A2093" s="14">
        <v>3400</v>
      </c>
      <c r="B2093" s="14" t="s">
        <v>1733</v>
      </c>
      <c r="C2093" s="14" t="s">
        <v>1154</v>
      </c>
      <c r="D2093" s="14" t="s">
        <v>1771</v>
      </c>
      <c r="E2093" s="13" t="s">
        <v>1770</v>
      </c>
      <c r="F2093" s="13" t="s">
        <v>46</v>
      </c>
      <c r="G2093" s="13" t="s">
        <v>167</v>
      </c>
      <c r="H2093" s="12">
        <v>8781</v>
      </c>
      <c r="I2093" s="12" t="s">
        <v>57</v>
      </c>
      <c r="J2093" s="11">
        <v>0</v>
      </c>
      <c r="K2093" s="10">
        <f>+L2093-J2093</f>
        <v>180000</v>
      </c>
      <c r="L2093" s="10">
        <v>180000</v>
      </c>
      <c r="M2093" s="10">
        <v>0</v>
      </c>
      <c r="N2093" s="10">
        <v>0</v>
      </c>
      <c r="O2093" s="10">
        <v>0</v>
      </c>
      <c r="P2093" s="10">
        <v>180000</v>
      </c>
      <c r="Q2093" s="10">
        <f>L2093-M2093-N2093-O2093-P2093</f>
        <v>0</v>
      </c>
    </row>
    <row r="2094" spans="1:17" s="3" customFormat="1" ht="45" outlineLevel="2" x14ac:dyDescent="0.25">
      <c r="A2094" s="14">
        <v>3400</v>
      </c>
      <c r="B2094" s="14" t="s">
        <v>1733</v>
      </c>
      <c r="C2094" s="14" t="s">
        <v>1154</v>
      </c>
      <c r="D2094" s="14" t="s">
        <v>1769</v>
      </c>
      <c r="E2094" s="13" t="s">
        <v>1768</v>
      </c>
      <c r="F2094" s="13" t="s">
        <v>46</v>
      </c>
      <c r="G2094" s="13" t="s">
        <v>167</v>
      </c>
      <c r="H2094" s="12">
        <v>8781</v>
      </c>
      <c r="I2094" s="12" t="s">
        <v>57</v>
      </c>
      <c r="J2094" s="11">
        <v>0</v>
      </c>
      <c r="K2094" s="10">
        <f>+L2094-J2094</f>
        <v>200000</v>
      </c>
      <c r="L2094" s="10">
        <v>200000</v>
      </c>
      <c r="M2094" s="10">
        <v>0</v>
      </c>
      <c r="N2094" s="10">
        <v>0</v>
      </c>
      <c r="O2094" s="10">
        <v>0</v>
      </c>
      <c r="P2094" s="10">
        <v>200000</v>
      </c>
      <c r="Q2094" s="10">
        <f>L2094-M2094-N2094-O2094-P2094</f>
        <v>0</v>
      </c>
    </row>
    <row r="2095" spans="1:17" s="3" customFormat="1" ht="30" outlineLevel="2" x14ac:dyDescent="0.25">
      <c r="A2095" s="14">
        <v>3400</v>
      </c>
      <c r="B2095" s="14" t="s">
        <v>1733</v>
      </c>
      <c r="C2095" s="14" t="s">
        <v>1154</v>
      </c>
      <c r="D2095" s="14" t="s">
        <v>1767</v>
      </c>
      <c r="E2095" s="13" t="s">
        <v>1766</v>
      </c>
      <c r="F2095" s="13" t="s">
        <v>46</v>
      </c>
      <c r="G2095" s="13" t="s">
        <v>167</v>
      </c>
      <c r="H2095" s="12">
        <v>8781</v>
      </c>
      <c r="I2095" s="12" t="s">
        <v>57</v>
      </c>
      <c r="J2095" s="11">
        <v>0</v>
      </c>
      <c r="K2095" s="10">
        <f>+L2095-J2095</f>
        <v>280000</v>
      </c>
      <c r="L2095" s="10">
        <v>280000</v>
      </c>
      <c r="M2095" s="10">
        <v>0</v>
      </c>
      <c r="N2095" s="10">
        <v>0</v>
      </c>
      <c r="O2095" s="10">
        <v>0</v>
      </c>
      <c r="P2095" s="10">
        <v>280000</v>
      </c>
      <c r="Q2095" s="10">
        <f>L2095-M2095-N2095-O2095-P2095</f>
        <v>0</v>
      </c>
    </row>
    <row r="2096" spans="1:17" s="3" customFormat="1" ht="45" outlineLevel="2" x14ac:dyDescent="0.25">
      <c r="A2096" s="14">
        <v>3400</v>
      </c>
      <c r="B2096" s="14" t="s">
        <v>1733</v>
      </c>
      <c r="C2096" s="14" t="s">
        <v>1154</v>
      </c>
      <c r="D2096" s="14" t="s">
        <v>1765</v>
      </c>
      <c r="E2096" s="13" t="s">
        <v>1764</v>
      </c>
      <c r="F2096" s="13" t="s">
        <v>46</v>
      </c>
      <c r="G2096" s="13" t="s">
        <v>337</v>
      </c>
      <c r="H2096" s="12">
        <v>57717</v>
      </c>
      <c r="I2096" s="12" t="s">
        <v>57</v>
      </c>
      <c r="J2096" s="11">
        <v>0</v>
      </c>
      <c r="K2096" s="10">
        <f>+L2096-J2096</f>
        <v>1419466.92</v>
      </c>
      <c r="L2096" s="10">
        <v>1419466.92</v>
      </c>
      <c r="M2096" s="10">
        <v>0</v>
      </c>
      <c r="N2096" s="10">
        <v>0</v>
      </c>
      <c r="O2096" s="10">
        <v>0</v>
      </c>
      <c r="P2096" s="10">
        <v>1419466.92</v>
      </c>
      <c r="Q2096" s="10">
        <f>L2096-M2096-N2096-O2096-P2096</f>
        <v>0</v>
      </c>
    </row>
    <row r="2097" spans="1:17" s="3" customFormat="1" ht="60" outlineLevel="2" x14ac:dyDescent="0.25">
      <c r="A2097" s="14">
        <v>3400</v>
      </c>
      <c r="B2097" s="14" t="s">
        <v>1733</v>
      </c>
      <c r="C2097" s="14" t="s">
        <v>1763</v>
      </c>
      <c r="D2097" s="14" t="s">
        <v>1762</v>
      </c>
      <c r="E2097" s="13" t="s">
        <v>1761</v>
      </c>
      <c r="F2097" s="13" t="s">
        <v>4</v>
      </c>
      <c r="G2097" s="13" t="s">
        <v>38</v>
      </c>
      <c r="H2097" s="12">
        <v>57559</v>
      </c>
      <c r="I2097" s="12" t="s">
        <v>9</v>
      </c>
      <c r="J2097" s="11">
        <v>3500000</v>
      </c>
      <c r="K2097" s="10">
        <f>+L2097-J2097</f>
        <v>0</v>
      </c>
      <c r="L2097" s="10">
        <v>3500000</v>
      </c>
      <c r="M2097" s="10">
        <v>0</v>
      </c>
      <c r="N2097" s="10">
        <v>0</v>
      </c>
      <c r="O2097" s="10">
        <v>0</v>
      </c>
      <c r="P2097" s="10">
        <v>3500000</v>
      </c>
      <c r="Q2097" s="10">
        <f>L2097-M2097-N2097-O2097-P2097</f>
        <v>0</v>
      </c>
    </row>
    <row r="2098" spans="1:17" s="3" customFormat="1" ht="30" outlineLevel="2" x14ac:dyDescent="0.25">
      <c r="A2098" s="14">
        <v>3400</v>
      </c>
      <c r="B2098" s="14" t="s">
        <v>1733</v>
      </c>
      <c r="C2098" s="14" t="s">
        <v>1760</v>
      </c>
      <c r="D2098" s="14" t="s">
        <v>1759</v>
      </c>
      <c r="E2098" s="13" t="s">
        <v>1758</v>
      </c>
      <c r="F2098" s="13" t="s">
        <v>4</v>
      </c>
      <c r="G2098" s="13" t="s">
        <v>324</v>
      </c>
      <c r="H2098" s="12">
        <v>38291</v>
      </c>
      <c r="I2098" s="12" t="s">
        <v>9</v>
      </c>
      <c r="J2098" s="11">
        <v>2952395</v>
      </c>
      <c r="K2098" s="10">
        <f>+L2098-J2098</f>
        <v>0</v>
      </c>
      <c r="L2098" s="10">
        <v>2952395</v>
      </c>
      <c r="M2098" s="10">
        <v>0</v>
      </c>
      <c r="N2098" s="10">
        <v>0</v>
      </c>
      <c r="O2098" s="10">
        <v>0</v>
      </c>
      <c r="P2098" s="10">
        <v>2952395</v>
      </c>
      <c r="Q2098" s="10">
        <f>L2098-M2098-N2098-O2098-P2098</f>
        <v>0</v>
      </c>
    </row>
    <row r="2099" spans="1:17" s="3" customFormat="1" ht="45" outlineLevel="2" x14ac:dyDescent="0.25">
      <c r="A2099" s="14">
        <v>3400</v>
      </c>
      <c r="B2099" s="14" t="s">
        <v>1733</v>
      </c>
      <c r="C2099" s="14" t="s">
        <v>1757</v>
      </c>
      <c r="D2099" s="14" t="s">
        <v>1756</v>
      </c>
      <c r="E2099" s="13" t="s">
        <v>1755</v>
      </c>
      <c r="F2099" s="13" t="s">
        <v>4</v>
      </c>
      <c r="G2099" s="13" t="s">
        <v>324</v>
      </c>
      <c r="H2099" s="12">
        <v>38291</v>
      </c>
      <c r="I2099" s="12" t="s">
        <v>9</v>
      </c>
      <c r="J2099" s="11">
        <v>2236642</v>
      </c>
      <c r="K2099" s="10">
        <f>+L2099-J2099</f>
        <v>0</v>
      </c>
      <c r="L2099" s="10">
        <v>2236642</v>
      </c>
      <c r="M2099" s="10">
        <v>0</v>
      </c>
      <c r="N2099" s="10">
        <v>0</v>
      </c>
      <c r="O2099" s="10">
        <v>0</v>
      </c>
      <c r="P2099" s="10">
        <v>2236642</v>
      </c>
      <c r="Q2099" s="10">
        <f>L2099-M2099-N2099-O2099-P2099</f>
        <v>0</v>
      </c>
    </row>
    <row r="2100" spans="1:17" s="3" customFormat="1" ht="30" outlineLevel="2" x14ac:dyDescent="0.25">
      <c r="A2100" s="14">
        <v>3400</v>
      </c>
      <c r="B2100" s="14" t="s">
        <v>1733</v>
      </c>
      <c r="C2100" s="14" t="s">
        <v>1754</v>
      </c>
      <c r="D2100" s="14" t="s">
        <v>1753</v>
      </c>
      <c r="E2100" s="13" t="s">
        <v>1752</v>
      </c>
      <c r="F2100" s="13" t="s">
        <v>4</v>
      </c>
      <c r="G2100" s="13" t="s">
        <v>701</v>
      </c>
      <c r="H2100" s="12">
        <v>12119</v>
      </c>
      <c r="I2100" s="12" t="s">
        <v>9</v>
      </c>
      <c r="J2100" s="11">
        <v>4800000</v>
      </c>
      <c r="K2100" s="10">
        <f>+L2100-J2100</f>
        <v>0</v>
      </c>
      <c r="L2100" s="10">
        <v>4800000</v>
      </c>
      <c r="M2100" s="10">
        <v>0</v>
      </c>
      <c r="N2100" s="10">
        <v>0</v>
      </c>
      <c r="O2100" s="10">
        <v>0</v>
      </c>
      <c r="P2100" s="10">
        <v>4800000</v>
      </c>
      <c r="Q2100" s="10">
        <f>L2100-M2100-N2100-O2100-P2100</f>
        <v>0</v>
      </c>
    </row>
    <row r="2101" spans="1:17" s="3" customFormat="1" ht="30" outlineLevel="2" x14ac:dyDescent="0.25">
      <c r="A2101" s="14">
        <v>3400</v>
      </c>
      <c r="B2101" s="14" t="s">
        <v>1733</v>
      </c>
      <c r="C2101" s="14" t="s">
        <v>1751</v>
      </c>
      <c r="D2101" s="14" t="s">
        <v>1750</v>
      </c>
      <c r="E2101" s="13" t="s">
        <v>1749</v>
      </c>
      <c r="F2101" s="13" t="s">
        <v>4</v>
      </c>
      <c r="G2101" s="13" t="s">
        <v>1064</v>
      </c>
      <c r="H2101" s="12">
        <v>17795</v>
      </c>
      <c r="I2101" s="12" t="s">
        <v>9</v>
      </c>
      <c r="J2101" s="11">
        <v>3809313</v>
      </c>
      <c r="K2101" s="10">
        <f>+L2101-J2101</f>
        <v>0</v>
      </c>
      <c r="L2101" s="10">
        <v>3809313</v>
      </c>
      <c r="M2101" s="10">
        <v>0</v>
      </c>
      <c r="N2101" s="10">
        <v>0</v>
      </c>
      <c r="O2101" s="10">
        <v>0</v>
      </c>
      <c r="P2101" s="10">
        <v>3809313</v>
      </c>
      <c r="Q2101" s="10">
        <f>L2101-M2101-N2101-O2101-P2101</f>
        <v>0</v>
      </c>
    </row>
    <row r="2102" spans="1:17" s="3" customFormat="1" ht="45" outlineLevel="2" x14ac:dyDescent="0.25">
      <c r="A2102" s="14">
        <v>3400</v>
      </c>
      <c r="B2102" s="14" t="s">
        <v>1733</v>
      </c>
      <c r="C2102" s="14" t="s">
        <v>1748</v>
      </c>
      <c r="D2102" s="14" t="s">
        <v>1747</v>
      </c>
      <c r="E2102" s="13" t="s">
        <v>1746</v>
      </c>
      <c r="F2102" s="13" t="s">
        <v>4</v>
      </c>
      <c r="G2102" s="13" t="s">
        <v>34</v>
      </c>
      <c r="H2102" s="12">
        <v>3755</v>
      </c>
      <c r="I2102" s="12" t="s">
        <v>9</v>
      </c>
      <c r="J2102" s="11">
        <v>3000000</v>
      </c>
      <c r="K2102" s="10">
        <f>+L2102-J2102</f>
        <v>0</v>
      </c>
      <c r="L2102" s="10">
        <v>3000000</v>
      </c>
      <c r="M2102" s="10">
        <v>0</v>
      </c>
      <c r="N2102" s="10">
        <v>0</v>
      </c>
      <c r="O2102" s="10">
        <v>0</v>
      </c>
      <c r="P2102" s="10">
        <v>3000000</v>
      </c>
      <c r="Q2102" s="10">
        <f>L2102-M2102-N2102-O2102-P2102</f>
        <v>0</v>
      </c>
    </row>
    <row r="2103" spans="1:17" s="3" customFormat="1" ht="45" outlineLevel="2" x14ac:dyDescent="0.25">
      <c r="A2103" s="14">
        <v>3400</v>
      </c>
      <c r="B2103" s="14" t="s">
        <v>1733</v>
      </c>
      <c r="C2103" s="14" t="s">
        <v>1745</v>
      </c>
      <c r="D2103" s="14" t="s">
        <v>1744</v>
      </c>
      <c r="E2103" s="13" t="s">
        <v>1743</v>
      </c>
      <c r="F2103" s="13" t="s">
        <v>4</v>
      </c>
      <c r="G2103" s="13" t="s">
        <v>758</v>
      </c>
      <c r="H2103" s="12">
        <v>3511</v>
      </c>
      <c r="I2103" s="12" t="s">
        <v>9</v>
      </c>
      <c r="J2103" s="11">
        <v>3000000</v>
      </c>
      <c r="K2103" s="10">
        <f>+L2103-J2103</f>
        <v>0</v>
      </c>
      <c r="L2103" s="10">
        <v>3000000</v>
      </c>
      <c r="M2103" s="10">
        <v>0</v>
      </c>
      <c r="N2103" s="10">
        <v>0</v>
      </c>
      <c r="O2103" s="10">
        <v>0</v>
      </c>
      <c r="P2103" s="10">
        <v>3000000</v>
      </c>
      <c r="Q2103" s="10">
        <f>L2103-M2103-N2103-O2103-P2103</f>
        <v>0</v>
      </c>
    </row>
    <row r="2104" spans="1:17" s="3" customFormat="1" ht="45" outlineLevel="2" x14ac:dyDescent="0.25">
      <c r="A2104" s="14">
        <v>3400</v>
      </c>
      <c r="B2104" s="14" t="s">
        <v>1733</v>
      </c>
      <c r="C2104" s="14" t="s">
        <v>1742</v>
      </c>
      <c r="D2104" s="14" t="s">
        <v>1741</v>
      </c>
      <c r="E2104" s="13" t="s">
        <v>1740</v>
      </c>
      <c r="F2104" s="13" t="s">
        <v>4</v>
      </c>
      <c r="G2104" s="13" t="s">
        <v>10</v>
      </c>
      <c r="H2104" s="12">
        <v>255681</v>
      </c>
      <c r="I2104" s="12" t="s">
        <v>9</v>
      </c>
      <c r="J2104" s="11">
        <v>5563965</v>
      </c>
      <c r="K2104" s="10">
        <f>+L2104-J2104</f>
        <v>0</v>
      </c>
      <c r="L2104" s="10">
        <v>5563965</v>
      </c>
      <c r="M2104" s="10">
        <v>0</v>
      </c>
      <c r="N2104" s="10">
        <v>0</v>
      </c>
      <c r="O2104" s="10">
        <v>0</v>
      </c>
      <c r="P2104" s="10">
        <v>5563965</v>
      </c>
      <c r="Q2104" s="10">
        <f>L2104-M2104-N2104-O2104-P2104</f>
        <v>0</v>
      </c>
    </row>
    <row r="2105" spans="1:17" s="3" customFormat="1" ht="60" outlineLevel="2" x14ac:dyDescent="0.25">
      <c r="A2105" s="14">
        <v>3400</v>
      </c>
      <c r="B2105" s="14" t="s">
        <v>1733</v>
      </c>
      <c r="C2105" s="14" t="s">
        <v>1739</v>
      </c>
      <c r="D2105" s="14" t="s">
        <v>1738</v>
      </c>
      <c r="E2105" s="13" t="s">
        <v>1737</v>
      </c>
      <c r="F2105" s="13" t="s">
        <v>4</v>
      </c>
      <c r="G2105" s="13" t="s">
        <v>10</v>
      </c>
      <c r="H2105" s="12">
        <v>255681</v>
      </c>
      <c r="I2105" s="12" t="s">
        <v>9</v>
      </c>
      <c r="J2105" s="11">
        <v>6354782</v>
      </c>
      <c r="K2105" s="10">
        <f>+L2105-J2105</f>
        <v>0</v>
      </c>
      <c r="L2105" s="10">
        <v>6354782</v>
      </c>
      <c r="M2105" s="10">
        <v>0</v>
      </c>
      <c r="N2105" s="10">
        <v>0</v>
      </c>
      <c r="O2105" s="10">
        <v>0</v>
      </c>
      <c r="P2105" s="10">
        <v>6354782</v>
      </c>
      <c r="Q2105" s="10">
        <f>L2105-M2105-N2105-O2105-P2105</f>
        <v>0</v>
      </c>
    </row>
    <row r="2106" spans="1:17" s="3" customFormat="1" ht="60" outlineLevel="2" x14ac:dyDescent="0.25">
      <c r="A2106" s="14">
        <v>3400</v>
      </c>
      <c r="B2106" s="14" t="s">
        <v>1733</v>
      </c>
      <c r="C2106" s="14" t="s">
        <v>1736</v>
      </c>
      <c r="D2106" s="14" t="s">
        <v>1735</v>
      </c>
      <c r="E2106" s="13" t="s">
        <v>1734</v>
      </c>
      <c r="F2106" s="13" t="s">
        <v>4</v>
      </c>
      <c r="G2106" s="13" t="s">
        <v>10</v>
      </c>
      <c r="H2106" s="12">
        <v>255681</v>
      </c>
      <c r="I2106" s="12" t="s">
        <v>9</v>
      </c>
      <c r="J2106" s="11">
        <v>4180034</v>
      </c>
      <c r="K2106" s="10">
        <f>+L2106-J2106</f>
        <v>0</v>
      </c>
      <c r="L2106" s="10">
        <v>4180034</v>
      </c>
      <c r="M2106" s="10">
        <v>0</v>
      </c>
      <c r="N2106" s="10">
        <v>0</v>
      </c>
      <c r="O2106" s="10">
        <v>0</v>
      </c>
      <c r="P2106" s="10">
        <v>4180034</v>
      </c>
      <c r="Q2106" s="10">
        <f>L2106-M2106-N2106-O2106-P2106</f>
        <v>0</v>
      </c>
    </row>
    <row r="2107" spans="1:17" s="3" customFormat="1" ht="30" outlineLevel="2" x14ac:dyDescent="0.25">
      <c r="A2107" s="14">
        <v>3400</v>
      </c>
      <c r="B2107" s="14" t="s">
        <v>1733</v>
      </c>
      <c r="C2107" s="14" t="s">
        <v>1732</v>
      </c>
      <c r="D2107" s="14" t="s">
        <v>1731</v>
      </c>
      <c r="E2107" s="13" t="s">
        <v>1730</v>
      </c>
      <c r="F2107" s="13" t="s">
        <v>4</v>
      </c>
      <c r="G2107" s="13" t="s">
        <v>15</v>
      </c>
      <c r="H2107" s="12">
        <v>416626</v>
      </c>
      <c r="I2107" s="12" t="s">
        <v>9</v>
      </c>
      <c r="J2107" s="11">
        <v>563075</v>
      </c>
      <c r="K2107" s="10">
        <f>+L2107-J2107</f>
        <v>0</v>
      </c>
      <c r="L2107" s="10">
        <v>563075</v>
      </c>
      <c r="M2107" s="10">
        <v>0</v>
      </c>
      <c r="N2107" s="10">
        <v>0</v>
      </c>
      <c r="O2107" s="10">
        <v>0</v>
      </c>
      <c r="P2107" s="10">
        <v>563075</v>
      </c>
      <c r="Q2107" s="10">
        <f>L2107-M2107-N2107-O2107-P2107</f>
        <v>0</v>
      </c>
    </row>
    <row r="2108" spans="1:17" s="3" customFormat="1" ht="75" outlineLevel="2" x14ac:dyDescent="0.25">
      <c r="A2108" s="14">
        <v>3400</v>
      </c>
      <c r="B2108" s="14" t="s">
        <v>1669</v>
      </c>
      <c r="C2108" s="14" t="s">
        <v>1154</v>
      </c>
      <c r="D2108" s="14" t="s">
        <v>1729</v>
      </c>
      <c r="E2108" s="13" t="s">
        <v>1728</v>
      </c>
      <c r="F2108" s="13" t="s">
        <v>1674</v>
      </c>
      <c r="G2108" s="13" t="s">
        <v>1677</v>
      </c>
      <c r="H2108" s="12">
        <v>4400000</v>
      </c>
      <c r="I2108" s="12" t="s">
        <v>57</v>
      </c>
      <c r="J2108" s="11">
        <v>700000</v>
      </c>
      <c r="K2108" s="10">
        <f>+L2108-J2108</f>
        <v>0</v>
      </c>
      <c r="L2108" s="10">
        <v>700000</v>
      </c>
      <c r="M2108" s="10">
        <v>0</v>
      </c>
      <c r="N2108" s="10">
        <v>0</v>
      </c>
      <c r="O2108" s="10">
        <v>0</v>
      </c>
      <c r="P2108" s="10">
        <v>700000</v>
      </c>
      <c r="Q2108" s="10">
        <f>L2108-M2108-N2108-O2108-P2108</f>
        <v>0</v>
      </c>
    </row>
    <row r="2109" spans="1:17" s="3" customFormat="1" ht="60" outlineLevel="2" x14ac:dyDescent="0.25">
      <c r="A2109" s="14">
        <v>3400</v>
      </c>
      <c r="B2109" s="14" t="s">
        <v>1669</v>
      </c>
      <c r="C2109" s="14" t="s">
        <v>1154</v>
      </c>
      <c r="D2109" s="14" t="s">
        <v>1727</v>
      </c>
      <c r="E2109" s="13" t="s">
        <v>1726</v>
      </c>
      <c r="F2109" s="13" t="s">
        <v>1674</v>
      </c>
      <c r="G2109" s="13" t="s">
        <v>1677</v>
      </c>
      <c r="H2109" s="12">
        <v>4100000</v>
      </c>
      <c r="I2109" s="12" t="s">
        <v>57</v>
      </c>
      <c r="J2109" s="11">
        <v>301600</v>
      </c>
      <c r="K2109" s="10">
        <f>+L2109-J2109</f>
        <v>0</v>
      </c>
      <c r="L2109" s="10">
        <v>301600</v>
      </c>
      <c r="M2109" s="10">
        <v>0</v>
      </c>
      <c r="N2109" s="10">
        <v>0</v>
      </c>
      <c r="O2109" s="10">
        <v>0</v>
      </c>
      <c r="P2109" s="10">
        <v>301600</v>
      </c>
      <c r="Q2109" s="10">
        <f>L2109-M2109-N2109-O2109-P2109</f>
        <v>0</v>
      </c>
    </row>
    <row r="2110" spans="1:17" s="3" customFormat="1" ht="75" outlineLevel="2" x14ac:dyDescent="0.25">
      <c r="A2110" s="14">
        <v>3400</v>
      </c>
      <c r="B2110" s="14" t="s">
        <v>1669</v>
      </c>
      <c r="C2110" s="14" t="s">
        <v>1154</v>
      </c>
      <c r="D2110" s="14" t="s">
        <v>1725</v>
      </c>
      <c r="E2110" s="13" t="s">
        <v>1724</v>
      </c>
      <c r="F2110" s="13" t="s">
        <v>1674</v>
      </c>
      <c r="G2110" s="13" t="s">
        <v>1677</v>
      </c>
      <c r="H2110" s="12">
        <v>4400000</v>
      </c>
      <c r="I2110" s="12" t="s">
        <v>57</v>
      </c>
      <c r="J2110" s="11">
        <v>2117058</v>
      </c>
      <c r="K2110" s="10">
        <f>+L2110-J2110</f>
        <v>0</v>
      </c>
      <c r="L2110" s="10">
        <v>2117058</v>
      </c>
      <c r="M2110" s="10">
        <v>0</v>
      </c>
      <c r="N2110" s="10">
        <v>0</v>
      </c>
      <c r="O2110" s="10">
        <v>0</v>
      </c>
      <c r="P2110" s="10">
        <v>2117058</v>
      </c>
      <c r="Q2110" s="10">
        <f>L2110-M2110-N2110-O2110-P2110</f>
        <v>0</v>
      </c>
    </row>
    <row r="2111" spans="1:17" s="3" customFormat="1" ht="45" outlineLevel="2" x14ac:dyDescent="0.25">
      <c r="A2111" s="14">
        <v>3400</v>
      </c>
      <c r="B2111" s="14" t="s">
        <v>1669</v>
      </c>
      <c r="C2111" s="14" t="s">
        <v>1154</v>
      </c>
      <c r="D2111" s="14" t="s">
        <v>1723</v>
      </c>
      <c r="E2111" s="13" t="s">
        <v>1722</v>
      </c>
      <c r="F2111" s="13" t="s">
        <v>1674</v>
      </c>
      <c r="G2111" s="13" t="s">
        <v>136</v>
      </c>
      <c r="H2111" s="12">
        <v>1495189</v>
      </c>
      <c r="I2111" s="12" t="s">
        <v>57</v>
      </c>
      <c r="J2111" s="11">
        <v>300000</v>
      </c>
      <c r="K2111" s="10">
        <f>+L2111-J2111</f>
        <v>0</v>
      </c>
      <c r="L2111" s="10">
        <v>300000</v>
      </c>
      <c r="M2111" s="10">
        <v>0</v>
      </c>
      <c r="N2111" s="10">
        <v>0</v>
      </c>
      <c r="O2111" s="10">
        <v>0</v>
      </c>
      <c r="P2111" s="10">
        <v>300000</v>
      </c>
      <c r="Q2111" s="10">
        <f>L2111-M2111-N2111-O2111-P2111</f>
        <v>0</v>
      </c>
    </row>
    <row r="2112" spans="1:17" s="3" customFormat="1" ht="150" outlineLevel="2" x14ac:dyDescent="0.25">
      <c r="A2112" s="14">
        <v>3400</v>
      </c>
      <c r="B2112" s="14" t="s">
        <v>1669</v>
      </c>
      <c r="C2112" s="14" t="s">
        <v>1154</v>
      </c>
      <c r="D2112" s="14" t="s">
        <v>1721</v>
      </c>
      <c r="E2112" s="13" t="s">
        <v>1720</v>
      </c>
      <c r="F2112" s="13" t="s">
        <v>1674</v>
      </c>
      <c r="G2112" s="13" t="s">
        <v>976</v>
      </c>
      <c r="H2112" s="12">
        <v>4100000</v>
      </c>
      <c r="I2112" s="12" t="s">
        <v>663</v>
      </c>
      <c r="J2112" s="11">
        <v>19000000</v>
      </c>
      <c r="K2112" s="10">
        <f>+L2112-J2112</f>
        <v>0</v>
      </c>
      <c r="L2112" s="10">
        <v>19000000</v>
      </c>
      <c r="M2112" s="10">
        <v>0</v>
      </c>
      <c r="N2112" s="10">
        <v>0</v>
      </c>
      <c r="O2112" s="10">
        <v>0</v>
      </c>
      <c r="P2112" s="10">
        <v>19000000</v>
      </c>
      <c r="Q2112" s="10">
        <f>L2112-M2112-N2112-O2112-P2112</f>
        <v>0</v>
      </c>
    </row>
    <row r="2113" spans="1:17" s="3" customFormat="1" ht="60" outlineLevel="2" x14ac:dyDescent="0.25">
      <c r="A2113" s="14">
        <v>3400</v>
      </c>
      <c r="B2113" s="14" t="s">
        <v>1669</v>
      </c>
      <c r="C2113" s="14" t="s">
        <v>1154</v>
      </c>
      <c r="D2113" s="14" t="s">
        <v>1719</v>
      </c>
      <c r="E2113" s="13" t="s">
        <v>1718</v>
      </c>
      <c r="F2113" s="13" t="s">
        <v>1674</v>
      </c>
      <c r="G2113" s="13" t="s">
        <v>1677</v>
      </c>
      <c r="H2113" s="12">
        <v>4400000</v>
      </c>
      <c r="I2113" s="12" t="s">
        <v>57</v>
      </c>
      <c r="J2113" s="11">
        <v>2568246</v>
      </c>
      <c r="K2113" s="10">
        <f>+L2113-J2113</f>
        <v>0</v>
      </c>
      <c r="L2113" s="10">
        <v>2568246</v>
      </c>
      <c r="M2113" s="10">
        <v>0</v>
      </c>
      <c r="N2113" s="10">
        <v>0</v>
      </c>
      <c r="O2113" s="10">
        <v>0</v>
      </c>
      <c r="P2113" s="10">
        <v>2568246</v>
      </c>
      <c r="Q2113" s="10">
        <f>L2113-M2113-N2113-O2113-P2113</f>
        <v>0</v>
      </c>
    </row>
    <row r="2114" spans="1:17" s="3" customFormat="1" ht="75" outlineLevel="2" x14ac:dyDescent="0.25">
      <c r="A2114" s="14">
        <v>3400</v>
      </c>
      <c r="B2114" s="14" t="s">
        <v>1669</v>
      </c>
      <c r="C2114" s="14" t="s">
        <v>1154</v>
      </c>
      <c r="D2114" s="14" t="s">
        <v>1717</v>
      </c>
      <c r="E2114" s="13" t="s">
        <v>1716</v>
      </c>
      <c r="F2114" s="13" t="s">
        <v>1674</v>
      </c>
      <c r="G2114" s="13" t="s">
        <v>1677</v>
      </c>
      <c r="H2114" s="12">
        <v>4400000</v>
      </c>
      <c r="I2114" s="12" t="s">
        <v>57</v>
      </c>
      <c r="J2114" s="11">
        <v>3000000</v>
      </c>
      <c r="K2114" s="10">
        <f>+L2114-J2114</f>
        <v>0</v>
      </c>
      <c r="L2114" s="10">
        <v>3000000</v>
      </c>
      <c r="M2114" s="10">
        <v>0</v>
      </c>
      <c r="N2114" s="10">
        <v>0</v>
      </c>
      <c r="O2114" s="10">
        <v>0</v>
      </c>
      <c r="P2114" s="10">
        <v>3000000</v>
      </c>
      <c r="Q2114" s="10">
        <f>L2114-M2114-N2114-O2114-P2114</f>
        <v>0</v>
      </c>
    </row>
    <row r="2115" spans="1:17" s="3" customFormat="1" ht="75" outlineLevel="2" x14ac:dyDescent="0.25">
      <c r="A2115" s="14">
        <v>3400</v>
      </c>
      <c r="B2115" s="14" t="s">
        <v>1669</v>
      </c>
      <c r="C2115" s="14" t="s">
        <v>1154</v>
      </c>
      <c r="D2115" s="14" t="s">
        <v>1715</v>
      </c>
      <c r="E2115" s="13" t="s">
        <v>1714</v>
      </c>
      <c r="F2115" s="13" t="s">
        <v>1674</v>
      </c>
      <c r="G2115" s="13" t="s">
        <v>1677</v>
      </c>
      <c r="H2115" s="12">
        <v>4400000</v>
      </c>
      <c r="I2115" s="12" t="s">
        <v>57</v>
      </c>
      <c r="J2115" s="11">
        <v>1200000</v>
      </c>
      <c r="K2115" s="10">
        <f>+L2115-J2115</f>
        <v>0</v>
      </c>
      <c r="L2115" s="10">
        <v>1200000</v>
      </c>
      <c r="M2115" s="10">
        <v>0</v>
      </c>
      <c r="N2115" s="10">
        <v>0</v>
      </c>
      <c r="O2115" s="10">
        <v>0</v>
      </c>
      <c r="P2115" s="10">
        <v>1200000</v>
      </c>
      <c r="Q2115" s="10">
        <f>L2115-M2115-N2115-O2115-P2115</f>
        <v>0</v>
      </c>
    </row>
    <row r="2116" spans="1:17" s="3" customFormat="1" ht="120" outlineLevel="2" x14ac:dyDescent="0.25">
      <c r="A2116" s="14">
        <v>3400</v>
      </c>
      <c r="B2116" s="14" t="s">
        <v>1669</v>
      </c>
      <c r="C2116" s="14" t="s">
        <v>1154</v>
      </c>
      <c r="D2116" s="14" t="s">
        <v>1713</v>
      </c>
      <c r="E2116" s="13" t="s">
        <v>1712</v>
      </c>
      <c r="F2116" s="13" t="s">
        <v>1674</v>
      </c>
      <c r="G2116" s="13" t="s">
        <v>1711</v>
      </c>
      <c r="H2116" s="12">
        <v>4400000</v>
      </c>
      <c r="I2116" s="12" t="s">
        <v>663</v>
      </c>
      <c r="J2116" s="11">
        <v>1223800</v>
      </c>
      <c r="K2116" s="10">
        <f>+L2116-J2116</f>
        <v>0</v>
      </c>
      <c r="L2116" s="10">
        <v>1223800</v>
      </c>
      <c r="M2116" s="10">
        <v>0</v>
      </c>
      <c r="N2116" s="10">
        <v>0</v>
      </c>
      <c r="O2116" s="10">
        <v>0</v>
      </c>
      <c r="P2116" s="10">
        <v>1223800</v>
      </c>
      <c r="Q2116" s="10">
        <f>L2116-M2116-N2116-O2116-P2116</f>
        <v>0</v>
      </c>
    </row>
    <row r="2117" spans="1:17" s="3" customFormat="1" ht="45" outlineLevel="2" x14ac:dyDescent="0.25">
      <c r="A2117" s="14">
        <v>3400</v>
      </c>
      <c r="B2117" s="14" t="s">
        <v>1669</v>
      </c>
      <c r="C2117" s="14" t="s">
        <v>1154</v>
      </c>
      <c r="D2117" s="14" t="s">
        <v>1710</v>
      </c>
      <c r="E2117" s="13" t="s">
        <v>1709</v>
      </c>
      <c r="F2117" s="13" t="s">
        <v>1674</v>
      </c>
      <c r="G2117" s="13" t="s">
        <v>251</v>
      </c>
      <c r="H2117" s="12">
        <v>63636</v>
      </c>
      <c r="I2117" s="12" t="s">
        <v>57</v>
      </c>
      <c r="J2117" s="11">
        <v>36174726.670000002</v>
      </c>
      <c r="K2117" s="10">
        <f>+L2117-J2117</f>
        <v>0</v>
      </c>
      <c r="L2117" s="10">
        <v>36174726.670000002</v>
      </c>
      <c r="M2117" s="10">
        <v>0</v>
      </c>
      <c r="N2117" s="10">
        <v>0</v>
      </c>
      <c r="O2117" s="10">
        <v>0</v>
      </c>
      <c r="P2117" s="10">
        <v>0</v>
      </c>
      <c r="Q2117" s="10">
        <f>L2117-M2117-N2117-O2117-P2117</f>
        <v>36174726.670000002</v>
      </c>
    </row>
    <row r="2118" spans="1:17" s="3" customFormat="1" ht="60" outlineLevel="2" x14ac:dyDescent="0.25">
      <c r="A2118" s="14">
        <v>3400</v>
      </c>
      <c r="B2118" s="14" t="s">
        <v>1669</v>
      </c>
      <c r="C2118" s="14" t="s">
        <v>1154</v>
      </c>
      <c r="D2118" s="14" t="s">
        <v>1708</v>
      </c>
      <c r="E2118" s="13" t="s">
        <v>1707</v>
      </c>
      <c r="F2118" s="13" t="s">
        <v>1674</v>
      </c>
      <c r="G2118" s="13" t="s">
        <v>1677</v>
      </c>
      <c r="H2118" s="12">
        <v>4400000</v>
      </c>
      <c r="I2118" s="12" t="s">
        <v>57</v>
      </c>
      <c r="J2118" s="11">
        <v>8949417</v>
      </c>
      <c r="K2118" s="10">
        <f>+L2118-J2118</f>
        <v>0</v>
      </c>
      <c r="L2118" s="10">
        <v>8949417</v>
      </c>
      <c r="M2118" s="10">
        <v>0</v>
      </c>
      <c r="N2118" s="10">
        <v>0</v>
      </c>
      <c r="O2118" s="10">
        <v>0</v>
      </c>
      <c r="P2118" s="10">
        <v>8949417</v>
      </c>
      <c r="Q2118" s="10">
        <f>L2118-M2118-N2118-O2118-P2118</f>
        <v>0</v>
      </c>
    </row>
    <row r="2119" spans="1:17" s="3" customFormat="1" ht="60" outlineLevel="2" x14ac:dyDescent="0.25">
      <c r="A2119" s="14">
        <v>3400</v>
      </c>
      <c r="B2119" s="14" t="s">
        <v>1669</v>
      </c>
      <c r="C2119" s="14" t="s">
        <v>1154</v>
      </c>
      <c r="D2119" s="14" t="s">
        <v>1706</v>
      </c>
      <c r="E2119" s="13" t="s">
        <v>1705</v>
      </c>
      <c r="F2119" s="13" t="s">
        <v>1674</v>
      </c>
      <c r="G2119" s="13" t="s">
        <v>251</v>
      </c>
      <c r="H2119" s="12">
        <v>63636</v>
      </c>
      <c r="I2119" s="12" t="s">
        <v>57</v>
      </c>
      <c r="J2119" s="11">
        <v>5100262.4800000004</v>
      </c>
      <c r="K2119" s="10">
        <f>+L2119-J2119</f>
        <v>0</v>
      </c>
      <c r="L2119" s="10">
        <v>5100262.4800000004</v>
      </c>
      <c r="M2119" s="10">
        <v>0</v>
      </c>
      <c r="N2119" s="10">
        <v>0</v>
      </c>
      <c r="O2119" s="10">
        <v>0</v>
      </c>
      <c r="P2119" s="10">
        <v>0</v>
      </c>
      <c r="Q2119" s="10">
        <f>L2119-M2119-N2119-O2119-P2119</f>
        <v>5100262.4800000004</v>
      </c>
    </row>
    <row r="2120" spans="1:17" s="3" customFormat="1" ht="150" outlineLevel="2" x14ac:dyDescent="0.25">
      <c r="A2120" s="14">
        <v>3400</v>
      </c>
      <c r="B2120" s="14" t="s">
        <v>1669</v>
      </c>
      <c r="C2120" s="14" t="s">
        <v>1154</v>
      </c>
      <c r="D2120" s="14" t="s">
        <v>1704</v>
      </c>
      <c r="E2120" s="13" t="s">
        <v>1703</v>
      </c>
      <c r="F2120" s="13" t="s">
        <v>1674</v>
      </c>
      <c r="G2120" s="13" t="s">
        <v>976</v>
      </c>
      <c r="H2120" s="12">
        <v>1</v>
      </c>
      <c r="I2120" s="12" t="s">
        <v>663</v>
      </c>
      <c r="J2120" s="11">
        <v>1120385</v>
      </c>
      <c r="K2120" s="10">
        <f>+L2120-J2120</f>
        <v>0</v>
      </c>
      <c r="L2120" s="10">
        <v>1120385</v>
      </c>
      <c r="M2120" s="10">
        <v>0</v>
      </c>
      <c r="N2120" s="10">
        <v>0</v>
      </c>
      <c r="O2120" s="10">
        <v>0</v>
      </c>
      <c r="P2120" s="10">
        <v>1120385</v>
      </c>
      <c r="Q2120" s="10">
        <f>L2120-M2120-N2120-O2120-P2120</f>
        <v>0</v>
      </c>
    </row>
    <row r="2121" spans="1:17" s="3" customFormat="1" ht="150" outlineLevel="2" x14ac:dyDescent="0.25">
      <c r="A2121" s="14">
        <v>3400</v>
      </c>
      <c r="B2121" s="14" t="s">
        <v>1669</v>
      </c>
      <c r="C2121" s="14" t="s">
        <v>1154</v>
      </c>
      <c r="D2121" s="14" t="s">
        <v>1702</v>
      </c>
      <c r="E2121" s="13" t="s">
        <v>1701</v>
      </c>
      <c r="F2121" s="13" t="s">
        <v>1674</v>
      </c>
      <c r="G2121" s="13" t="s">
        <v>1700</v>
      </c>
      <c r="H2121" s="12">
        <v>4100000</v>
      </c>
      <c r="I2121" s="12" t="s">
        <v>663</v>
      </c>
      <c r="J2121" s="11">
        <v>1237510.04</v>
      </c>
      <c r="K2121" s="10">
        <f>+L2121-J2121</f>
        <v>0</v>
      </c>
      <c r="L2121" s="10">
        <v>1237510.04</v>
      </c>
      <c r="M2121" s="10">
        <v>0</v>
      </c>
      <c r="N2121" s="10">
        <v>0</v>
      </c>
      <c r="O2121" s="10">
        <v>0</v>
      </c>
      <c r="P2121" s="10">
        <v>1237510.04</v>
      </c>
      <c r="Q2121" s="10">
        <f>L2121-M2121-N2121-O2121-P2121</f>
        <v>0</v>
      </c>
    </row>
    <row r="2122" spans="1:17" s="3" customFormat="1" ht="135" outlineLevel="2" x14ac:dyDescent="0.25">
      <c r="A2122" s="14">
        <v>3400</v>
      </c>
      <c r="B2122" s="14" t="s">
        <v>1669</v>
      </c>
      <c r="C2122" s="14" t="s">
        <v>1154</v>
      </c>
      <c r="D2122" s="14" t="s">
        <v>1699</v>
      </c>
      <c r="E2122" s="13" t="s">
        <v>1698</v>
      </c>
      <c r="F2122" s="13" t="s">
        <v>1674</v>
      </c>
      <c r="G2122" s="13" t="s">
        <v>1695</v>
      </c>
      <c r="H2122" s="12">
        <v>1</v>
      </c>
      <c r="I2122" s="12" t="s">
        <v>663</v>
      </c>
      <c r="J2122" s="11">
        <v>1000048</v>
      </c>
      <c r="K2122" s="10">
        <f>+L2122-J2122</f>
        <v>0</v>
      </c>
      <c r="L2122" s="10">
        <v>1000048</v>
      </c>
      <c r="M2122" s="10">
        <v>0</v>
      </c>
      <c r="N2122" s="10">
        <v>0</v>
      </c>
      <c r="O2122" s="10">
        <v>0</v>
      </c>
      <c r="P2122" s="10">
        <v>1000048</v>
      </c>
      <c r="Q2122" s="10">
        <f>L2122-M2122-N2122-O2122-P2122</f>
        <v>0</v>
      </c>
    </row>
    <row r="2123" spans="1:17" s="3" customFormat="1" ht="135" outlineLevel="2" x14ac:dyDescent="0.25">
      <c r="A2123" s="14">
        <v>3400</v>
      </c>
      <c r="B2123" s="14" t="s">
        <v>1669</v>
      </c>
      <c r="C2123" s="14" t="s">
        <v>1154</v>
      </c>
      <c r="D2123" s="14" t="s">
        <v>1697</v>
      </c>
      <c r="E2123" s="13" t="s">
        <v>1696</v>
      </c>
      <c r="F2123" s="13" t="s">
        <v>1674</v>
      </c>
      <c r="G2123" s="13" t="s">
        <v>1695</v>
      </c>
      <c r="H2123" s="12">
        <v>1</v>
      </c>
      <c r="I2123" s="12" t="s">
        <v>663</v>
      </c>
      <c r="J2123" s="11">
        <v>951896</v>
      </c>
      <c r="K2123" s="10">
        <f>+L2123-J2123</f>
        <v>0</v>
      </c>
      <c r="L2123" s="10">
        <v>951896</v>
      </c>
      <c r="M2123" s="10">
        <v>0</v>
      </c>
      <c r="N2123" s="10">
        <v>0</v>
      </c>
      <c r="O2123" s="10">
        <v>0</v>
      </c>
      <c r="P2123" s="10">
        <v>951896</v>
      </c>
      <c r="Q2123" s="10">
        <f>L2123-M2123-N2123-O2123-P2123</f>
        <v>0</v>
      </c>
    </row>
    <row r="2124" spans="1:17" s="3" customFormat="1" ht="150" outlineLevel="2" x14ac:dyDescent="0.25">
      <c r="A2124" s="14">
        <v>3400</v>
      </c>
      <c r="B2124" s="14" t="s">
        <v>1669</v>
      </c>
      <c r="C2124" s="14" t="s">
        <v>1154</v>
      </c>
      <c r="D2124" s="14" t="s">
        <v>1694</v>
      </c>
      <c r="E2124" s="13" t="s">
        <v>1693</v>
      </c>
      <c r="F2124" s="13" t="s">
        <v>1674</v>
      </c>
      <c r="G2124" s="13" t="s">
        <v>976</v>
      </c>
      <c r="H2124" s="12">
        <v>1</v>
      </c>
      <c r="I2124" s="12" t="s">
        <v>663</v>
      </c>
      <c r="J2124" s="11">
        <v>846769</v>
      </c>
      <c r="K2124" s="10">
        <f>+L2124-J2124</f>
        <v>0</v>
      </c>
      <c r="L2124" s="10">
        <v>846769</v>
      </c>
      <c r="M2124" s="10">
        <v>0</v>
      </c>
      <c r="N2124" s="10">
        <v>0</v>
      </c>
      <c r="O2124" s="10">
        <v>0</v>
      </c>
      <c r="P2124" s="10">
        <v>846769</v>
      </c>
      <c r="Q2124" s="10">
        <f>L2124-M2124-N2124-O2124-P2124</f>
        <v>0</v>
      </c>
    </row>
    <row r="2125" spans="1:17" s="3" customFormat="1" ht="150" outlineLevel="2" x14ac:dyDescent="0.25">
      <c r="A2125" s="14">
        <v>3400</v>
      </c>
      <c r="B2125" s="14" t="s">
        <v>1669</v>
      </c>
      <c r="C2125" s="14" t="s">
        <v>1154</v>
      </c>
      <c r="D2125" s="14" t="s">
        <v>1692</v>
      </c>
      <c r="E2125" s="13" t="s">
        <v>1691</v>
      </c>
      <c r="F2125" s="13" t="s">
        <v>1674</v>
      </c>
      <c r="G2125" s="13" t="s">
        <v>976</v>
      </c>
      <c r="H2125" s="12">
        <v>1</v>
      </c>
      <c r="I2125" s="12" t="s">
        <v>663</v>
      </c>
      <c r="J2125" s="11">
        <v>1228255.56</v>
      </c>
      <c r="K2125" s="10">
        <f>+L2125-J2125</f>
        <v>0</v>
      </c>
      <c r="L2125" s="10">
        <v>1228255.56</v>
      </c>
      <c r="M2125" s="10">
        <v>0</v>
      </c>
      <c r="N2125" s="10">
        <v>0</v>
      </c>
      <c r="O2125" s="10">
        <v>0</v>
      </c>
      <c r="P2125" s="10">
        <v>1228255.56</v>
      </c>
      <c r="Q2125" s="10">
        <f>L2125-M2125-N2125-O2125-P2125</f>
        <v>0</v>
      </c>
    </row>
    <row r="2126" spans="1:17" s="3" customFormat="1" ht="135" outlineLevel="2" x14ac:dyDescent="0.25">
      <c r="A2126" s="14">
        <v>3400</v>
      </c>
      <c r="B2126" s="14" t="s">
        <v>1669</v>
      </c>
      <c r="C2126" s="14" t="s">
        <v>1154</v>
      </c>
      <c r="D2126" s="14" t="s">
        <v>1690</v>
      </c>
      <c r="E2126" s="13" t="s">
        <v>1689</v>
      </c>
      <c r="F2126" s="13" t="s">
        <v>1674</v>
      </c>
      <c r="G2126" s="13" t="s">
        <v>1688</v>
      </c>
      <c r="H2126" s="12">
        <v>1</v>
      </c>
      <c r="I2126" s="12" t="s">
        <v>663</v>
      </c>
      <c r="J2126" s="11">
        <v>510864</v>
      </c>
      <c r="K2126" s="10">
        <f>+L2126-J2126</f>
        <v>0</v>
      </c>
      <c r="L2126" s="10">
        <v>510864</v>
      </c>
      <c r="M2126" s="10">
        <v>0</v>
      </c>
      <c r="N2126" s="10">
        <v>0</v>
      </c>
      <c r="O2126" s="10">
        <v>0</v>
      </c>
      <c r="P2126" s="10">
        <v>510864</v>
      </c>
      <c r="Q2126" s="10">
        <f>L2126-M2126-N2126-O2126-P2126</f>
        <v>0</v>
      </c>
    </row>
    <row r="2127" spans="1:17" s="3" customFormat="1" ht="150" outlineLevel="2" x14ac:dyDescent="0.25">
      <c r="A2127" s="14">
        <v>3400</v>
      </c>
      <c r="B2127" s="14" t="s">
        <v>1669</v>
      </c>
      <c r="C2127" s="14" t="s">
        <v>1154</v>
      </c>
      <c r="D2127" s="14" t="s">
        <v>1687</v>
      </c>
      <c r="E2127" s="13" t="s">
        <v>1686</v>
      </c>
      <c r="F2127" s="13" t="s">
        <v>1674</v>
      </c>
      <c r="G2127" s="13" t="s">
        <v>976</v>
      </c>
      <c r="H2127" s="12">
        <v>1</v>
      </c>
      <c r="I2127" s="12" t="s">
        <v>663</v>
      </c>
      <c r="J2127" s="11">
        <v>1407138</v>
      </c>
      <c r="K2127" s="10">
        <f>+L2127-J2127</f>
        <v>0</v>
      </c>
      <c r="L2127" s="10">
        <v>1407138</v>
      </c>
      <c r="M2127" s="10">
        <v>0</v>
      </c>
      <c r="N2127" s="10">
        <v>0</v>
      </c>
      <c r="O2127" s="10">
        <v>0</v>
      </c>
      <c r="P2127" s="10">
        <v>1407138</v>
      </c>
      <c r="Q2127" s="10">
        <f>L2127-M2127-N2127-O2127-P2127</f>
        <v>0</v>
      </c>
    </row>
    <row r="2128" spans="1:17" s="3" customFormat="1" ht="45" outlineLevel="2" x14ac:dyDescent="0.25">
      <c r="A2128" s="14">
        <v>3400</v>
      </c>
      <c r="B2128" s="14" t="s">
        <v>1669</v>
      </c>
      <c r="C2128" s="14" t="s">
        <v>1154</v>
      </c>
      <c r="D2128" s="14" t="s">
        <v>1685</v>
      </c>
      <c r="E2128" s="13" t="s">
        <v>1684</v>
      </c>
      <c r="F2128" s="13" t="s">
        <v>1674</v>
      </c>
      <c r="G2128" s="13" t="s">
        <v>1677</v>
      </c>
      <c r="H2128" s="12">
        <v>1</v>
      </c>
      <c r="I2128" s="12" t="s">
        <v>57</v>
      </c>
      <c r="J2128" s="11">
        <v>1062024</v>
      </c>
      <c r="K2128" s="10">
        <f>+L2128-J2128</f>
        <v>0</v>
      </c>
      <c r="L2128" s="10">
        <v>1062024</v>
      </c>
      <c r="M2128" s="10">
        <v>0</v>
      </c>
      <c r="N2128" s="10">
        <v>0</v>
      </c>
      <c r="O2128" s="10">
        <v>0</v>
      </c>
      <c r="P2128" s="10">
        <v>1062024</v>
      </c>
      <c r="Q2128" s="10">
        <f>L2128-M2128-N2128-O2128-P2128</f>
        <v>0</v>
      </c>
    </row>
    <row r="2129" spans="1:17" s="3" customFormat="1" ht="45" outlineLevel="2" x14ac:dyDescent="0.25">
      <c r="A2129" s="14">
        <v>3400</v>
      </c>
      <c r="B2129" s="14" t="s">
        <v>1669</v>
      </c>
      <c r="C2129" s="14" t="s">
        <v>1154</v>
      </c>
      <c r="D2129" s="14" t="s">
        <v>1683</v>
      </c>
      <c r="E2129" s="13" t="s">
        <v>1682</v>
      </c>
      <c r="F2129" s="13" t="s">
        <v>1674</v>
      </c>
      <c r="G2129" s="13" t="s">
        <v>1677</v>
      </c>
      <c r="H2129" s="12">
        <v>1</v>
      </c>
      <c r="I2129" s="12" t="s">
        <v>57</v>
      </c>
      <c r="J2129" s="11">
        <v>8093641.3899999997</v>
      </c>
      <c r="K2129" s="10">
        <f>+L2129-J2129</f>
        <v>0</v>
      </c>
      <c r="L2129" s="10">
        <v>8093641.3899999997</v>
      </c>
      <c r="M2129" s="10">
        <v>0</v>
      </c>
      <c r="N2129" s="10">
        <v>0</v>
      </c>
      <c r="O2129" s="10">
        <v>0</v>
      </c>
      <c r="P2129" s="10">
        <v>8093641.3899999997</v>
      </c>
      <c r="Q2129" s="10">
        <f>L2129-M2129-N2129-O2129-P2129</f>
        <v>0</v>
      </c>
    </row>
    <row r="2130" spans="1:17" s="3" customFormat="1" ht="45" outlineLevel="2" x14ac:dyDescent="0.25">
      <c r="A2130" s="14">
        <v>3400</v>
      </c>
      <c r="B2130" s="14" t="s">
        <v>1669</v>
      </c>
      <c r="C2130" s="14" t="s">
        <v>1154</v>
      </c>
      <c r="D2130" s="14" t="s">
        <v>1681</v>
      </c>
      <c r="E2130" s="13" t="s">
        <v>1680</v>
      </c>
      <c r="F2130" s="13" t="s">
        <v>1674</v>
      </c>
      <c r="G2130" s="13" t="s">
        <v>1677</v>
      </c>
      <c r="H2130" s="12">
        <v>4200000</v>
      </c>
      <c r="I2130" s="12" t="s">
        <v>57</v>
      </c>
      <c r="J2130" s="11">
        <v>44525000</v>
      </c>
      <c r="K2130" s="10">
        <f>+L2130-J2130</f>
        <v>0</v>
      </c>
      <c r="L2130" s="10">
        <v>44525000</v>
      </c>
      <c r="M2130" s="10">
        <v>0</v>
      </c>
      <c r="N2130" s="10">
        <v>0</v>
      </c>
      <c r="O2130" s="10">
        <v>0</v>
      </c>
      <c r="P2130" s="10">
        <v>44525000</v>
      </c>
      <c r="Q2130" s="10">
        <f>L2130-M2130-N2130-O2130-P2130</f>
        <v>0</v>
      </c>
    </row>
    <row r="2131" spans="1:17" s="3" customFormat="1" ht="60" outlineLevel="2" x14ac:dyDescent="0.25">
      <c r="A2131" s="14">
        <v>3400</v>
      </c>
      <c r="B2131" s="14" t="s">
        <v>1669</v>
      </c>
      <c r="C2131" s="14" t="s">
        <v>1154</v>
      </c>
      <c r="D2131" s="14" t="s">
        <v>1679</v>
      </c>
      <c r="E2131" s="13" t="s">
        <v>1678</v>
      </c>
      <c r="F2131" s="13" t="s">
        <v>1674</v>
      </c>
      <c r="G2131" s="13" t="s">
        <v>1677</v>
      </c>
      <c r="H2131" s="12">
        <v>4200000</v>
      </c>
      <c r="I2131" s="12" t="s">
        <v>57</v>
      </c>
      <c r="J2131" s="11">
        <v>27677578.210000001</v>
      </c>
      <c r="K2131" s="10">
        <f>+L2131-J2131</f>
        <v>0</v>
      </c>
      <c r="L2131" s="10">
        <v>27677578.210000001</v>
      </c>
      <c r="M2131" s="10">
        <v>0</v>
      </c>
      <c r="N2131" s="10">
        <v>0</v>
      </c>
      <c r="O2131" s="10">
        <v>0</v>
      </c>
      <c r="P2131" s="10">
        <v>27677578.210000001</v>
      </c>
      <c r="Q2131" s="10">
        <f>L2131-M2131-N2131-O2131-P2131</f>
        <v>0</v>
      </c>
    </row>
    <row r="2132" spans="1:17" s="3" customFormat="1" ht="60" outlineLevel="2" x14ac:dyDescent="0.25">
      <c r="A2132" s="14">
        <v>3400</v>
      </c>
      <c r="B2132" s="14" t="s">
        <v>1669</v>
      </c>
      <c r="C2132" s="14" t="s">
        <v>1154</v>
      </c>
      <c r="D2132" s="14" t="s">
        <v>1676</v>
      </c>
      <c r="E2132" s="13" t="s">
        <v>1675</v>
      </c>
      <c r="F2132" s="13" t="s">
        <v>1674</v>
      </c>
      <c r="G2132" s="13" t="s">
        <v>251</v>
      </c>
      <c r="H2132" s="12">
        <v>63636</v>
      </c>
      <c r="I2132" s="12" t="s">
        <v>57</v>
      </c>
      <c r="J2132" s="11">
        <v>200465580.65000001</v>
      </c>
      <c r="K2132" s="10">
        <f>+L2132-J2132</f>
        <v>-155761799.25</v>
      </c>
      <c r="L2132" s="10">
        <v>44703781.399999999</v>
      </c>
      <c r="M2132" s="10">
        <v>0</v>
      </c>
      <c r="N2132" s="10">
        <v>0</v>
      </c>
      <c r="O2132" s="10">
        <v>0</v>
      </c>
      <c r="P2132" s="10">
        <v>0</v>
      </c>
      <c r="Q2132" s="10">
        <f>L2132-M2132-N2132-O2132-P2132</f>
        <v>44703781.399999999</v>
      </c>
    </row>
    <row r="2133" spans="1:17" s="3" customFormat="1" ht="45" outlineLevel="2" x14ac:dyDescent="0.25">
      <c r="A2133" s="14">
        <v>3400</v>
      </c>
      <c r="B2133" s="14" t="s">
        <v>1669</v>
      </c>
      <c r="C2133" s="14" t="s">
        <v>1673</v>
      </c>
      <c r="D2133" s="14" t="s">
        <v>1672</v>
      </c>
      <c r="E2133" s="13" t="s">
        <v>1671</v>
      </c>
      <c r="F2133" s="13" t="s">
        <v>1670</v>
      </c>
      <c r="G2133" s="13" t="s">
        <v>52</v>
      </c>
      <c r="H2133" s="12">
        <v>7350682</v>
      </c>
      <c r="I2133" s="12" t="s">
        <v>4</v>
      </c>
      <c r="J2133" s="11">
        <v>356222100</v>
      </c>
      <c r="K2133" s="10">
        <f>+L2133-J2133</f>
        <v>0</v>
      </c>
      <c r="L2133" s="10">
        <v>356222100</v>
      </c>
      <c r="M2133" s="10">
        <v>0</v>
      </c>
      <c r="N2133" s="10">
        <v>0</v>
      </c>
      <c r="O2133" s="10">
        <v>0</v>
      </c>
      <c r="P2133" s="10">
        <v>0</v>
      </c>
      <c r="Q2133" s="10">
        <f>L2133-M2133-N2133-O2133-P2133</f>
        <v>356222100</v>
      </c>
    </row>
    <row r="2134" spans="1:17" s="3" customFormat="1" ht="45" outlineLevel="2" x14ac:dyDescent="0.25">
      <c r="A2134" s="14">
        <v>3400</v>
      </c>
      <c r="B2134" s="14" t="s">
        <v>1669</v>
      </c>
      <c r="C2134" s="14" t="s">
        <v>1143</v>
      </c>
      <c r="D2134" s="14" t="s">
        <v>1668</v>
      </c>
      <c r="E2134" s="13" t="s">
        <v>1667</v>
      </c>
      <c r="F2134" s="13" t="s">
        <v>1666</v>
      </c>
      <c r="G2134" s="13" t="s">
        <v>52</v>
      </c>
      <c r="H2134" s="12">
        <v>7350682</v>
      </c>
      <c r="I2134" s="12" t="s">
        <v>4</v>
      </c>
      <c r="J2134" s="11">
        <v>182183900</v>
      </c>
      <c r="K2134" s="10">
        <f>+L2134-J2134</f>
        <v>0</v>
      </c>
      <c r="L2134" s="10">
        <v>182183900</v>
      </c>
      <c r="M2134" s="10">
        <v>0</v>
      </c>
      <c r="N2134" s="10">
        <v>0</v>
      </c>
      <c r="O2134" s="10">
        <v>0</v>
      </c>
      <c r="P2134" s="10">
        <v>0</v>
      </c>
      <c r="Q2134" s="10">
        <f>L2134-M2134-N2134-O2134-P2134</f>
        <v>182183900</v>
      </c>
    </row>
    <row r="2135" spans="1:17" s="3" customFormat="1" ht="60" outlineLevel="2" x14ac:dyDescent="0.25">
      <c r="A2135" s="14">
        <v>3400</v>
      </c>
      <c r="B2135" s="14" t="s">
        <v>1523</v>
      </c>
      <c r="C2135" s="14" t="s">
        <v>7</v>
      </c>
      <c r="D2135" s="14" t="s">
        <v>1665</v>
      </c>
      <c r="E2135" s="13" t="s">
        <v>1664</v>
      </c>
      <c r="F2135" s="13" t="s">
        <v>4</v>
      </c>
      <c r="G2135" s="13" t="s">
        <v>1663</v>
      </c>
      <c r="H2135" s="12">
        <v>165000</v>
      </c>
      <c r="I2135" s="12" t="s">
        <v>57</v>
      </c>
      <c r="J2135" s="11">
        <v>0</v>
      </c>
      <c r="K2135" s="10">
        <f>+L2135-J2135</f>
        <v>10000</v>
      </c>
      <c r="L2135" s="10">
        <v>10000</v>
      </c>
      <c r="M2135" s="10">
        <v>0</v>
      </c>
      <c r="N2135" s="10">
        <v>0</v>
      </c>
      <c r="O2135" s="10">
        <v>0</v>
      </c>
      <c r="P2135" s="10">
        <v>0</v>
      </c>
      <c r="Q2135" s="10">
        <f>L2135-M2135-N2135-O2135-P2135</f>
        <v>10000</v>
      </c>
    </row>
    <row r="2136" spans="1:17" s="3" customFormat="1" ht="45" outlineLevel="2" x14ac:dyDescent="0.25">
      <c r="A2136" s="14">
        <v>3400</v>
      </c>
      <c r="B2136" s="14" t="s">
        <v>1523</v>
      </c>
      <c r="C2136" s="14" t="s">
        <v>7</v>
      </c>
      <c r="D2136" s="14" t="s">
        <v>1662</v>
      </c>
      <c r="E2136" s="13" t="s">
        <v>1661</v>
      </c>
      <c r="F2136" s="13" t="s">
        <v>4</v>
      </c>
      <c r="G2136" s="13" t="s">
        <v>15</v>
      </c>
      <c r="H2136" s="12">
        <v>416626</v>
      </c>
      <c r="I2136" s="12" t="s">
        <v>9</v>
      </c>
      <c r="J2136" s="11">
        <v>0</v>
      </c>
      <c r="K2136" s="10">
        <f>+L2136-J2136</f>
        <v>44121.14</v>
      </c>
      <c r="L2136" s="10">
        <v>44121.14</v>
      </c>
      <c r="M2136" s="10">
        <v>44121.14</v>
      </c>
      <c r="N2136" s="10">
        <v>0</v>
      </c>
      <c r="O2136" s="10">
        <v>0</v>
      </c>
      <c r="P2136" s="10">
        <v>0</v>
      </c>
      <c r="Q2136" s="10">
        <f>L2136-M2136-N2136-O2136-P2136</f>
        <v>0</v>
      </c>
    </row>
    <row r="2137" spans="1:17" s="3" customFormat="1" ht="45" outlineLevel="2" x14ac:dyDescent="0.25">
      <c r="A2137" s="14">
        <v>3400</v>
      </c>
      <c r="B2137" s="14" t="s">
        <v>1523</v>
      </c>
      <c r="C2137" s="14" t="s">
        <v>7</v>
      </c>
      <c r="D2137" s="14" t="s">
        <v>1660</v>
      </c>
      <c r="E2137" s="13" t="s">
        <v>1659</v>
      </c>
      <c r="F2137" s="13" t="s">
        <v>4</v>
      </c>
      <c r="G2137" s="13" t="s">
        <v>183</v>
      </c>
      <c r="H2137" s="12">
        <v>608114</v>
      </c>
      <c r="I2137" s="12" t="s">
        <v>57</v>
      </c>
      <c r="J2137" s="11">
        <v>0</v>
      </c>
      <c r="K2137" s="10">
        <f>+L2137-J2137</f>
        <v>17.690000000000001</v>
      </c>
      <c r="L2137" s="10">
        <v>17.690000000000001</v>
      </c>
      <c r="M2137" s="10">
        <v>17.690000000000001</v>
      </c>
      <c r="N2137" s="10">
        <v>0</v>
      </c>
      <c r="O2137" s="10">
        <v>0</v>
      </c>
      <c r="P2137" s="10">
        <v>0</v>
      </c>
      <c r="Q2137" s="10">
        <f>L2137-M2137-N2137-O2137-P2137</f>
        <v>0</v>
      </c>
    </row>
    <row r="2138" spans="1:17" s="3" customFormat="1" ht="150" outlineLevel="2" x14ac:dyDescent="0.25">
      <c r="A2138" s="14">
        <v>3400</v>
      </c>
      <c r="B2138" s="14" t="s">
        <v>1523</v>
      </c>
      <c r="C2138" s="14" t="s">
        <v>7</v>
      </c>
      <c r="D2138" s="14" t="s">
        <v>1658</v>
      </c>
      <c r="E2138" s="13" t="s">
        <v>1657</v>
      </c>
      <c r="F2138" s="13" t="s">
        <v>4</v>
      </c>
      <c r="G2138" s="13" t="s">
        <v>976</v>
      </c>
      <c r="H2138" s="12">
        <v>3000000</v>
      </c>
      <c r="I2138" s="12" t="s">
        <v>663</v>
      </c>
      <c r="J2138" s="11">
        <v>0</v>
      </c>
      <c r="K2138" s="10">
        <f>+L2138-J2138</f>
        <v>147421.31</v>
      </c>
      <c r="L2138" s="10">
        <v>147421.31</v>
      </c>
      <c r="M2138" s="10">
        <v>0</v>
      </c>
      <c r="N2138" s="10">
        <v>0</v>
      </c>
      <c r="O2138" s="10">
        <v>0</v>
      </c>
      <c r="P2138" s="10">
        <v>0</v>
      </c>
      <c r="Q2138" s="10">
        <f>L2138-M2138-N2138-O2138-P2138</f>
        <v>147421.31</v>
      </c>
    </row>
    <row r="2139" spans="1:17" s="3" customFormat="1" ht="60" outlineLevel="2" x14ac:dyDescent="0.25">
      <c r="A2139" s="14">
        <v>3400</v>
      </c>
      <c r="B2139" s="14" t="s">
        <v>1523</v>
      </c>
      <c r="C2139" s="14" t="s">
        <v>7</v>
      </c>
      <c r="D2139" s="14" t="s">
        <v>1656</v>
      </c>
      <c r="E2139" s="13" t="s">
        <v>1647</v>
      </c>
      <c r="F2139" s="13" t="s">
        <v>4</v>
      </c>
      <c r="G2139" s="13" t="s">
        <v>625</v>
      </c>
      <c r="H2139" s="12">
        <v>2671305</v>
      </c>
      <c r="I2139" s="12" t="s">
        <v>57</v>
      </c>
      <c r="J2139" s="11">
        <v>0</v>
      </c>
      <c r="K2139" s="10">
        <f>+L2139-J2139</f>
        <v>104792.4</v>
      </c>
      <c r="L2139" s="10">
        <v>104792.4</v>
      </c>
      <c r="M2139" s="10">
        <v>792.4</v>
      </c>
      <c r="N2139" s="10">
        <v>0</v>
      </c>
      <c r="O2139" s="10">
        <v>0</v>
      </c>
      <c r="P2139" s="10">
        <v>0</v>
      </c>
      <c r="Q2139" s="10">
        <f>L2139-M2139-N2139-O2139-P2139</f>
        <v>104000</v>
      </c>
    </row>
    <row r="2140" spans="1:17" s="3" customFormat="1" ht="45" outlineLevel="2" x14ac:dyDescent="0.25">
      <c r="A2140" s="14">
        <v>3400</v>
      </c>
      <c r="B2140" s="14" t="s">
        <v>1523</v>
      </c>
      <c r="C2140" s="14" t="s">
        <v>7</v>
      </c>
      <c r="D2140" s="14" t="s">
        <v>1655</v>
      </c>
      <c r="E2140" s="13" t="s">
        <v>1654</v>
      </c>
      <c r="F2140" s="13" t="s">
        <v>4</v>
      </c>
      <c r="G2140" s="13" t="s">
        <v>183</v>
      </c>
      <c r="H2140" s="12">
        <v>608114</v>
      </c>
      <c r="I2140" s="12" t="s">
        <v>57</v>
      </c>
      <c r="J2140" s="11">
        <v>0</v>
      </c>
      <c r="K2140" s="10">
        <f>+L2140-J2140</f>
        <v>243917.45</v>
      </c>
      <c r="L2140" s="10">
        <v>243917.45</v>
      </c>
      <c r="M2140" s="10">
        <v>0</v>
      </c>
      <c r="N2140" s="10">
        <v>0</v>
      </c>
      <c r="O2140" s="10">
        <v>0</v>
      </c>
      <c r="P2140" s="10">
        <v>0</v>
      </c>
      <c r="Q2140" s="10">
        <f>L2140-M2140-N2140-O2140-P2140</f>
        <v>243917.45</v>
      </c>
    </row>
    <row r="2141" spans="1:17" s="3" customFormat="1" ht="75" outlineLevel="2" x14ac:dyDescent="0.25">
      <c r="A2141" s="14">
        <v>3400</v>
      </c>
      <c r="B2141" s="14" t="s">
        <v>1523</v>
      </c>
      <c r="C2141" s="14" t="s">
        <v>7</v>
      </c>
      <c r="D2141" s="14" t="s">
        <v>1653</v>
      </c>
      <c r="E2141" s="13" t="s">
        <v>1651</v>
      </c>
      <c r="F2141" s="13" t="s">
        <v>4</v>
      </c>
      <c r="G2141" s="13" t="s">
        <v>1574</v>
      </c>
      <c r="H2141" s="12">
        <v>2500000</v>
      </c>
      <c r="I2141" s="12" t="s">
        <v>57</v>
      </c>
      <c r="J2141" s="11">
        <v>0</v>
      </c>
      <c r="K2141" s="10">
        <f>+L2141-J2141</f>
        <v>45298.25</v>
      </c>
      <c r="L2141" s="10">
        <v>45298.25</v>
      </c>
      <c r="M2141" s="10">
        <v>45298.25</v>
      </c>
      <c r="N2141" s="10">
        <v>0</v>
      </c>
      <c r="O2141" s="10">
        <v>0</v>
      </c>
      <c r="P2141" s="10">
        <v>0</v>
      </c>
      <c r="Q2141" s="10">
        <f>L2141-M2141-N2141-O2141-P2141</f>
        <v>0</v>
      </c>
    </row>
    <row r="2142" spans="1:17" s="3" customFormat="1" ht="75" outlineLevel="2" x14ac:dyDescent="0.25">
      <c r="A2142" s="14">
        <v>3400</v>
      </c>
      <c r="B2142" s="14" t="s">
        <v>1523</v>
      </c>
      <c r="C2142" s="14" t="s">
        <v>7</v>
      </c>
      <c r="D2142" s="14" t="s">
        <v>1652</v>
      </c>
      <c r="E2142" s="13" t="s">
        <v>1651</v>
      </c>
      <c r="F2142" s="13" t="s">
        <v>4</v>
      </c>
      <c r="G2142" s="13" t="s">
        <v>139</v>
      </c>
      <c r="H2142" s="12">
        <v>478689</v>
      </c>
      <c r="I2142" s="12" t="s">
        <v>57</v>
      </c>
      <c r="J2142" s="11">
        <v>10815138.41</v>
      </c>
      <c r="K2142" s="10">
        <f>+L2142-J2142</f>
        <v>4812783.59</v>
      </c>
      <c r="L2142" s="10">
        <v>15627922</v>
      </c>
      <c r="M2142" s="10">
        <v>15627922</v>
      </c>
      <c r="N2142" s="10">
        <v>0</v>
      </c>
      <c r="O2142" s="10">
        <v>0</v>
      </c>
      <c r="P2142" s="10">
        <v>0</v>
      </c>
      <c r="Q2142" s="10">
        <f>L2142-M2142-N2142-O2142-P2142</f>
        <v>0</v>
      </c>
    </row>
    <row r="2143" spans="1:17" s="3" customFormat="1" ht="45" outlineLevel="2" x14ac:dyDescent="0.25">
      <c r="A2143" s="14">
        <v>3400</v>
      </c>
      <c r="B2143" s="14" t="s">
        <v>1523</v>
      </c>
      <c r="C2143" s="14" t="s">
        <v>7</v>
      </c>
      <c r="D2143" s="14" t="s">
        <v>1650</v>
      </c>
      <c r="E2143" s="13" t="s">
        <v>1649</v>
      </c>
      <c r="F2143" s="13" t="s">
        <v>59</v>
      </c>
      <c r="G2143" s="13" t="s">
        <v>58</v>
      </c>
      <c r="H2143" s="12">
        <v>1243756</v>
      </c>
      <c r="I2143" s="12" t="s">
        <v>57</v>
      </c>
      <c r="J2143" s="11">
        <v>0</v>
      </c>
      <c r="K2143" s="10">
        <f>+L2143-J2143</f>
        <v>634730.73</v>
      </c>
      <c r="L2143" s="10">
        <v>634730.73</v>
      </c>
      <c r="M2143" s="10">
        <v>0</v>
      </c>
      <c r="N2143" s="10">
        <v>0</v>
      </c>
      <c r="O2143" s="10">
        <v>0</v>
      </c>
      <c r="P2143" s="10">
        <v>0</v>
      </c>
      <c r="Q2143" s="10">
        <f>L2143-M2143-N2143-O2143-P2143</f>
        <v>634730.73</v>
      </c>
    </row>
    <row r="2144" spans="1:17" s="3" customFormat="1" ht="105" outlineLevel="2" x14ac:dyDescent="0.25">
      <c r="A2144" s="14">
        <v>3400</v>
      </c>
      <c r="B2144" s="14" t="s">
        <v>1523</v>
      </c>
      <c r="C2144" s="14" t="s">
        <v>7</v>
      </c>
      <c r="D2144" s="14" t="s">
        <v>1648</v>
      </c>
      <c r="E2144" s="13" t="s">
        <v>1647</v>
      </c>
      <c r="F2144" s="13" t="s">
        <v>46</v>
      </c>
      <c r="G2144" s="13" t="s">
        <v>1022</v>
      </c>
      <c r="H2144" s="12">
        <v>4242374</v>
      </c>
      <c r="I2144" s="12" t="s">
        <v>663</v>
      </c>
      <c r="J2144" s="11">
        <v>0</v>
      </c>
      <c r="K2144" s="10">
        <f>+L2144-J2144</f>
        <v>4304103.53</v>
      </c>
      <c r="L2144" s="10">
        <v>4304103.53</v>
      </c>
      <c r="M2144" s="10">
        <v>205818.97999999998</v>
      </c>
      <c r="N2144" s="10">
        <v>0</v>
      </c>
      <c r="O2144" s="10">
        <v>0</v>
      </c>
      <c r="P2144" s="10">
        <v>3895284.5300000003</v>
      </c>
      <c r="Q2144" s="10">
        <f>L2144-M2144-N2144-O2144-P2144</f>
        <v>203000.02000000002</v>
      </c>
    </row>
    <row r="2145" spans="1:17" s="3" customFormat="1" ht="60" outlineLevel="2" x14ac:dyDescent="0.25">
      <c r="A2145" s="14">
        <v>3400</v>
      </c>
      <c r="B2145" s="14" t="s">
        <v>1523</v>
      </c>
      <c r="C2145" s="14" t="s">
        <v>7</v>
      </c>
      <c r="D2145" s="14" t="s">
        <v>1646</v>
      </c>
      <c r="E2145" s="13" t="s">
        <v>1645</v>
      </c>
      <c r="F2145" s="13" t="s">
        <v>4</v>
      </c>
      <c r="G2145" s="13" t="s">
        <v>1644</v>
      </c>
      <c r="H2145" s="12">
        <v>1550000</v>
      </c>
      <c r="I2145" s="12" t="s">
        <v>663</v>
      </c>
      <c r="J2145" s="11">
        <v>1453969.4899999998</v>
      </c>
      <c r="K2145" s="10">
        <f>+L2145-J2145</f>
        <v>0</v>
      </c>
      <c r="L2145" s="10">
        <v>1453969.4899999998</v>
      </c>
      <c r="M2145" s="10">
        <v>0</v>
      </c>
      <c r="N2145" s="10">
        <v>0</v>
      </c>
      <c r="O2145" s="10">
        <v>0</v>
      </c>
      <c r="P2145" s="10">
        <v>281261.34999999998</v>
      </c>
      <c r="Q2145" s="10">
        <f>L2145-M2145-N2145-O2145-P2145</f>
        <v>1172708.1399999997</v>
      </c>
    </row>
    <row r="2146" spans="1:17" s="3" customFormat="1" ht="60" outlineLevel="2" x14ac:dyDescent="0.25">
      <c r="A2146" s="14">
        <v>3400</v>
      </c>
      <c r="B2146" s="14" t="s">
        <v>1523</v>
      </c>
      <c r="C2146" s="14" t="s">
        <v>7</v>
      </c>
      <c r="D2146" s="14" t="s">
        <v>1646</v>
      </c>
      <c r="E2146" s="13" t="s">
        <v>1645</v>
      </c>
      <c r="F2146" s="13" t="s">
        <v>59</v>
      </c>
      <c r="G2146" s="13" t="s">
        <v>1644</v>
      </c>
      <c r="H2146" s="12">
        <v>1550000</v>
      </c>
      <c r="I2146" s="12" t="s">
        <v>663</v>
      </c>
      <c r="J2146" s="11">
        <v>0</v>
      </c>
      <c r="K2146" s="10">
        <f>+L2146-J2146</f>
        <v>117492.25</v>
      </c>
      <c r="L2146" s="10">
        <v>117492.25</v>
      </c>
      <c r="M2146" s="10">
        <v>0</v>
      </c>
      <c r="N2146" s="10">
        <v>0</v>
      </c>
      <c r="O2146" s="10">
        <v>0</v>
      </c>
      <c r="P2146" s="10">
        <v>0</v>
      </c>
      <c r="Q2146" s="10">
        <f>L2146-M2146-N2146-O2146-P2146</f>
        <v>117492.25</v>
      </c>
    </row>
    <row r="2147" spans="1:17" s="3" customFormat="1" ht="45" outlineLevel="2" x14ac:dyDescent="0.25">
      <c r="A2147" s="14">
        <v>3400</v>
      </c>
      <c r="B2147" s="14" t="s">
        <v>1523</v>
      </c>
      <c r="C2147" s="14" t="s">
        <v>7</v>
      </c>
      <c r="D2147" s="14" t="s">
        <v>1643</v>
      </c>
      <c r="E2147" s="13" t="s">
        <v>1642</v>
      </c>
      <c r="F2147" s="13" t="s">
        <v>59</v>
      </c>
      <c r="G2147" s="13" t="s">
        <v>183</v>
      </c>
      <c r="H2147" s="12">
        <v>608114</v>
      </c>
      <c r="I2147" s="12" t="s">
        <v>57</v>
      </c>
      <c r="J2147" s="11">
        <v>0</v>
      </c>
      <c r="K2147" s="10">
        <f>+L2147-J2147</f>
        <v>0.08</v>
      </c>
      <c r="L2147" s="10">
        <v>0.08</v>
      </c>
      <c r="M2147" s="10">
        <v>0</v>
      </c>
      <c r="N2147" s="10">
        <v>0</v>
      </c>
      <c r="O2147" s="10">
        <v>0</v>
      </c>
      <c r="P2147" s="10">
        <v>0</v>
      </c>
      <c r="Q2147" s="10">
        <f>L2147-M2147-N2147-O2147-P2147</f>
        <v>0.08</v>
      </c>
    </row>
    <row r="2148" spans="1:17" s="3" customFormat="1" ht="30" outlineLevel="2" x14ac:dyDescent="0.25">
      <c r="A2148" s="14">
        <v>3400</v>
      </c>
      <c r="B2148" s="14" t="s">
        <v>1523</v>
      </c>
      <c r="C2148" s="14" t="s">
        <v>7</v>
      </c>
      <c r="D2148" s="14" t="s">
        <v>1641</v>
      </c>
      <c r="E2148" s="13" t="s">
        <v>1640</v>
      </c>
      <c r="F2148" s="13" t="s">
        <v>46</v>
      </c>
      <c r="G2148" s="13" t="s">
        <v>136</v>
      </c>
      <c r="H2148" s="12">
        <v>1495189</v>
      </c>
      <c r="I2148" s="12" t="s">
        <v>57</v>
      </c>
      <c r="J2148" s="11">
        <v>0</v>
      </c>
      <c r="K2148" s="10">
        <f>+L2148-J2148</f>
        <v>4516895.25</v>
      </c>
      <c r="L2148" s="10">
        <v>4516895.25</v>
      </c>
      <c r="M2148" s="10">
        <v>1202704.5</v>
      </c>
      <c r="N2148" s="10">
        <v>0</v>
      </c>
      <c r="O2148" s="10">
        <v>0</v>
      </c>
      <c r="P2148" s="10">
        <v>2339627.42</v>
      </c>
      <c r="Q2148" s="10">
        <f>L2148-M2148-N2148-O2148-P2148</f>
        <v>974563.33000000007</v>
      </c>
    </row>
    <row r="2149" spans="1:17" s="3" customFormat="1" ht="30" outlineLevel="2" x14ac:dyDescent="0.25">
      <c r="A2149" s="14">
        <v>3400</v>
      </c>
      <c r="B2149" s="14" t="s">
        <v>1523</v>
      </c>
      <c r="C2149" s="14" t="s">
        <v>7</v>
      </c>
      <c r="D2149" s="14" t="s">
        <v>1639</v>
      </c>
      <c r="E2149" s="13" t="s">
        <v>1638</v>
      </c>
      <c r="F2149" s="13" t="s">
        <v>46</v>
      </c>
      <c r="G2149" s="13" t="s">
        <v>183</v>
      </c>
      <c r="H2149" s="12">
        <v>608114</v>
      </c>
      <c r="I2149" s="12" t="s">
        <v>57</v>
      </c>
      <c r="J2149" s="11">
        <v>0</v>
      </c>
      <c r="K2149" s="10">
        <f>+L2149-J2149</f>
        <v>740011.69</v>
      </c>
      <c r="L2149" s="10">
        <v>740011.69</v>
      </c>
      <c r="M2149" s="10">
        <v>172458.96</v>
      </c>
      <c r="N2149" s="10">
        <v>0</v>
      </c>
      <c r="O2149" s="10">
        <v>0</v>
      </c>
      <c r="P2149" s="10">
        <v>189614.56</v>
      </c>
      <c r="Q2149" s="10">
        <f>L2149-M2149-N2149-O2149-P2149</f>
        <v>377938.17</v>
      </c>
    </row>
    <row r="2150" spans="1:17" s="3" customFormat="1" ht="45" outlineLevel="2" x14ac:dyDescent="0.25">
      <c r="A2150" s="14">
        <v>3400</v>
      </c>
      <c r="B2150" s="14" t="s">
        <v>1523</v>
      </c>
      <c r="C2150" s="14" t="s">
        <v>7</v>
      </c>
      <c r="D2150" s="14" t="s">
        <v>1637</v>
      </c>
      <c r="E2150" s="13" t="s">
        <v>1636</v>
      </c>
      <c r="F2150" s="13" t="s">
        <v>46</v>
      </c>
      <c r="G2150" s="13" t="s">
        <v>139</v>
      </c>
      <c r="H2150" s="12">
        <v>478689</v>
      </c>
      <c r="I2150" s="12" t="s">
        <v>57</v>
      </c>
      <c r="J2150" s="11">
        <v>0</v>
      </c>
      <c r="K2150" s="10">
        <f>+L2150-J2150</f>
        <v>14936996.27</v>
      </c>
      <c r="L2150" s="10">
        <v>14936996.27</v>
      </c>
      <c r="M2150" s="10">
        <v>785145.9</v>
      </c>
      <c r="N2150" s="10">
        <v>1153852</v>
      </c>
      <c r="O2150" s="10">
        <v>1153852</v>
      </c>
      <c r="P2150" s="10">
        <v>11769968.060000001</v>
      </c>
      <c r="Q2150" s="10">
        <f>L2150-M2150-N2150-O2150-P2150</f>
        <v>74178.309999998659</v>
      </c>
    </row>
    <row r="2151" spans="1:17" s="3" customFormat="1" ht="45" outlineLevel="2" x14ac:dyDescent="0.25">
      <c r="A2151" s="14">
        <v>3400</v>
      </c>
      <c r="B2151" s="14" t="s">
        <v>1523</v>
      </c>
      <c r="C2151" s="14" t="s">
        <v>7</v>
      </c>
      <c r="D2151" s="14" t="s">
        <v>1635</v>
      </c>
      <c r="E2151" s="13" t="s">
        <v>1634</v>
      </c>
      <c r="F2151" s="13" t="s">
        <v>46</v>
      </c>
      <c r="G2151" s="13" t="s">
        <v>139</v>
      </c>
      <c r="H2151" s="12">
        <v>478689</v>
      </c>
      <c r="I2151" s="12" t="s">
        <v>57</v>
      </c>
      <c r="J2151" s="11">
        <v>0</v>
      </c>
      <c r="K2151" s="10">
        <f>+L2151-J2151</f>
        <v>15993769.189999999</v>
      </c>
      <c r="L2151" s="10">
        <v>15993769.189999999</v>
      </c>
      <c r="M2151" s="10">
        <v>690582.56</v>
      </c>
      <c r="N2151" s="10">
        <v>0</v>
      </c>
      <c r="O2151" s="10">
        <v>944952.85</v>
      </c>
      <c r="P2151" s="10">
        <v>14277042.08</v>
      </c>
      <c r="Q2151" s="10">
        <f>L2151-M2151-N2151-O2151-P2151</f>
        <v>81191.699999999255</v>
      </c>
    </row>
    <row r="2152" spans="1:17" s="3" customFormat="1" ht="45" outlineLevel="2" x14ac:dyDescent="0.25">
      <c r="A2152" s="14">
        <v>3400</v>
      </c>
      <c r="B2152" s="14" t="s">
        <v>1523</v>
      </c>
      <c r="C2152" s="14" t="s">
        <v>7</v>
      </c>
      <c r="D2152" s="14" t="s">
        <v>1633</v>
      </c>
      <c r="E2152" s="13" t="s">
        <v>1632</v>
      </c>
      <c r="F2152" s="13" t="s">
        <v>4</v>
      </c>
      <c r="G2152" s="13" t="s">
        <v>15</v>
      </c>
      <c r="H2152" s="12">
        <v>416626</v>
      </c>
      <c r="I2152" s="12" t="s">
        <v>9</v>
      </c>
      <c r="J2152" s="11">
        <v>1912123.6999999881</v>
      </c>
      <c r="K2152" s="10">
        <f>+L2152-J2152</f>
        <v>1429154.5700000119</v>
      </c>
      <c r="L2152" s="10">
        <v>3341278.27</v>
      </c>
      <c r="M2152" s="10">
        <v>0</v>
      </c>
      <c r="N2152" s="10">
        <v>0</v>
      </c>
      <c r="O2152" s="10">
        <v>0</v>
      </c>
      <c r="P2152" s="10">
        <v>2866543.7099999995</v>
      </c>
      <c r="Q2152" s="10">
        <f>L2152-M2152-N2152-O2152-P2152</f>
        <v>474734.56000000052</v>
      </c>
    </row>
    <row r="2153" spans="1:17" s="3" customFormat="1" ht="45" outlineLevel="2" x14ac:dyDescent="0.25">
      <c r="A2153" s="14">
        <v>3400</v>
      </c>
      <c r="B2153" s="14" t="s">
        <v>1523</v>
      </c>
      <c r="C2153" s="14" t="s">
        <v>7</v>
      </c>
      <c r="D2153" s="14" t="s">
        <v>1633</v>
      </c>
      <c r="E2153" s="13" t="s">
        <v>1632</v>
      </c>
      <c r="F2153" s="13" t="s">
        <v>59</v>
      </c>
      <c r="G2153" s="13" t="s">
        <v>15</v>
      </c>
      <c r="H2153" s="12">
        <v>416626</v>
      </c>
      <c r="I2153" s="12" t="s">
        <v>9</v>
      </c>
      <c r="J2153" s="11">
        <v>0</v>
      </c>
      <c r="K2153" s="10">
        <f>+L2153-J2153</f>
        <v>10148636.859999999</v>
      </c>
      <c r="L2153" s="10">
        <v>10148636.859999999</v>
      </c>
      <c r="M2153" s="10">
        <v>110835.29999999999</v>
      </c>
      <c r="N2153" s="10">
        <v>0</v>
      </c>
      <c r="O2153" s="10">
        <v>0</v>
      </c>
      <c r="P2153" s="10">
        <v>9547538.6500000004</v>
      </c>
      <c r="Q2153" s="10">
        <f>L2153-M2153-N2153-O2153-P2153</f>
        <v>490262.90999999829</v>
      </c>
    </row>
    <row r="2154" spans="1:17" s="3" customFormat="1" ht="45" outlineLevel="2" x14ac:dyDescent="0.25">
      <c r="A2154" s="14">
        <v>3400</v>
      </c>
      <c r="B2154" s="14" t="s">
        <v>1523</v>
      </c>
      <c r="C2154" s="14" t="s">
        <v>7</v>
      </c>
      <c r="D2154" s="14" t="s">
        <v>1631</v>
      </c>
      <c r="E2154" s="13" t="s">
        <v>1630</v>
      </c>
      <c r="F2154" s="13" t="s">
        <v>59</v>
      </c>
      <c r="G2154" s="13" t="s">
        <v>136</v>
      </c>
      <c r="H2154" s="12">
        <v>1495189</v>
      </c>
      <c r="I2154" s="12" t="s">
        <v>57</v>
      </c>
      <c r="J2154" s="11">
        <v>0</v>
      </c>
      <c r="K2154" s="10">
        <f>+L2154-J2154</f>
        <v>236640</v>
      </c>
      <c r="L2154" s="10">
        <v>236640</v>
      </c>
      <c r="M2154" s="10">
        <v>0</v>
      </c>
      <c r="N2154" s="10">
        <v>0</v>
      </c>
      <c r="O2154" s="10">
        <v>0</v>
      </c>
      <c r="P2154" s="10">
        <v>236640</v>
      </c>
      <c r="Q2154" s="10">
        <f>L2154-M2154-N2154-O2154-P2154</f>
        <v>0</v>
      </c>
    </row>
    <row r="2155" spans="1:17" s="3" customFormat="1" ht="75" outlineLevel="2" x14ac:dyDescent="0.25">
      <c r="A2155" s="14">
        <v>3400</v>
      </c>
      <c r="B2155" s="14" t="s">
        <v>1523</v>
      </c>
      <c r="C2155" s="14" t="s">
        <v>7</v>
      </c>
      <c r="D2155" s="14" t="s">
        <v>1629</v>
      </c>
      <c r="E2155" s="13" t="s">
        <v>1628</v>
      </c>
      <c r="F2155" s="13" t="s">
        <v>59</v>
      </c>
      <c r="G2155" s="13" t="s">
        <v>136</v>
      </c>
      <c r="H2155" s="12">
        <v>1495189</v>
      </c>
      <c r="I2155" s="12" t="s">
        <v>57</v>
      </c>
      <c r="J2155" s="11">
        <v>0</v>
      </c>
      <c r="K2155" s="10">
        <f>+L2155-J2155</f>
        <v>548481.14</v>
      </c>
      <c r="L2155" s="10">
        <v>548481.14</v>
      </c>
      <c r="M2155" s="10">
        <v>0</v>
      </c>
      <c r="N2155" s="10">
        <v>0</v>
      </c>
      <c r="O2155" s="10">
        <v>0</v>
      </c>
      <c r="P2155" s="10">
        <v>548481.14</v>
      </c>
      <c r="Q2155" s="10">
        <f>L2155-M2155-N2155-O2155-P2155</f>
        <v>0</v>
      </c>
    </row>
    <row r="2156" spans="1:17" s="3" customFormat="1" ht="45" outlineLevel="2" x14ac:dyDescent="0.25">
      <c r="A2156" s="14">
        <v>3400</v>
      </c>
      <c r="B2156" s="14" t="s">
        <v>1523</v>
      </c>
      <c r="C2156" s="14" t="s">
        <v>7</v>
      </c>
      <c r="D2156" s="14" t="s">
        <v>1627</v>
      </c>
      <c r="E2156" s="13" t="s">
        <v>1626</v>
      </c>
      <c r="F2156" s="13" t="s">
        <v>59</v>
      </c>
      <c r="G2156" s="13" t="s">
        <v>136</v>
      </c>
      <c r="H2156" s="12">
        <v>1495189</v>
      </c>
      <c r="I2156" s="12" t="s">
        <v>57</v>
      </c>
      <c r="J2156" s="11">
        <v>0</v>
      </c>
      <c r="K2156" s="10">
        <f>+L2156-J2156</f>
        <v>220999.05</v>
      </c>
      <c r="L2156" s="10">
        <v>220999.05</v>
      </c>
      <c r="M2156" s="10">
        <v>0</v>
      </c>
      <c r="N2156" s="10">
        <v>0</v>
      </c>
      <c r="O2156" s="10">
        <v>0</v>
      </c>
      <c r="P2156" s="10">
        <v>220999.05</v>
      </c>
      <c r="Q2156" s="10">
        <f>L2156-M2156-N2156-O2156-P2156</f>
        <v>0</v>
      </c>
    </row>
    <row r="2157" spans="1:17" s="3" customFormat="1" ht="45" outlineLevel="2" x14ac:dyDescent="0.25">
      <c r="A2157" s="14">
        <v>3400</v>
      </c>
      <c r="B2157" s="14" t="s">
        <v>1523</v>
      </c>
      <c r="C2157" s="14" t="s">
        <v>7</v>
      </c>
      <c r="D2157" s="14" t="s">
        <v>1625</v>
      </c>
      <c r="E2157" s="13" t="s">
        <v>1624</v>
      </c>
      <c r="F2157" s="13" t="s">
        <v>1567</v>
      </c>
      <c r="G2157" s="13" t="s">
        <v>15</v>
      </c>
      <c r="H2157" s="12">
        <v>416626</v>
      </c>
      <c r="I2157" s="12" t="s">
        <v>9</v>
      </c>
      <c r="J2157" s="11">
        <v>100000000</v>
      </c>
      <c r="K2157" s="10">
        <f>+L2157-J2157</f>
        <v>0</v>
      </c>
      <c r="L2157" s="10">
        <v>100000000</v>
      </c>
      <c r="M2157" s="10">
        <v>0</v>
      </c>
      <c r="N2157" s="10">
        <v>0</v>
      </c>
      <c r="O2157" s="10">
        <v>0</v>
      </c>
      <c r="P2157" s="10">
        <v>100000000</v>
      </c>
      <c r="Q2157" s="10">
        <f>L2157-M2157-N2157-O2157-P2157</f>
        <v>0</v>
      </c>
    </row>
    <row r="2158" spans="1:17" s="3" customFormat="1" ht="30" outlineLevel="2" x14ac:dyDescent="0.25">
      <c r="A2158" s="14">
        <v>3400</v>
      </c>
      <c r="B2158" s="14" t="s">
        <v>1523</v>
      </c>
      <c r="C2158" s="14" t="s">
        <v>7</v>
      </c>
      <c r="D2158" s="14" t="s">
        <v>1623</v>
      </c>
      <c r="E2158" s="13" t="s">
        <v>1622</v>
      </c>
      <c r="F2158" s="13" t="s">
        <v>1567</v>
      </c>
      <c r="G2158" s="13" t="s">
        <v>183</v>
      </c>
      <c r="H2158" s="12">
        <v>608114</v>
      </c>
      <c r="I2158" s="12" t="s">
        <v>57</v>
      </c>
      <c r="J2158" s="11">
        <v>72000000</v>
      </c>
      <c r="K2158" s="10">
        <f>+L2158-J2158</f>
        <v>0</v>
      </c>
      <c r="L2158" s="10">
        <v>72000000</v>
      </c>
      <c r="M2158" s="10">
        <v>0</v>
      </c>
      <c r="N2158" s="10">
        <v>0</v>
      </c>
      <c r="O2158" s="10">
        <v>0</v>
      </c>
      <c r="P2158" s="10">
        <v>72000000</v>
      </c>
      <c r="Q2158" s="10">
        <f>L2158-M2158-N2158-O2158-P2158</f>
        <v>0</v>
      </c>
    </row>
    <row r="2159" spans="1:17" s="3" customFormat="1" ht="30" outlineLevel="2" x14ac:dyDescent="0.25">
      <c r="A2159" s="14">
        <v>3400</v>
      </c>
      <c r="B2159" s="14" t="s">
        <v>1523</v>
      </c>
      <c r="C2159" s="14" t="s">
        <v>7</v>
      </c>
      <c r="D2159" s="14" t="s">
        <v>1621</v>
      </c>
      <c r="E2159" s="13" t="s">
        <v>1620</v>
      </c>
      <c r="F2159" s="13" t="s">
        <v>1567</v>
      </c>
      <c r="G2159" s="13" t="s">
        <v>183</v>
      </c>
      <c r="H2159" s="12">
        <v>608114</v>
      </c>
      <c r="I2159" s="12" t="s">
        <v>57</v>
      </c>
      <c r="J2159" s="11">
        <v>23000000</v>
      </c>
      <c r="K2159" s="10">
        <f>+L2159-J2159</f>
        <v>0</v>
      </c>
      <c r="L2159" s="10">
        <v>23000000</v>
      </c>
      <c r="M2159" s="10">
        <v>0</v>
      </c>
      <c r="N2159" s="10">
        <v>0</v>
      </c>
      <c r="O2159" s="10">
        <v>0</v>
      </c>
      <c r="P2159" s="10">
        <v>23000000</v>
      </c>
      <c r="Q2159" s="10">
        <f>L2159-M2159-N2159-O2159-P2159</f>
        <v>0</v>
      </c>
    </row>
    <row r="2160" spans="1:17" s="3" customFormat="1" ht="30" outlineLevel="2" x14ac:dyDescent="0.25">
      <c r="A2160" s="14">
        <v>3400</v>
      </c>
      <c r="B2160" s="14" t="s">
        <v>1523</v>
      </c>
      <c r="C2160" s="14" t="s">
        <v>7</v>
      </c>
      <c r="D2160" s="14" t="s">
        <v>1619</v>
      </c>
      <c r="E2160" s="13" t="s">
        <v>1618</v>
      </c>
      <c r="F2160" s="13" t="s">
        <v>1567</v>
      </c>
      <c r="G2160" s="13" t="s">
        <v>58</v>
      </c>
      <c r="H2160" s="12">
        <v>1243756</v>
      </c>
      <c r="I2160" s="12" t="s">
        <v>57</v>
      </c>
      <c r="J2160" s="11">
        <v>105000000</v>
      </c>
      <c r="K2160" s="10">
        <f>+L2160-J2160</f>
        <v>0</v>
      </c>
      <c r="L2160" s="10">
        <v>105000000</v>
      </c>
      <c r="M2160" s="10">
        <v>0</v>
      </c>
      <c r="N2160" s="10">
        <v>0</v>
      </c>
      <c r="O2160" s="10">
        <v>0</v>
      </c>
      <c r="P2160" s="10">
        <v>105000000</v>
      </c>
      <c r="Q2160" s="10">
        <f>L2160-M2160-N2160-O2160-P2160</f>
        <v>0</v>
      </c>
    </row>
    <row r="2161" spans="1:17" s="3" customFormat="1" ht="45" outlineLevel="2" x14ac:dyDescent="0.25">
      <c r="A2161" s="14">
        <v>3400</v>
      </c>
      <c r="B2161" s="14" t="s">
        <v>1523</v>
      </c>
      <c r="C2161" s="14" t="s">
        <v>7</v>
      </c>
      <c r="D2161" s="14" t="s">
        <v>1617</v>
      </c>
      <c r="E2161" s="13" t="s">
        <v>1616</v>
      </c>
      <c r="F2161" s="13" t="s">
        <v>1567</v>
      </c>
      <c r="G2161" s="13" t="s">
        <v>58</v>
      </c>
      <c r="H2161" s="12">
        <v>1243756</v>
      </c>
      <c r="I2161" s="12" t="s">
        <v>57</v>
      </c>
      <c r="J2161" s="11">
        <v>15000000</v>
      </c>
      <c r="K2161" s="10">
        <f>+L2161-J2161</f>
        <v>0</v>
      </c>
      <c r="L2161" s="10">
        <v>15000000</v>
      </c>
      <c r="M2161" s="10">
        <v>0</v>
      </c>
      <c r="N2161" s="10">
        <v>0</v>
      </c>
      <c r="O2161" s="10">
        <v>0</v>
      </c>
      <c r="P2161" s="10">
        <v>15000000</v>
      </c>
      <c r="Q2161" s="10">
        <f>L2161-M2161-N2161-O2161-P2161</f>
        <v>0</v>
      </c>
    </row>
    <row r="2162" spans="1:17" s="3" customFormat="1" ht="45" outlineLevel="2" x14ac:dyDescent="0.25">
      <c r="A2162" s="14">
        <v>3400</v>
      </c>
      <c r="B2162" s="14" t="s">
        <v>1523</v>
      </c>
      <c r="C2162" s="14" t="s">
        <v>7</v>
      </c>
      <c r="D2162" s="14" t="s">
        <v>1615</v>
      </c>
      <c r="E2162" s="13" t="s">
        <v>1614</v>
      </c>
      <c r="F2162" s="13" t="s">
        <v>1567</v>
      </c>
      <c r="G2162" s="13" t="s">
        <v>58</v>
      </c>
      <c r="H2162" s="12">
        <v>1243756</v>
      </c>
      <c r="I2162" s="12" t="s">
        <v>57</v>
      </c>
      <c r="J2162" s="11">
        <v>25000000</v>
      </c>
      <c r="K2162" s="10">
        <f>+L2162-J2162</f>
        <v>0</v>
      </c>
      <c r="L2162" s="10">
        <v>25000000</v>
      </c>
      <c r="M2162" s="10">
        <v>0</v>
      </c>
      <c r="N2162" s="10">
        <v>0</v>
      </c>
      <c r="O2162" s="10">
        <v>0</v>
      </c>
      <c r="P2162" s="10">
        <v>25000000</v>
      </c>
      <c r="Q2162" s="10">
        <f>L2162-M2162-N2162-O2162-P2162</f>
        <v>0</v>
      </c>
    </row>
    <row r="2163" spans="1:17" s="3" customFormat="1" ht="45" outlineLevel="2" x14ac:dyDescent="0.25">
      <c r="A2163" s="14">
        <v>3400</v>
      </c>
      <c r="B2163" s="14" t="s">
        <v>1523</v>
      </c>
      <c r="C2163" s="14" t="s">
        <v>7</v>
      </c>
      <c r="D2163" s="14" t="s">
        <v>1613</v>
      </c>
      <c r="E2163" s="13" t="s">
        <v>1612</v>
      </c>
      <c r="F2163" s="13" t="s">
        <v>1567</v>
      </c>
      <c r="G2163" s="13" t="s">
        <v>588</v>
      </c>
      <c r="H2163" s="12">
        <v>138226</v>
      </c>
      <c r="I2163" s="12" t="s">
        <v>57</v>
      </c>
      <c r="J2163" s="11">
        <v>20000000</v>
      </c>
      <c r="K2163" s="10">
        <f>+L2163-J2163</f>
        <v>0</v>
      </c>
      <c r="L2163" s="10">
        <v>20000000</v>
      </c>
      <c r="M2163" s="10">
        <v>0</v>
      </c>
      <c r="N2163" s="10">
        <v>0</v>
      </c>
      <c r="O2163" s="10">
        <v>0</v>
      </c>
      <c r="P2163" s="10">
        <v>20000000</v>
      </c>
      <c r="Q2163" s="10">
        <f>L2163-M2163-N2163-O2163-P2163</f>
        <v>0</v>
      </c>
    </row>
    <row r="2164" spans="1:17" s="3" customFormat="1" ht="45" outlineLevel="2" x14ac:dyDescent="0.25">
      <c r="A2164" s="14">
        <v>3400</v>
      </c>
      <c r="B2164" s="14" t="s">
        <v>1523</v>
      </c>
      <c r="C2164" s="14" t="s">
        <v>7</v>
      </c>
      <c r="D2164" s="14" t="s">
        <v>1611</v>
      </c>
      <c r="E2164" s="13" t="s">
        <v>1610</v>
      </c>
      <c r="F2164" s="13" t="s">
        <v>1567</v>
      </c>
      <c r="G2164" s="13" t="s">
        <v>139</v>
      </c>
      <c r="H2164" s="12">
        <v>478689</v>
      </c>
      <c r="I2164" s="12" t="s">
        <v>57</v>
      </c>
      <c r="J2164" s="11">
        <v>155000000</v>
      </c>
      <c r="K2164" s="10">
        <f>+L2164-J2164</f>
        <v>0</v>
      </c>
      <c r="L2164" s="10">
        <v>155000000</v>
      </c>
      <c r="M2164" s="10">
        <v>0</v>
      </c>
      <c r="N2164" s="10">
        <v>0</v>
      </c>
      <c r="O2164" s="10">
        <v>0</v>
      </c>
      <c r="P2164" s="10">
        <v>155000000</v>
      </c>
      <c r="Q2164" s="10">
        <f>L2164-M2164-N2164-O2164-P2164</f>
        <v>0</v>
      </c>
    </row>
    <row r="2165" spans="1:17" s="3" customFormat="1" ht="60" outlineLevel="2" x14ac:dyDescent="0.25">
      <c r="A2165" s="14">
        <v>3400</v>
      </c>
      <c r="B2165" s="14" t="s">
        <v>1523</v>
      </c>
      <c r="C2165" s="14" t="s">
        <v>7</v>
      </c>
      <c r="D2165" s="14" t="s">
        <v>1609</v>
      </c>
      <c r="E2165" s="13" t="s">
        <v>1608</v>
      </c>
      <c r="F2165" s="13" t="s">
        <v>1567</v>
      </c>
      <c r="G2165" s="13" t="s">
        <v>1607</v>
      </c>
      <c r="H2165" s="12">
        <v>1083171</v>
      </c>
      <c r="I2165" s="12" t="s">
        <v>57</v>
      </c>
      <c r="J2165" s="11">
        <v>50000000</v>
      </c>
      <c r="K2165" s="10">
        <f>+L2165-J2165</f>
        <v>0</v>
      </c>
      <c r="L2165" s="10">
        <v>50000000</v>
      </c>
      <c r="M2165" s="10">
        <v>0</v>
      </c>
      <c r="N2165" s="10">
        <v>0</v>
      </c>
      <c r="O2165" s="10">
        <v>0</v>
      </c>
      <c r="P2165" s="10">
        <v>50000000</v>
      </c>
      <c r="Q2165" s="10">
        <f>L2165-M2165-N2165-O2165-P2165</f>
        <v>0</v>
      </c>
    </row>
    <row r="2166" spans="1:17" s="3" customFormat="1" ht="30" outlineLevel="2" x14ac:dyDescent="0.25">
      <c r="A2166" s="14">
        <v>3400</v>
      </c>
      <c r="B2166" s="14" t="s">
        <v>1523</v>
      </c>
      <c r="C2166" s="14" t="s">
        <v>7</v>
      </c>
      <c r="D2166" s="14" t="s">
        <v>1606</v>
      </c>
      <c r="E2166" s="13" t="s">
        <v>1605</v>
      </c>
      <c r="F2166" s="13" t="s">
        <v>1567</v>
      </c>
      <c r="G2166" s="13" t="s">
        <v>139</v>
      </c>
      <c r="H2166" s="12">
        <v>478689</v>
      </c>
      <c r="I2166" s="12" t="s">
        <v>57</v>
      </c>
      <c r="J2166" s="11">
        <v>50000000</v>
      </c>
      <c r="K2166" s="10">
        <f>+L2166-J2166</f>
        <v>0</v>
      </c>
      <c r="L2166" s="10">
        <v>50000000</v>
      </c>
      <c r="M2166" s="10">
        <v>0</v>
      </c>
      <c r="N2166" s="10">
        <v>0</v>
      </c>
      <c r="O2166" s="10">
        <v>0</v>
      </c>
      <c r="P2166" s="10">
        <v>50000000</v>
      </c>
      <c r="Q2166" s="10">
        <f>L2166-M2166-N2166-O2166-P2166</f>
        <v>0</v>
      </c>
    </row>
    <row r="2167" spans="1:17" s="3" customFormat="1" ht="60" outlineLevel="2" x14ac:dyDescent="0.25">
      <c r="A2167" s="14">
        <v>3400</v>
      </c>
      <c r="B2167" s="14" t="s">
        <v>1523</v>
      </c>
      <c r="C2167" s="14" t="s">
        <v>7</v>
      </c>
      <c r="D2167" s="14" t="s">
        <v>1604</v>
      </c>
      <c r="E2167" s="13" t="s">
        <v>1603</v>
      </c>
      <c r="F2167" s="13" t="s">
        <v>4</v>
      </c>
      <c r="G2167" s="13" t="s">
        <v>183</v>
      </c>
      <c r="H2167" s="12">
        <v>608114</v>
      </c>
      <c r="I2167" s="12" t="s">
        <v>57</v>
      </c>
      <c r="J2167" s="11">
        <v>973796.9</v>
      </c>
      <c r="K2167" s="10">
        <f>+L2167-J2167</f>
        <v>0</v>
      </c>
      <c r="L2167" s="10">
        <v>973796.9</v>
      </c>
      <c r="M2167" s="10">
        <v>0</v>
      </c>
      <c r="N2167" s="10">
        <v>0</v>
      </c>
      <c r="O2167" s="10">
        <v>0</v>
      </c>
      <c r="P2167" s="10">
        <v>973796.9</v>
      </c>
      <c r="Q2167" s="10">
        <f>L2167-M2167-N2167-O2167-P2167</f>
        <v>0</v>
      </c>
    </row>
    <row r="2168" spans="1:17" s="3" customFormat="1" ht="45" outlineLevel="2" x14ac:dyDescent="0.25">
      <c r="A2168" s="14">
        <v>3400</v>
      </c>
      <c r="B2168" s="14" t="s">
        <v>1523</v>
      </c>
      <c r="C2168" s="14" t="s">
        <v>7</v>
      </c>
      <c r="D2168" s="14" t="s">
        <v>1602</v>
      </c>
      <c r="E2168" s="13" t="s">
        <v>1601</v>
      </c>
      <c r="F2168" s="13" t="s">
        <v>4</v>
      </c>
      <c r="G2168" s="13" t="s">
        <v>139</v>
      </c>
      <c r="H2168" s="12">
        <v>478689</v>
      </c>
      <c r="I2168" s="12" t="s">
        <v>57</v>
      </c>
      <c r="J2168" s="11">
        <v>6200000</v>
      </c>
      <c r="K2168" s="10">
        <f>+L2168-J2168</f>
        <v>0</v>
      </c>
      <c r="L2168" s="10">
        <v>6200000</v>
      </c>
      <c r="M2168" s="10">
        <v>0</v>
      </c>
      <c r="N2168" s="10">
        <v>0</v>
      </c>
      <c r="O2168" s="10">
        <v>0</v>
      </c>
      <c r="P2168" s="10">
        <v>6200000</v>
      </c>
      <c r="Q2168" s="10">
        <f>L2168-M2168-N2168-O2168-P2168</f>
        <v>0</v>
      </c>
    </row>
    <row r="2169" spans="1:17" s="3" customFormat="1" ht="45" outlineLevel="2" x14ac:dyDescent="0.25">
      <c r="A2169" s="14">
        <v>3400</v>
      </c>
      <c r="B2169" s="14" t="s">
        <v>1523</v>
      </c>
      <c r="C2169" s="14" t="s">
        <v>7</v>
      </c>
      <c r="D2169" s="14" t="s">
        <v>1600</v>
      </c>
      <c r="E2169" s="13" t="s">
        <v>1599</v>
      </c>
      <c r="F2169" s="13" t="s">
        <v>4</v>
      </c>
      <c r="G2169" s="13" t="s">
        <v>139</v>
      </c>
      <c r="H2169" s="12">
        <v>478689</v>
      </c>
      <c r="I2169" s="12" t="s">
        <v>57</v>
      </c>
      <c r="J2169" s="11">
        <v>5271823.95</v>
      </c>
      <c r="K2169" s="10">
        <f>+L2169-J2169</f>
        <v>0</v>
      </c>
      <c r="L2169" s="10">
        <v>5271823.95</v>
      </c>
      <c r="M2169" s="10">
        <v>0</v>
      </c>
      <c r="N2169" s="10">
        <v>0</v>
      </c>
      <c r="O2169" s="10">
        <v>0</v>
      </c>
      <c r="P2169" s="10">
        <v>5271823.95</v>
      </c>
      <c r="Q2169" s="10">
        <f>L2169-M2169-N2169-O2169-P2169</f>
        <v>0</v>
      </c>
    </row>
    <row r="2170" spans="1:17" s="3" customFormat="1" ht="75" outlineLevel="2" x14ac:dyDescent="0.25">
      <c r="A2170" s="14">
        <v>3400</v>
      </c>
      <c r="B2170" s="14" t="s">
        <v>1523</v>
      </c>
      <c r="C2170" s="14" t="s">
        <v>7</v>
      </c>
      <c r="D2170" s="14" t="s">
        <v>1598</v>
      </c>
      <c r="E2170" s="13" t="s">
        <v>1597</v>
      </c>
      <c r="F2170" s="13" t="s">
        <v>4</v>
      </c>
      <c r="G2170" s="13" t="s">
        <v>479</v>
      </c>
      <c r="H2170" s="12">
        <v>41060</v>
      </c>
      <c r="I2170" s="12" t="s">
        <v>57</v>
      </c>
      <c r="J2170" s="11">
        <v>1045145.26</v>
      </c>
      <c r="K2170" s="10">
        <f>+L2170-J2170</f>
        <v>0</v>
      </c>
      <c r="L2170" s="10">
        <v>1045145.26</v>
      </c>
      <c r="M2170" s="10">
        <v>0</v>
      </c>
      <c r="N2170" s="10">
        <v>0</v>
      </c>
      <c r="O2170" s="10">
        <v>0</v>
      </c>
      <c r="P2170" s="10">
        <v>1045145.26</v>
      </c>
      <c r="Q2170" s="10">
        <f>L2170-M2170-N2170-O2170-P2170</f>
        <v>0</v>
      </c>
    </row>
    <row r="2171" spans="1:17" s="3" customFormat="1" ht="45" outlineLevel="2" x14ac:dyDescent="0.25">
      <c r="A2171" s="14">
        <v>3400</v>
      </c>
      <c r="B2171" s="14" t="s">
        <v>1523</v>
      </c>
      <c r="C2171" s="14" t="s">
        <v>7</v>
      </c>
      <c r="D2171" s="14" t="s">
        <v>1596</v>
      </c>
      <c r="E2171" s="13" t="s">
        <v>1595</v>
      </c>
      <c r="F2171" s="13" t="s">
        <v>4</v>
      </c>
      <c r="G2171" s="13" t="s">
        <v>15</v>
      </c>
      <c r="H2171" s="12">
        <v>416626</v>
      </c>
      <c r="I2171" s="12" t="s">
        <v>9</v>
      </c>
      <c r="J2171" s="11">
        <v>9691836.8900000006</v>
      </c>
      <c r="K2171" s="10">
        <f>+L2171-J2171</f>
        <v>0</v>
      </c>
      <c r="L2171" s="10">
        <v>9691836.8900000006</v>
      </c>
      <c r="M2171" s="10">
        <v>0</v>
      </c>
      <c r="N2171" s="10">
        <v>0</v>
      </c>
      <c r="O2171" s="10">
        <v>0</v>
      </c>
      <c r="P2171" s="10">
        <v>9691836.8900000006</v>
      </c>
      <c r="Q2171" s="10">
        <f>L2171-M2171-N2171-O2171-P2171</f>
        <v>0</v>
      </c>
    </row>
    <row r="2172" spans="1:17" s="3" customFormat="1" ht="75" outlineLevel="2" x14ac:dyDescent="0.25">
      <c r="A2172" s="14">
        <v>3400</v>
      </c>
      <c r="B2172" s="14" t="s">
        <v>1523</v>
      </c>
      <c r="C2172" s="14" t="s">
        <v>7</v>
      </c>
      <c r="D2172" s="14" t="s">
        <v>1594</v>
      </c>
      <c r="E2172" s="13" t="s">
        <v>1593</v>
      </c>
      <c r="F2172" s="13" t="s">
        <v>4</v>
      </c>
      <c r="G2172" s="13" t="s">
        <v>183</v>
      </c>
      <c r="H2172" s="12">
        <v>608114</v>
      </c>
      <c r="I2172" s="12" t="s">
        <v>57</v>
      </c>
      <c r="J2172" s="11">
        <v>3500000</v>
      </c>
      <c r="K2172" s="10">
        <f>+L2172-J2172</f>
        <v>0</v>
      </c>
      <c r="L2172" s="10">
        <v>3500000</v>
      </c>
      <c r="M2172" s="10">
        <v>0</v>
      </c>
      <c r="N2172" s="10">
        <v>0</v>
      </c>
      <c r="O2172" s="10">
        <v>0</v>
      </c>
      <c r="P2172" s="10">
        <v>3500000</v>
      </c>
      <c r="Q2172" s="10">
        <f>L2172-M2172-N2172-O2172-P2172</f>
        <v>0</v>
      </c>
    </row>
    <row r="2173" spans="1:17" s="3" customFormat="1" ht="60" outlineLevel="2" x14ac:dyDescent="0.25">
      <c r="A2173" s="14">
        <v>3400</v>
      </c>
      <c r="B2173" s="14" t="s">
        <v>1523</v>
      </c>
      <c r="C2173" s="14" t="s">
        <v>7</v>
      </c>
      <c r="D2173" s="14" t="s">
        <v>1592</v>
      </c>
      <c r="E2173" s="13" t="s">
        <v>1591</v>
      </c>
      <c r="F2173" s="13" t="s">
        <v>4</v>
      </c>
      <c r="G2173" s="13" t="s">
        <v>183</v>
      </c>
      <c r="H2173" s="12">
        <v>608114</v>
      </c>
      <c r="I2173" s="12" t="s">
        <v>57</v>
      </c>
      <c r="J2173" s="11">
        <v>10899999.6</v>
      </c>
      <c r="K2173" s="10">
        <f>+L2173-J2173</f>
        <v>0</v>
      </c>
      <c r="L2173" s="10">
        <v>10899999.6</v>
      </c>
      <c r="M2173" s="10">
        <v>0</v>
      </c>
      <c r="N2173" s="10">
        <v>0</v>
      </c>
      <c r="O2173" s="10">
        <v>0</v>
      </c>
      <c r="P2173" s="10">
        <v>10899999.6</v>
      </c>
      <c r="Q2173" s="10">
        <f>L2173-M2173-N2173-O2173-P2173</f>
        <v>0</v>
      </c>
    </row>
    <row r="2174" spans="1:17" s="3" customFormat="1" ht="75" outlineLevel="2" x14ac:dyDescent="0.25">
      <c r="A2174" s="14">
        <v>3400</v>
      </c>
      <c r="B2174" s="14" t="s">
        <v>1523</v>
      </c>
      <c r="C2174" s="14" t="s">
        <v>7</v>
      </c>
      <c r="D2174" s="14" t="s">
        <v>1590</v>
      </c>
      <c r="E2174" s="13" t="s">
        <v>1589</v>
      </c>
      <c r="F2174" s="13" t="s">
        <v>4</v>
      </c>
      <c r="G2174" s="13" t="s">
        <v>183</v>
      </c>
      <c r="H2174" s="12">
        <v>608114</v>
      </c>
      <c r="I2174" s="12" t="s">
        <v>57</v>
      </c>
      <c r="J2174" s="11">
        <v>1600000</v>
      </c>
      <c r="K2174" s="10">
        <f>+L2174-J2174</f>
        <v>0</v>
      </c>
      <c r="L2174" s="10">
        <v>1600000</v>
      </c>
      <c r="M2174" s="10">
        <v>0</v>
      </c>
      <c r="N2174" s="10">
        <v>0</v>
      </c>
      <c r="O2174" s="10">
        <v>0</v>
      </c>
      <c r="P2174" s="10">
        <v>1600000</v>
      </c>
      <c r="Q2174" s="10">
        <f>L2174-M2174-N2174-O2174-P2174</f>
        <v>0</v>
      </c>
    </row>
    <row r="2175" spans="1:17" s="3" customFormat="1" ht="60" outlineLevel="2" x14ac:dyDescent="0.25">
      <c r="A2175" s="14">
        <v>3400</v>
      </c>
      <c r="B2175" s="14" t="s">
        <v>1523</v>
      </c>
      <c r="C2175" s="14" t="s">
        <v>7</v>
      </c>
      <c r="D2175" s="14" t="s">
        <v>1588</v>
      </c>
      <c r="E2175" s="13" t="s">
        <v>1587</v>
      </c>
      <c r="F2175" s="13" t="s">
        <v>4</v>
      </c>
      <c r="G2175" s="13" t="s">
        <v>588</v>
      </c>
      <c r="H2175" s="12">
        <v>138226</v>
      </c>
      <c r="I2175" s="12" t="s">
        <v>57</v>
      </c>
      <c r="J2175" s="11">
        <v>331361.86</v>
      </c>
      <c r="K2175" s="10">
        <f>+L2175-J2175</f>
        <v>0</v>
      </c>
      <c r="L2175" s="10">
        <v>331361.86</v>
      </c>
      <c r="M2175" s="10">
        <v>0</v>
      </c>
      <c r="N2175" s="10">
        <v>0</v>
      </c>
      <c r="O2175" s="10">
        <v>0</v>
      </c>
      <c r="P2175" s="10">
        <v>331361.86</v>
      </c>
      <c r="Q2175" s="10">
        <f>L2175-M2175-N2175-O2175-P2175</f>
        <v>0</v>
      </c>
    </row>
    <row r="2176" spans="1:17" s="3" customFormat="1" ht="30" outlineLevel="2" x14ac:dyDescent="0.25">
      <c r="A2176" s="14">
        <v>3400</v>
      </c>
      <c r="B2176" s="14" t="s">
        <v>1523</v>
      </c>
      <c r="C2176" s="14" t="s">
        <v>7</v>
      </c>
      <c r="D2176" s="14" t="s">
        <v>1586</v>
      </c>
      <c r="E2176" s="13" t="s">
        <v>1585</v>
      </c>
      <c r="F2176" s="13" t="s">
        <v>4</v>
      </c>
      <c r="G2176" s="13" t="s">
        <v>450</v>
      </c>
      <c r="H2176" s="12">
        <v>13218</v>
      </c>
      <c r="I2176" s="12" t="s">
        <v>57</v>
      </c>
      <c r="J2176" s="11">
        <v>419548.53</v>
      </c>
      <c r="K2176" s="10">
        <f>+L2176-J2176</f>
        <v>0</v>
      </c>
      <c r="L2176" s="10">
        <v>419548.53</v>
      </c>
      <c r="M2176" s="10">
        <v>0</v>
      </c>
      <c r="N2176" s="10">
        <v>0</v>
      </c>
      <c r="O2176" s="10">
        <v>0</v>
      </c>
      <c r="P2176" s="10">
        <v>419548.53</v>
      </c>
      <c r="Q2176" s="10">
        <f>L2176-M2176-N2176-O2176-P2176</f>
        <v>0</v>
      </c>
    </row>
    <row r="2177" spans="1:17" s="3" customFormat="1" ht="75" outlineLevel="2" x14ac:dyDescent="0.25">
      <c r="A2177" s="14">
        <v>3400</v>
      </c>
      <c r="B2177" s="14" t="s">
        <v>1523</v>
      </c>
      <c r="C2177" s="14" t="s">
        <v>7</v>
      </c>
      <c r="D2177" s="14" t="s">
        <v>1584</v>
      </c>
      <c r="E2177" s="13" t="s">
        <v>1583</v>
      </c>
      <c r="F2177" s="13" t="s">
        <v>4</v>
      </c>
      <c r="G2177" s="13" t="s">
        <v>588</v>
      </c>
      <c r="H2177" s="12">
        <v>138226</v>
      </c>
      <c r="I2177" s="12" t="s">
        <v>57</v>
      </c>
      <c r="J2177" s="11">
        <v>4596463.3</v>
      </c>
      <c r="K2177" s="10">
        <f>+L2177-J2177</f>
        <v>0</v>
      </c>
      <c r="L2177" s="10">
        <v>4596463.3</v>
      </c>
      <c r="M2177" s="10">
        <v>0</v>
      </c>
      <c r="N2177" s="10">
        <v>0</v>
      </c>
      <c r="O2177" s="10">
        <v>0</v>
      </c>
      <c r="P2177" s="10">
        <v>4596463.3</v>
      </c>
      <c r="Q2177" s="10">
        <f>L2177-M2177-N2177-O2177-P2177</f>
        <v>0</v>
      </c>
    </row>
    <row r="2178" spans="1:17" s="3" customFormat="1" ht="60" outlineLevel="2" x14ac:dyDescent="0.25">
      <c r="A2178" s="14">
        <v>3400</v>
      </c>
      <c r="B2178" s="14" t="s">
        <v>1523</v>
      </c>
      <c r="C2178" s="14" t="s">
        <v>7</v>
      </c>
      <c r="D2178" s="14" t="s">
        <v>1582</v>
      </c>
      <c r="E2178" s="13" t="s">
        <v>1581</v>
      </c>
      <c r="F2178" s="13" t="s">
        <v>4</v>
      </c>
      <c r="G2178" s="13" t="s">
        <v>136</v>
      </c>
      <c r="H2178" s="12">
        <v>1495189</v>
      </c>
      <c r="I2178" s="12" t="s">
        <v>57</v>
      </c>
      <c r="J2178" s="11">
        <v>20000000</v>
      </c>
      <c r="K2178" s="10">
        <f>+L2178-J2178</f>
        <v>0</v>
      </c>
      <c r="L2178" s="10">
        <v>20000000</v>
      </c>
      <c r="M2178" s="10">
        <v>0</v>
      </c>
      <c r="N2178" s="10">
        <v>0</v>
      </c>
      <c r="O2178" s="10">
        <v>0</v>
      </c>
      <c r="P2178" s="10">
        <v>20000000</v>
      </c>
      <c r="Q2178" s="10">
        <f>L2178-M2178-N2178-O2178-P2178</f>
        <v>0</v>
      </c>
    </row>
    <row r="2179" spans="1:17" s="3" customFormat="1" ht="30" outlineLevel="2" x14ac:dyDescent="0.25">
      <c r="A2179" s="14">
        <v>3400</v>
      </c>
      <c r="B2179" s="14" t="s">
        <v>1523</v>
      </c>
      <c r="C2179" s="14" t="s">
        <v>7</v>
      </c>
      <c r="D2179" s="14" t="s">
        <v>1580</v>
      </c>
      <c r="E2179" s="13" t="s">
        <v>1579</v>
      </c>
      <c r="F2179" s="13" t="s">
        <v>4</v>
      </c>
      <c r="G2179" s="13" t="s">
        <v>136</v>
      </c>
      <c r="H2179" s="12">
        <v>1495189</v>
      </c>
      <c r="I2179" s="12" t="s">
        <v>57</v>
      </c>
      <c r="J2179" s="11">
        <v>30000000</v>
      </c>
      <c r="K2179" s="10">
        <f>+L2179-J2179</f>
        <v>0</v>
      </c>
      <c r="L2179" s="10">
        <v>30000000</v>
      </c>
      <c r="M2179" s="10">
        <v>0</v>
      </c>
      <c r="N2179" s="10">
        <v>0</v>
      </c>
      <c r="O2179" s="10">
        <v>0</v>
      </c>
      <c r="P2179" s="10">
        <v>30000000</v>
      </c>
      <c r="Q2179" s="10">
        <f>L2179-M2179-N2179-O2179-P2179</f>
        <v>0</v>
      </c>
    </row>
    <row r="2180" spans="1:17" s="3" customFormat="1" ht="60" outlineLevel="2" x14ac:dyDescent="0.25">
      <c r="A2180" s="14">
        <v>3400</v>
      </c>
      <c r="B2180" s="14" t="s">
        <v>1523</v>
      </c>
      <c r="C2180" s="14" t="s">
        <v>7</v>
      </c>
      <c r="D2180" s="14" t="s">
        <v>1578</v>
      </c>
      <c r="E2180" s="13" t="s">
        <v>1577</v>
      </c>
      <c r="F2180" s="13" t="s">
        <v>4</v>
      </c>
      <c r="G2180" s="13" t="s">
        <v>136</v>
      </c>
      <c r="H2180" s="12">
        <v>1495189</v>
      </c>
      <c r="I2180" s="12" t="s">
        <v>57</v>
      </c>
      <c r="J2180" s="11">
        <v>1307811.26</v>
      </c>
      <c r="K2180" s="10">
        <f>+L2180-J2180</f>
        <v>0</v>
      </c>
      <c r="L2180" s="10">
        <v>1307811.26</v>
      </c>
      <c r="M2180" s="10">
        <v>0</v>
      </c>
      <c r="N2180" s="10">
        <v>0</v>
      </c>
      <c r="O2180" s="10">
        <v>0</v>
      </c>
      <c r="P2180" s="10">
        <v>1307811.26</v>
      </c>
      <c r="Q2180" s="10">
        <f>L2180-M2180-N2180-O2180-P2180</f>
        <v>0</v>
      </c>
    </row>
    <row r="2181" spans="1:17" s="3" customFormat="1" ht="45" outlineLevel="2" x14ac:dyDescent="0.25">
      <c r="A2181" s="14">
        <v>3400</v>
      </c>
      <c r="B2181" s="14" t="s">
        <v>1523</v>
      </c>
      <c r="C2181" s="14" t="s">
        <v>7</v>
      </c>
      <c r="D2181" s="14" t="s">
        <v>1576</v>
      </c>
      <c r="E2181" s="13" t="s">
        <v>1575</v>
      </c>
      <c r="F2181" s="13" t="s">
        <v>1567</v>
      </c>
      <c r="G2181" s="13" t="s">
        <v>1574</v>
      </c>
      <c r="H2181" s="12">
        <v>1973878</v>
      </c>
      <c r="I2181" s="12" t="s">
        <v>57</v>
      </c>
      <c r="J2181" s="11">
        <v>62000000</v>
      </c>
      <c r="K2181" s="10">
        <f>+L2181-J2181</f>
        <v>0</v>
      </c>
      <c r="L2181" s="10">
        <v>62000000</v>
      </c>
      <c r="M2181" s="10">
        <v>0</v>
      </c>
      <c r="N2181" s="10">
        <v>0</v>
      </c>
      <c r="O2181" s="10">
        <v>0</v>
      </c>
      <c r="P2181" s="10">
        <v>62000000</v>
      </c>
      <c r="Q2181" s="10">
        <f>L2181-M2181-N2181-O2181-P2181</f>
        <v>0</v>
      </c>
    </row>
    <row r="2182" spans="1:17" s="3" customFormat="1" ht="45" outlineLevel="2" x14ac:dyDescent="0.25">
      <c r="A2182" s="14">
        <v>3400</v>
      </c>
      <c r="B2182" s="14" t="s">
        <v>1523</v>
      </c>
      <c r="C2182" s="14" t="s">
        <v>7</v>
      </c>
      <c r="D2182" s="14" t="s">
        <v>1573</v>
      </c>
      <c r="E2182" s="13" t="s">
        <v>1572</v>
      </c>
      <c r="F2182" s="13" t="s">
        <v>1567</v>
      </c>
      <c r="G2182" s="13" t="s">
        <v>136</v>
      </c>
      <c r="H2182" s="12">
        <v>1495189</v>
      </c>
      <c r="I2182" s="12" t="s">
        <v>57</v>
      </c>
      <c r="J2182" s="11">
        <v>23000000</v>
      </c>
      <c r="K2182" s="10">
        <f>+L2182-J2182</f>
        <v>0</v>
      </c>
      <c r="L2182" s="10">
        <v>23000000</v>
      </c>
      <c r="M2182" s="10">
        <v>0</v>
      </c>
      <c r="N2182" s="10">
        <v>0</v>
      </c>
      <c r="O2182" s="10">
        <v>0</v>
      </c>
      <c r="P2182" s="10">
        <v>23000000</v>
      </c>
      <c r="Q2182" s="10">
        <f>L2182-M2182-N2182-O2182-P2182</f>
        <v>0</v>
      </c>
    </row>
    <row r="2183" spans="1:17" s="3" customFormat="1" ht="45" outlineLevel="2" x14ac:dyDescent="0.25">
      <c r="A2183" s="14">
        <v>3400</v>
      </c>
      <c r="B2183" s="14" t="s">
        <v>1523</v>
      </c>
      <c r="C2183" s="14" t="s">
        <v>7</v>
      </c>
      <c r="D2183" s="14" t="s">
        <v>1571</v>
      </c>
      <c r="E2183" s="13" t="s">
        <v>1570</v>
      </c>
      <c r="F2183" s="13" t="s">
        <v>1567</v>
      </c>
      <c r="G2183" s="13" t="s">
        <v>651</v>
      </c>
      <c r="H2183" s="12">
        <v>4500000</v>
      </c>
      <c r="I2183" s="12" t="s">
        <v>57</v>
      </c>
      <c r="J2183" s="11">
        <v>160200000</v>
      </c>
      <c r="K2183" s="10">
        <f>+L2183-J2183</f>
        <v>1912123</v>
      </c>
      <c r="L2183" s="10">
        <v>162112123</v>
      </c>
      <c r="M2183" s="10">
        <v>0</v>
      </c>
      <c r="N2183" s="10">
        <v>0</v>
      </c>
      <c r="O2183" s="10">
        <v>0</v>
      </c>
      <c r="P2183" s="10">
        <v>162112123</v>
      </c>
      <c r="Q2183" s="10">
        <f>L2183-M2183-N2183-O2183-P2183</f>
        <v>0</v>
      </c>
    </row>
    <row r="2184" spans="1:17" s="3" customFormat="1" ht="45" outlineLevel="2" x14ac:dyDescent="0.25">
      <c r="A2184" s="14">
        <v>3400</v>
      </c>
      <c r="B2184" s="14" t="s">
        <v>1523</v>
      </c>
      <c r="C2184" s="14" t="s">
        <v>7</v>
      </c>
      <c r="D2184" s="14" t="s">
        <v>1569</v>
      </c>
      <c r="E2184" s="13" t="s">
        <v>1568</v>
      </c>
      <c r="F2184" s="13" t="s">
        <v>1567</v>
      </c>
      <c r="G2184" s="13" t="s">
        <v>136</v>
      </c>
      <c r="H2184" s="12">
        <v>1495189</v>
      </c>
      <c r="I2184" s="12" t="s">
        <v>57</v>
      </c>
      <c r="J2184" s="11">
        <v>20000000</v>
      </c>
      <c r="K2184" s="10">
        <f>+L2184-J2184</f>
        <v>0</v>
      </c>
      <c r="L2184" s="10">
        <v>20000000</v>
      </c>
      <c r="M2184" s="10">
        <v>0</v>
      </c>
      <c r="N2184" s="10">
        <v>0</v>
      </c>
      <c r="O2184" s="10">
        <v>0</v>
      </c>
      <c r="P2184" s="10">
        <v>20000000</v>
      </c>
      <c r="Q2184" s="10">
        <f>L2184-M2184-N2184-O2184-P2184</f>
        <v>0</v>
      </c>
    </row>
    <row r="2185" spans="1:17" s="3" customFormat="1" ht="30" outlineLevel="2" x14ac:dyDescent="0.25">
      <c r="A2185" s="14">
        <v>3400</v>
      </c>
      <c r="B2185" s="14" t="s">
        <v>1523</v>
      </c>
      <c r="C2185" s="14" t="s">
        <v>7</v>
      </c>
      <c r="D2185" s="14" t="s">
        <v>1566</v>
      </c>
      <c r="E2185" s="13" t="s">
        <v>1565</v>
      </c>
      <c r="F2185" s="13" t="s">
        <v>4</v>
      </c>
      <c r="G2185" s="13" t="s">
        <v>58</v>
      </c>
      <c r="H2185" s="12">
        <v>1243756</v>
      </c>
      <c r="I2185" s="12" t="s">
        <v>57</v>
      </c>
      <c r="J2185" s="11">
        <v>37250088.75</v>
      </c>
      <c r="K2185" s="10">
        <f>+L2185-J2185</f>
        <v>0</v>
      </c>
      <c r="L2185" s="10">
        <v>37250088.75</v>
      </c>
      <c r="M2185" s="10">
        <v>0</v>
      </c>
      <c r="N2185" s="10">
        <v>0</v>
      </c>
      <c r="O2185" s="10">
        <v>37250088.75</v>
      </c>
      <c r="P2185" s="10">
        <v>0</v>
      </c>
      <c r="Q2185" s="10">
        <f>L2185-M2185-N2185-O2185-P2185</f>
        <v>0</v>
      </c>
    </row>
    <row r="2186" spans="1:17" s="3" customFormat="1" ht="45" outlineLevel="2" x14ac:dyDescent="0.25">
      <c r="A2186" s="14">
        <v>3400</v>
      </c>
      <c r="B2186" s="14" t="s">
        <v>1523</v>
      </c>
      <c r="C2186" s="14" t="s">
        <v>7</v>
      </c>
      <c r="D2186" s="14" t="s">
        <v>1564</v>
      </c>
      <c r="E2186" s="13" t="s">
        <v>1563</v>
      </c>
      <c r="F2186" s="13" t="s">
        <v>4</v>
      </c>
      <c r="G2186" s="13" t="s">
        <v>58</v>
      </c>
      <c r="H2186" s="12">
        <v>1243756</v>
      </c>
      <c r="I2186" s="12" t="s">
        <v>57</v>
      </c>
      <c r="J2186" s="11">
        <v>3150000</v>
      </c>
      <c r="K2186" s="10">
        <f>+L2186-J2186</f>
        <v>0</v>
      </c>
      <c r="L2186" s="10">
        <v>3150000</v>
      </c>
      <c r="M2186" s="10">
        <v>0</v>
      </c>
      <c r="N2186" s="10">
        <v>0</v>
      </c>
      <c r="O2186" s="10">
        <v>0</v>
      </c>
      <c r="P2186" s="10">
        <v>0</v>
      </c>
      <c r="Q2186" s="10">
        <f>L2186-M2186-N2186-O2186-P2186</f>
        <v>3150000</v>
      </c>
    </row>
    <row r="2187" spans="1:17" s="3" customFormat="1" ht="45" outlineLevel="2" x14ac:dyDescent="0.25">
      <c r="A2187" s="14">
        <v>3400</v>
      </c>
      <c r="B2187" s="14" t="s">
        <v>1523</v>
      </c>
      <c r="C2187" s="14" t="s">
        <v>7</v>
      </c>
      <c r="D2187" s="14" t="s">
        <v>1562</v>
      </c>
      <c r="E2187" s="13" t="s">
        <v>1561</v>
      </c>
      <c r="F2187" s="13" t="s">
        <v>4</v>
      </c>
      <c r="G2187" s="13" t="s">
        <v>183</v>
      </c>
      <c r="H2187" s="12">
        <v>608114</v>
      </c>
      <c r="I2187" s="12" t="s">
        <v>57</v>
      </c>
      <c r="J2187" s="11">
        <v>2200000</v>
      </c>
      <c r="K2187" s="10">
        <f>+L2187-J2187</f>
        <v>0</v>
      </c>
      <c r="L2187" s="10">
        <v>2200000</v>
      </c>
      <c r="M2187" s="10">
        <v>0</v>
      </c>
      <c r="N2187" s="10">
        <v>0</v>
      </c>
      <c r="O2187" s="10">
        <v>0</v>
      </c>
      <c r="P2187" s="10">
        <v>0</v>
      </c>
      <c r="Q2187" s="10">
        <f>L2187-M2187-N2187-O2187-P2187</f>
        <v>2200000</v>
      </c>
    </row>
    <row r="2188" spans="1:17" s="3" customFormat="1" ht="60" outlineLevel="2" x14ac:dyDescent="0.25">
      <c r="A2188" s="14">
        <v>3400</v>
      </c>
      <c r="B2188" s="14" t="s">
        <v>1523</v>
      </c>
      <c r="C2188" s="14" t="s">
        <v>7</v>
      </c>
      <c r="D2188" s="14" t="s">
        <v>1560</v>
      </c>
      <c r="E2188" s="13" t="s">
        <v>1559</v>
      </c>
      <c r="F2188" s="13" t="s">
        <v>4</v>
      </c>
      <c r="G2188" s="13" t="s">
        <v>139</v>
      </c>
      <c r="H2188" s="12">
        <v>478689</v>
      </c>
      <c r="I2188" s="12" t="s">
        <v>57</v>
      </c>
      <c r="J2188" s="11">
        <v>4650000</v>
      </c>
      <c r="K2188" s="10">
        <f>+L2188-J2188</f>
        <v>0</v>
      </c>
      <c r="L2188" s="10">
        <v>4650000</v>
      </c>
      <c r="M2188" s="10">
        <v>0</v>
      </c>
      <c r="N2188" s="10">
        <v>0</v>
      </c>
      <c r="O2188" s="10">
        <v>0</v>
      </c>
      <c r="P2188" s="10">
        <v>0</v>
      </c>
      <c r="Q2188" s="10">
        <f>L2188-M2188-N2188-O2188-P2188</f>
        <v>4650000</v>
      </c>
    </row>
    <row r="2189" spans="1:17" s="3" customFormat="1" ht="30" outlineLevel="2" x14ac:dyDescent="0.25">
      <c r="A2189" s="14">
        <v>3400</v>
      </c>
      <c r="B2189" s="14" t="s">
        <v>1523</v>
      </c>
      <c r="C2189" s="14" t="s">
        <v>7</v>
      </c>
      <c r="D2189" s="14" t="s">
        <v>1558</v>
      </c>
      <c r="E2189" s="13" t="s">
        <v>1556</v>
      </c>
      <c r="F2189" s="13" t="s">
        <v>4</v>
      </c>
      <c r="G2189" s="13" t="s">
        <v>52</v>
      </c>
      <c r="H2189" s="12">
        <v>7350682</v>
      </c>
      <c r="I2189" s="12" t="s">
        <v>4</v>
      </c>
      <c r="J2189" s="11">
        <v>0</v>
      </c>
      <c r="K2189" s="10">
        <f>+L2189-J2189</f>
        <v>9506.66</v>
      </c>
      <c r="L2189" s="10">
        <v>9506.66</v>
      </c>
      <c r="M2189" s="10">
        <v>0</v>
      </c>
      <c r="N2189" s="10">
        <v>0</v>
      </c>
      <c r="O2189" s="10">
        <v>0</v>
      </c>
      <c r="P2189" s="10">
        <v>0</v>
      </c>
      <c r="Q2189" s="10">
        <f>L2189-M2189-N2189-O2189-P2189</f>
        <v>9506.66</v>
      </c>
    </row>
    <row r="2190" spans="1:17" s="3" customFormat="1" ht="30" outlineLevel="2" x14ac:dyDescent="0.25">
      <c r="A2190" s="14">
        <v>3400</v>
      </c>
      <c r="B2190" s="14" t="s">
        <v>1523</v>
      </c>
      <c r="C2190" s="14" t="s">
        <v>7</v>
      </c>
      <c r="D2190" s="14" t="s">
        <v>1557</v>
      </c>
      <c r="E2190" s="13" t="s">
        <v>1556</v>
      </c>
      <c r="F2190" s="13" t="s">
        <v>4</v>
      </c>
      <c r="G2190" s="13" t="s">
        <v>52</v>
      </c>
      <c r="H2190" s="12">
        <v>7350682</v>
      </c>
      <c r="I2190" s="12" t="s">
        <v>4</v>
      </c>
      <c r="J2190" s="11">
        <v>0</v>
      </c>
      <c r="K2190" s="10">
        <f>+L2190-J2190</f>
        <v>36111.300000000003</v>
      </c>
      <c r="L2190" s="10">
        <v>36111.300000000003</v>
      </c>
      <c r="M2190" s="10">
        <v>0</v>
      </c>
      <c r="N2190" s="10">
        <v>0</v>
      </c>
      <c r="O2190" s="10">
        <v>0</v>
      </c>
      <c r="P2190" s="10">
        <v>0</v>
      </c>
      <c r="Q2190" s="10">
        <f>L2190-M2190-N2190-O2190-P2190</f>
        <v>36111.300000000003</v>
      </c>
    </row>
    <row r="2191" spans="1:17" s="3" customFormat="1" ht="30" outlineLevel="2" x14ac:dyDescent="0.25">
      <c r="A2191" s="14">
        <v>3400</v>
      </c>
      <c r="B2191" s="14" t="s">
        <v>1523</v>
      </c>
      <c r="C2191" s="14" t="s">
        <v>7</v>
      </c>
      <c r="D2191" s="14" t="s">
        <v>1555</v>
      </c>
      <c r="E2191" s="13" t="s">
        <v>1554</v>
      </c>
      <c r="F2191" s="13" t="s">
        <v>1553</v>
      </c>
      <c r="G2191" s="13" t="s">
        <v>1542</v>
      </c>
      <c r="H2191" s="12">
        <v>4434878</v>
      </c>
      <c r="I2191" s="12" t="s">
        <v>663</v>
      </c>
      <c r="J2191" s="11">
        <v>0</v>
      </c>
      <c r="K2191" s="10">
        <f>+L2191-J2191</f>
        <v>2412054.02</v>
      </c>
      <c r="L2191" s="10">
        <v>2412054.02</v>
      </c>
      <c r="M2191" s="10">
        <v>0</v>
      </c>
      <c r="N2191" s="10">
        <v>0</v>
      </c>
      <c r="O2191" s="10">
        <v>0</v>
      </c>
      <c r="P2191" s="10">
        <v>0</v>
      </c>
      <c r="Q2191" s="10">
        <f>L2191-M2191-N2191-O2191-P2191</f>
        <v>2412054.02</v>
      </c>
    </row>
    <row r="2192" spans="1:17" s="3" customFormat="1" ht="45" outlineLevel="2" x14ac:dyDescent="0.25">
      <c r="A2192" s="14">
        <v>3400</v>
      </c>
      <c r="B2192" s="14" t="s">
        <v>1523</v>
      </c>
      <c r="C2192" s="14" t="s">
        <v>7</v>
      </c>
      <c r="D2192" s="14" t="s">
        <v>1552</v>
      </c>
      <c r="E2192" s="13" t="s">
        <v>1551</v>
      </c>
      <c r="F2192" s="13" t="s">
        <v>59</v>
      </c>
      <c r="G2192" s="13" t="s">
        <v>479</v>
      </c>
      <c r="H2192" s="12">
        <v>41060</v>
      </c>
      <c r="I2192" s="12" t="s">
        <v>57</v>
      </c>
      <c r="J2192" s="11">
        <v>0</v>
      </c>
      <c r="K2192" s="10">
        <f>+L2192-J2192</f>
        <v>398920.81</v>
      </c>
      <c r="L2192" s="10">
        <v>398920.81</v>
      </c>
      <c r="M2192" s="10">
        <v>0</v>
      </c>
      <c r="N2192" s="10">
        <v>0</v>
      </c>
      <c r="O2192" s="10">
        <v>0</v>
      </c>
      <c r="P2192" s="10">
        <v>0</v>
      </c>
      <c r="Q2192" s="10">
        <f>L2192-M2192-N2192-O2192-P2192</f>
        <v>398920.81</v>
      </c>
    </row>
    <row r="2193" spans="1:17" s="3" customFormat="1" ht="45" outlineLevel="2" x14ac:dyDescent="0.25">
      <c r="A2193" s="14">
        <v>3400</v>
      </c>
      <c r="B2193" s="14" t="s">
        <v>1523</v>
      </c>
      <c r="C2193" s="14" t="s">
        <v>7</v>
      </c>
      <c r="D2193" s="14" t="s">
        <v>1550</v>
      </c>
      <c r="E2193" s="13" t="s">
        <v>1549</v>
      </c>
      <c r="F2193" s="13" t="s">
        <v>4</v>
      </c>
      <c r="G2193" s="13" t="s">
        <v>1542</v>
      </c>
      <c r="H2193" s="12">
        <v>4434878</v>
      </c>
      <c r="I2193" s="12" t="s">
        <v>663</v>
      </c>
      <c r="J2193" s="11">
        <v>0</v>
      </c>
      <c r="K2193" s="10">
        <f>+L2193-J2193</f>
        <v>0.96</v>
      </c>
      <c r="L2193" s="10">
        <v>0.96</v>
      </c>
      <c r="M2193" s="10">
        <v>0</v>
      </c>
      <c r="N2193" s="10">
        <v>0</v>
      </c>
      <c r="O2193" s="10">
        <v>0</v>
      </c>
      <c r="P2193" s="10">
        <v>0</v>
      </c>
      <c r="Q2193" s="10">
        <f>L2193-M2193-N2193-O2193-P2193</f>
        <v>0.96</v>
      </c>
    </row>
    <row r="2194" spans="1:17" s="3" customFormat="1" ht="30" outlineLevel="2" x14ac:dyDescent="0.25">
      <c r="A2194" s="14">
        <v>3400</v>
      </c>
      <c r="B2194" s="14" t="s">
        <v>1523</v>
      </c>
      <c r="C2194" s="14" t="s">
        <v>7</v>
      </c>
      <c r="D2194" s="14" t="s">
        <v>1548</v>
      </c>
      <c r="E2194" s="13" t="s">
        <v>1545</v>
      </c>
      <c r="F2194" s="13" t="s">
        <v>1547</v>
      </c>
      <c r="G2194" s="13" t="s">
        <v>1542</v>
      </c>
      <c r="H2194" s="12">
        <v>4434878</v>
      </c>
      <c r="I2194" s="12" t="s">
        <v>663</v>
      </c>
      <c r="J2194" s="11">
        <v>200000000</v>
      </c>
      <c r="K2194" s="10">
        <f>+L2194-J2194</f>
        <v>0</v>
      </c>
      <c r="L2194" s="10">
        <v>200000000</v>
      </c>
      <c r="M2194" s="10">
        <v>0</v>
      </c>
      <c r="N2194" s="10">
        <v>0</v>
      </c>
      <c r="O2194" s="10">
        <v>0</v>
      </c>
      <c r="P2194" s="10">
        <v>0</v>
      </c>
      <c r="Q2194" s="10">
        <f>L2194-M2194-N2194-O2194-P2194</f>
        <v>200000000</v>
      </c>
    </row>
    <row r="2195" spans="1:17" s="3" customFormat="1" ht="30" outlineLevel="2" x14ac:dyDescent="0.25">
      <c r="A2195" s="14">
        <v>3400</v>
      </c>
      <c r="B2195" s="14" t="s">
        <v>1523</v>
      </c>
      <c r="C2195" s="14" t="s">
        <v>7</v>
      </c>
      <c r="D2195" s="14" t="s">
        <v>1546</v>
      </c>
      <c r="E2195" s="13" t="s">
        <v>1545</v>
      </c>
      <c r="F2195" s="13" t="s">
        <v>4</v>
      </c>
      <c r="G2195" s="13" t="s">
        <v>1542</v>
      </c>
      <c r="H2195" s="12">
        <v>4434878</v>
      </c>
      <c r="I2195" s="12" t="s">
        <v>663</v>
      </c>
      <c r="J2195" s="11">
        <v>0</v>
      </c>
      <c r="K2195" s="10">
        <f>+L2195-J2195</f>
        <v>1912123.4</v>
      </c>
      <c r="L2195" s="10">
        <v>1912123.4</v>
      </c>
      <c r="M2195" s="10">
        <v>0</v>
      </c>
      <c r="N2195" s="10">
        <v>0</v>
      </c>
      <c r="O2195" s="10">
        <v>0</v>
      </c>
      <c r="P2195" s="10">
        <v>0</v>
      </c>
      <c r="Q2195" s="10">
        <f>L2195-M2195-N2195-O2195-P2195</f>
        <v>1912123.4</v>
      </c>
    </row>
    <row r="2196" spans="1:17" s="3" customFormat="1" ht="45" outlineLevel="2" x14ac:dyDescent="0.25">
      <c r="A2196" s="14">
        <v>3400</v>
      </c>
      <c r="B2196" s="14" t="s">
        <v>1523</v>
      </c>
      <c r="C2196" s="14" t="s">
        <v>7</v>
      </c>
      <c r="D2196" s="14" t="s">
        <v>1544</v>
      </c>
      <c r="E2196" s="13" t="s">
        <v>1543</v>
      </c>
      <c r="F2196" s="13" t="s">
        <v>4</v>
      </c>
      <c r="G2196" s="13" t="s">
        <v>1542</v>
      </c>
      <c r="H2196" s="12">
        <v>4434878</v>
      </c>
      <c r="I2196" s="12" t="s">
        <v>663</v>
      </c>
      <c r="J2196" s="11">
        <v>55000000</v>
      </c>
      <c r="K2196" s="10">
        <f>+L2196-J2196</f>
        <v>0</v>
      </c>
      <c r="L2196" s="10">
        <v>55000000</v>
      </c>
      <c r="M2196" s="10">
        <v>0</v>
      </c>
      <c r="N2196" s="10">
        <v>0</v>
      </c>
      <c r="O2196" s="10">
        <v>0</v>
      </c>
      <c r="P2196" s="10">
        <v>0</v>
      </c>
      <c r="Q2196" s="10">
        <f>L2196-M2196-N2196-O2196-P2196</f>
        <v>55000000</v>
      </c>
    </row>
    <row r="2197" spans="1:17" s="3" customFormat="1" ht="60" outlineLevel="2" x14ac:dyDescent="0.25">
      <c r="A2197" s="14">
        <v>3400</v>
      </c>
      <c r="B2197" s="14" t="s">
        <v>1523</v>
      </c>
      <c r="C2197" s="14" t="s">
        <v>7</v>
      </c>
      <c r="D2197" s="14" t="s">
        <v>1541</v>
      </c>
      <c r="E2197" s="13" t="s">
        <v>1540</v>
      </c>
      <c r="F2197" s="13" t="s">
        <v>4</v>
      </c>
      <c r="G2197" s="13" t="s">
        <v>183</v>
      </c>
      <c r="H2197" s="12">
        <v>608114</v>
      </c>
      <c r="I2197" s="12" t="s">
        <v>57</v>
      </c>
      <c r="J2197" s="11">
        <v>0</v>
      </c>
      <c r="K2197" s="10">
        <f>+L2197-J2197</f>
        <v>0.3</v>
      </c>
      <c r="L2197" s="10">
        <v>0.3</v>
      </c>
      <c r="M2197" s="10">
        <v>0</v>
      </c>
      <c r="N2197" s="10">
        <v>0</v>
      </c>
      <c r="O2197" s="10">
        <v>0</v>
      </c>
      <c r="P2197" s="10">
        <v>0</v>
      </c>
      <c r="Q2197" s="10">
        <f>L2197-M2197-N2197-O2197-P2197</f>
        <v>0.3</v>
      </c>
    </row>
    <row r="2198" spans="1:17" s="3" customFormat="1" ht="75" outlineLevel="2" x14ac:dyDescent="0.25">
      <c r="A2198" s="14">
        <v>3400</v>
      </c>
      <c r="B2198" s="14" t="s">
        <v>1523</v>
      </c>
      <c r="C2198" s="14" t="s">
        <v>7</v>
      </c>
      <c r="D2198" s="14" t="s">
        <v>1539</v>
      </c>
      <c r="E2198" s="13" t="s">
        <v>1538</v>
      </c>
      <c r="F2198" s="13" t="s">
        <v>4</v>
      </c>
      <c r="G2198" s="13" t="s">
        <v>588</v>
      </c>
      <c r="H2198" s="12">
        <v>138226</v>
      </c>
      <c r="I2198" s="12" t="s">
        <v>57</v>
      </c>
      <c r="J2198" s="11">
        <v>0</v>
      </c>
      <c r="K2198" s="10">
        <f>+L2198-J2198</f>
        <v>0.3</v>
      </c>
      <c r="L2198" s="10">
        <v>0.3</v>
      </c>
      <c r="M2198" s="10">
        <v>0</v>
      </c>
      <c r="N2198" s="10">
        <v>0</v>
      </c>
      <c r="O2198" s="10">
        <v>0</v>
      </c>
      <c r="P2198" s="10">
        <v>0</v>
      </c>
      <c r="Q2198" s="10">
        <f>L2198-M2198-N2198-O2198-P2198</f>
        <v>0.3</v>
      </c>
    </row>
    <row r="2199" spans="1:17" s="3" customFormat="1" ht="45" outlineLevel="2" x14ac:dyDescent="0.25">
      <c r="A2199" s="14">
        <v>3400</v>
      </c>
      <c r="B2199" s="14" t="s">
        <v>1523</v>
      </c>
      <c r="C2199" s="14" t="s">
        <v>1154</v>
      </c>
      <c r="D2199" s="14" t="s">
        <v>1537</v>
      </c>
      <c r="E2199" s="13" t="s">
        <v>1536</v>
      </c>
      <c r="F2199" s="13" t="s">
        <v>59</v>
      </c>
      <c r="G2199" s="13" t="s">
        <v>10</v>
      </c>
      <c r="H2199" s="12">
        <v>255681</v>
      </c>
      <c r="I2199" s="12" t="s">
        <v>9</v>
      </c>
      <c r="J2199" s="11">
        <v>0</v>
      </c>
      <c r="K2199" s="10">
        <f>+L2199-J2199</f>
        <v>9999903.1099999994</v>
      </c>
      <c r="L2199" s="10">
        <v>9999903.1099999994</v>
      </c>
      <c r="M2199" s="10">
        <v>0</v>
      </c>
      <c r="N2199" s="10">
        <v>0</v>
      </c>
      <c r="O2199" s="10">
        <v>0</v>
      </c>
      <c r="P2199" s="10">
        <v>9989079.7800000012</v>
      </c>
      <c r="Q2199" s="10">
        <f>L2199-M2199-N2199-O2199-P2199</f>
        <v>10823.329999998212</v>
      </c>
    </row>
    <row r="2200" spans="1:17" s="3" customFormat="1" ht="45" outlineLevel="2" x14ac:dyDescent="0.25">
      <c r="A2200" s="14">
        <v>3400</v>
      </c>
      <c r="B2200" s="14" t="s">
        <v>1523</v>
      </c>
      <c r="C2200" s="14" t="s">
        <v>1154</v>
      </c>
      <c r="D2200" s="14" t="s">
        <v>1535</v>
      </c>
      <c r="E2200" s="13" t="s">
        <v>1534</v>
      </c>
      <c r="F2200" s="13" t="s">
        <v>1531</v>
      </c>
      <c r="G2200" s="13" t="s">
        <v>10</v>
      </c>
      <c r="H2200" s="12">
        <v>255681</v>
      </c>
      <c r="I2200" s="12" t="s">
        <v>9</v>
      </c>
      <c r="J2200" s="11">
        <v>2087000</v>
      </c>
      <c r="K2200" s="10">
        <f>+L2200-J2200</f>
        <v>0</v>
      </c>
      <c r="L2200" s="10">
        <v>2087000</v>
      </c>
      <c r="M2200" s="10">
        <v>0</v>
      </c>
      <c r="N2200" s="10">
        <v>0</v>
      </c>
      <c r="O2200" s="10">
        <v>0</v>
      </c>
      <c r="P2200" s="10">
        <v>2087000</v>
      </c>
      <c r="Q2200" s="10">
        <f>L2200-M2200-N2200-O2200-P2200</f>
        <v>0</v>
      </c>
    </row>
    <row r="2201" spans="1:17" s="3" customFormat="1" ht="60" outlineLevel="2" x14ac:dyDescent="0.25">
      <c r="A2201" s="14">
        <v>3400</v>
      </c>
      <c r="B2201" s="14" t="s">
        <v>1523</v>
      </c>
      <c r="C2201" s="14" t="s">
        <v>1154</v>
      </c>
      <c r="D2201" s="14" t="s">
        <v>1533</v>
      </c>
      <c r="E2201" s="13" t="s">
        <v>1532</v>
      </c>
      <c r="F2201" s="13" t="s">
        <v>1531</v>
      </c>
      <c r="G2201" s="13" t="s">
        <v>10</v>
      </c>
      <c r="H2201" s="12">
        <v>255681</v>
      </c>
      <c r="I2201" s="12" t="s">
        <v>9</v>
      </c>
      <c r="J2201" s="11">
        <v>18563000</v>
      </c>
      <c r="K2201" s="10">
        <f>+L2201-J2201</f>
        <v>44859.5</v>
      </c>
      <c r="L2201" s="10">
        <v>18607859.5</v>
      </c>
      <c r="M2201" s="10">
        <v>0</v>
      </c>
      <c r="N2201" s="10">
        <v>0</v>
      </c>
      <c r="O2201" s="10">
        <v>0</v>
      </c>
      <c r="P2201" s="10">
        <v>18607859.5</v>
      </c>
      <c r="Q2201" s="10">
        <f>L2201-M2201-N2201-O2201-P2201</f>
        <v>0</v>
      </c>
    </row>
    <row r="2202" spans="1:17" s="3" customFormat="1" ht="30" outlineLevel="2" x14ac:dyDescent="0.25">
      <c r="A2202" s="14">
        <v>3400</v>
      </c>
      <c r="B2202" s="14" t="s">
        <v>1523</v>
      </c>
      <c r="C2202" s="14" t="s">
        <v>1154</v>
      </c>
      <c r="D2202" s="14" t="s">
        <v>1530</v>
      </c>
      <c r="E2202" s="13" t="s">
        <v>1529</v>
      </c>
      <c r="F2202" s="13" t="s">
        <v>4</v>
      </c>
      <c r="G2202" s="13" t="s">
        <v>10</v>
      </c>
      <c r="H2202" s="12">
        <v>255681</v>
      </c>
      <c r="I2202" s="12" t="s">
        <v>9</v>
      </c>
      <c r="J2202" s="11">
        <v>20650000</v>
      </c>
      <c r="K2202" s="10">
        <f>+L2202-J2202</f>
        <v>0</v>
      </c>
      <c r="L2202" s="10">
        <v>20650000</v>
      </c>
      <c r="M2202" s="10">
        <v>0</v>
      </c>
      <c r="N2202" s="10">
        <v>0</v>
      </c>
      <c r="O2202" s="10">
        <v>0</v>
      </c>
      <c r="P2202" s="10">
        <v>0</v>
      </c>
      <c r="Q2202" s="10">
        <f>L2202-M2202-N2202-O2202-P2202</f>
        <v>20650000</v>
      </c>
    </row>
    <row r="2203" spans="1:17" s="3" customFormat="1" ht="30" outlineLevel="2" x14ac:dyDescent="0.25">
      <c r="A2203" s="14">
        <v>3400</v>
      </c>
      <c r="B2203" s="14" t="s">
        <v>1523</v>
      </c>
      <c r="C2203" s="14" t="s">
        <v>686</v>
      </c>
      <c r="D2203" s="14" t="s">
        <v>1528</v>
      </c>
      <c r="E2203" s="13" t="s">
        <v>1527</v>
      </c>
      <c r="F2203" s="13" t="s">
        <v>1526</v>
      </c>
      <c r="G2203" s="13" t="s">
        <v>646</v>
      </c>
      <c r="H2203" s="12">
        <v>92967</v>
      </c>
      <c r="I2203" s="12" t="s">
        <v>57</v>
      </c>
      <c r="J2203" s="11">
        <v>29000000</v>
      </c>
      <c r="K2203" s="10">
        <f>+L2203-J2203</f>
        <v>62999</v>
      </c>
      <c r="L2203" s="10">
        <v>29062999</v>
      </c>
      <c r="M2203" s="10">
        <v>0</v>
      </c>
      <c r="N2203" s="10">
        <v>0</v>
      </c>
      <c r="O2203" s="10">
        <v>0</v>
      </c>
      <c r="P2203" s="10">
        <v>29062999</v>
      </c>
      <c r="Q2203" s="10">
        <f>L2203-M2203-N2203-O2203-P2203</f>
        <v>0</v>
      </c>
    </row>
    <row r="2204" spans="1:17" s="3" customFormat="1" ht="30" outlineLevel="2" x14ac:dyDescent="0.25">
      <c r="A2204" s="14">
        <v>3400</v>
      </c>
      <c r="B2204" s="14" t="s">
        <v>1523</v>
      </c>
      <c r="C2204" s="14" t="s">
        <v>686</v>
      </c>
      <c r="D2204" s="14" t="s">
        <v>1525</v>
      </c>
      <c r="E2204" s="13" t="s">
        <v>1524</v>
      </c>
      <c r="F2204" s="13" t="s">
        <v>4</v>
      </c>
      <c r="G2204" s="13" t="s">
        <v>646</v>
      </c>
      <c r="H2204" s="12">
        <v>92967</v>
      </c>
      <c r="I2204" s="12" t="s">
        <v>57</v>
      </c>
      <c r="J2204" s="11">
        <v>10000000</v>
      </c>
      <c r="K2204" s="10">
        <f>+L2204-J2204</f>
        <v>0</v>
      </c>
      <c r="L2204" s="10">
        <v>10000000</v>
      </c>
      <c r="M2204" s="10">
        <v>0</v>
      </c>
      <c r="N2204" s="10">
        <v>0</v>
      </c>
      <c r="O2204" s="10">
        <v>0</v>
      </c>
      <c r="P2204" s="10">
        <v>0</v>
      </c>
      <c r="Q2204" s="10">
        <f>L2204-M2204-N2204-O2204-P2204</f>
        <v>10000000</v>
      </c>
    </row>
    <row r="2205" spans="1:17" s="3" customFormat="1" ht="30" outlineLevel="2" x14ac:dyDescent="0.25">
      <c r="A2205" s="14">
        <v>3400</v>
      </c>
      <c r="B2205" s="14" t="s">
        <v>1523</v>
      </c>
      <c r="C2205" s="14" t="s">
        <v>686</v>
      </c>
      <c r="D2205" s="14" t="s">
        <v>1522</v>
      </c>
      <c r="E2205" s="13" t="s">
        <v>1521</v>
      </c>
      <c r="F2205" s="13" t="s">
        <v>1520</v>
      </c>
      <c r="G2205" s="13" t="s">
        <v>646</v>
      </c>
      <c r="H2205" s="12">
        <v>92967</v>
      </c>
      <c r="I2205" s="12" t="s">
        <v>57</v>
      </c>
      <c r="J2205" s="11">
        <v>0</v>
      </c>
      <c r="K2205" s="10">
        <f>+L2205-J2205</f>
        <v>2178.1799999999998</v>
      </c>
      <c r="L2205" s="10">
        <v>2178.1799999999998</v>
      </c>
      <c r="M2205" s="10">
        <v>0</v>
      </c>
      <c r="N2205" s="10">
        <v>0</v>
      </c>
      <c r="O2205" s="10">
        <v>0</v>
      </c>
      <c r="P2205" s="10">
        <v>0</v>
      </c>
      <c r="Q2205" s="10">
        <f>L2205-M2205-N2205-O2205-P2205</f>
        <v>2178.1799999999998</v>
      </c>
    </row>
    <row r="2206" spans="1:17" s="3" customFormat="1" ht="60" outlineLevel="2" x14ac:dyDescent="0.25">
      <c r="A2206" s="14">
        <v>3400</v>
      </c>
      <c r="B2206" s="14" t="s">
        <v>1166</v>
      </c>
      <c r="C2206" s="14" t="s">
        <v>7</v>
      </c>
      <c r="D2206" s="14" t="s">
        <v>670</v>
      </c>
      <c r="E2206" s="13" t="s">
        <v>669</v>
      </c>
      <c r="F2206" s="13" t="s">
        <v>4</v>
      </c>
      <c r="G2206" s="13" t="s">
        <v>52</v>
      </c>
      <c r="H2206" s="12">
        <v>7350682</v>
      </c>
      <c r="I2206" s="12" t="s">
        <v>4</v>
      </c>
      <c r="J2206" s="11">
        <v>1468917.66</v>
      </c>
      <c r="K2206" s="10">
        <f>+L2206-J2206</f>
        <v>0</v>
      </c>
      <c r="L2206" s="10">
        <v>1468917.66</v>
      </c>
      <c r="M2206" s="10">
        <v>1468917.66</v>
      </c>
      <c r="N2206" s="10">
        <v>0</v>
      </c>
      <c r="O2206" s="10">
        <v>0</v>
      </c>
      <c r="P2206" s="10">
        <v>0</v>
      </c>
      <c r="Q2206" s="10">
        <f>L2206-M2206-N2206-O2206-P2206</f>
        <v>0</v>
      </c>
    </row>
    <row r="2207" spans="1:17" s="3" customFormat="1" ht="45" outlineLevel="2" x14ac:dyDescent="0.25">
      <c r="A2207" s="14">
        <v>3400</v>
      </c>
      <c r="B2207" s="14" t="s">
        <v>1166</v>
      </c>
      <c r="C2207" s="14" t="s">
        <v>7</v>
      </c>
      <c r="D2207" s="14" t="s">
        <v>668</v>
      </c>
      <c r="E2207" s="13" t="s">
        <v>667</v>
      </c>
      <c r="F2207" s="13" t="s">
        <v>4</v>
      </c>
      <c r="G2207" s="13" t="s">
        <v>52</v>
      </c>
      <c r="H2207" s="12">
        <v>7350682</v>
      </c>
      <c r="I2207" s="12" t="s">
        <v>4</v>
      </c>
      <c r="J2207" s="11">
        <v>1393234.69</v>
      </c>
      <c r="K2207" s="10">
        <f>+L2207-J2207</f>
        <v>0</v>
      </c>
      <c r="L2207" s="10">
        <v>1393234.69</v>
      </c>
      <c r="M2207" s="10">
        <v>1007915.4</v>
      </c>
      <c r="N2207" s="10">
        <v>0</v>
      </c>
      <c r="O2207" s="10">
        <v>0</v>
      </c>
      <c r="P2207" s="10">
        <v>385319.29000000004</v>
      </c>
      <c r="Q2207" s="10">
        <f>L2207-M2207-N2207-O2207-P2207</f>
        <v>0</v>
      </c>
    </row>
    <row r="2208" spans="1:17" s="3" customFormat="1" ht="60" outlineLevel="2" x14ac:dyDescent="0.25">
      <c r="A2208" s="14">
        <v>3400</v>
      </c>
      <c r="B2208" s="14" t="s">
        <v>1166</v>
      </c>
      <c r="C2208" s="14" t="s">
        <v>7</v>
      </c>
      <c r="D2208" s="14" t="s">
        <v>662</v>
      </c>
      <c r="E2208" s="13" t="s">
        <v>661</v>
      </c>
      <c r="F2208" s="13" t="s">
        <v>4</v>
      </c>
      <c r="G2208" s="13" t="s">
        <v>52</v>
      </c>
      <c r="H2208" s="12">
        <v>7350682</v>
      </c>
      <c r="I2208" s="12" t="s">
        <v>4</v>
      </c>
      <c r="J2208" s="11">
        <v>2379176.13</v>
      </c>
      <c r="K2208" s="10">
        <f>+L2208-J2208</f>
        <v>0</v>
      </c>
      <c r="L2208" s="10">
        <v>2379176.13</v>
      </c>
      <c r="M2208" s="10">
        <v>2379176.13</v>
      </c>
      <c r="N2208" s="10">
        <v>0</v>
      </c>
      <c r="O2208" s="10">
        <v>0</v>
      </c>
      <c r="P2208" s="10">
        <v>0</v>
      </c>
      <c r="Q2208" s="10">
        <f>L2208-M2208-N2208-O2208-P2208</f>
        <v>0</v>
      </c>
    </row>
    <row r="2209" spans="1:17" s="3" customFormat="1" ht="60" outlineLevel="2" x14ac:dyDescent="0.25">
      <c r="A2209" s="14">
        <v>3400</v>
      </c>
      <c r="B2209" s="14" t="s">
        <v>1166</v>
      </c>
      <c r="C2209" s="14" t="s">
        <v>7</v>
      </c>
      <c r="D2209" s="14" t="s">
        <v>690</v>
      </c>
      <c r="E2209" s="13" t="s">
        <v>689</v>
      </c>
      <c r="F2209" s="13" t="s">
        <v>59</v>
      </c>
      <c r="G2209" s="13" t="s">
        <v>688</v>
      </c>
      <c r="H2209" s="12">
        <v>10029</v>
      </c>
      <c r="I2209" s="12" t="s">
        <v>57</v>
      </c>
      <c r="J2209" s="11">
        <v>0</v>
      </c>
      <c r="K2209" s="10">
        <f>+L2209-J2209</f>
        <v>2005200</v>
      </c>
      <c r="L2209" s="10">
        <v>2005200</v>
      </c>
      <c r="M2209" s="10">
        <v>0</v>
      </c>
      <c r="N2209" s="10">
        <v>0</v>
      </c>
      <c r="O2209" s="10">
        <v>0</v>
      </c>
      <c r="P2209" s="10">
        <v>0</v>
      </c>
      <c r="Q2209" s="10">
        <f>L2209-M2209-N2209-O2209-P2209</f>
        <v>2005200</v>
      </c>
    </row>
    <row r="2210" spans="1:17" s="3" customFormat="1" ht="45" outlineLevel="2" x14ac:dyDescent="0.25">
      <c r="A2210" s="14">
        <v>3400</v>
      </c>
      <c r="B2210" s="14" t="s">
        <v>1166</v>
      </c>
      <c r="C2210" s="14" t="s">
        <v>7</v>
      </c>
      <c r="D2210" s="14" t="s">
        <v>1519</v>
      </c>
      <c r="E2210" s="13" t="s">
        <v>1518</v>
      </c>
      <c r="F2210" s="13" t="s">
        <v>1093</v>
      </c>
      <c r="G2210" s="13" t="s">
        <v>522</v>
      </c>
      <c r="H2210" s="12">
        <v>9591</v>
      </c>
      <c r="I2210" s="12" t="s">
        <v>57</v>
      </c>
      <c r="J2210" s="11">
        <v>0</v>
      </c>
      <c r="K2210" s="10">
        <f>+L2210-J2210</f>
        <v>1000000</v>
      </c>
      <c r="L2210" s="10">
        <v>1000000</v>
      </c>
      <c r="M2210" s="10">
        <v>0</v>
      </c>
      <c r="N2210" s="10">
        <v>0</v>
      </c>
      <c r="O2210" s="10">
        <v>0</v>
      </c>
      <c r="P2210" s="10">
        <v>1000000</v>
      </c>
      <c r="Q2210" s="10">
        <f>L2210-M2210-N2210-O2210-P2210</f>
        <v>0</v>
      </c>
    </row>
    <row r="2211" spans="1:17" s="3" customFormat="1" ht="45" outlineLevel="2" x14ac:dyDescent="0.25">
      <c r="A2211" s="14">
        <v>3400</v>
      </c>
      <c r="B2211" s="14" t="s">
        <v>1166</v>
      </c>
      <c r="C2211" s="14" t="s">
        <v>7</v>
      </c>
      <c r="D2211" s="14" t="s">
        <v>1517</v>
      </c>
      <c r="E2211" s="13" t="s">
        <v>1516</v>
      </c>
      <c r="F2211" s="13" t="s">
        <v>1093</v>
      </c>
      <c r="G2211" s="13" t="s">
        <v>522</v>
      </c>
      <c r="H2211" s="12">
        <v>9591</v>
      </c>
      <c r="I2211" s="12" t="s">
        <v>57</v>
      </c>
      <c r="J2211" s="11">
        <v>0</v>
      </c>
      <c r="K2211" s="10">
        <f>+L2211-J2211</f>
        <v>532446.92999999993</v>
      </c>
      <c r="L2211" s="10">
        <v>532446.92999999993</v>
      </c>
      <c r="M2211" s="10">
        <v>0</v>
      </c>
      <c r="N2211" s="10">
        <v>0</v>
      </c>
      <c r="O2211" s="10">
        <v>0</v>
      </c>
      <c r="P2211" s="10">
        <v>532446.92999999993</v>
      </c>
      <c r="Q2211" s="10">
        <f>L2211-M2211-N2211-O2211-P2211</f>
        <v>0</v>
      </c>
    </row>
    <row r="2212" spans="1:17" s="3" customFormat="1" ht="45" outlineLevel="2" x14ac:dyDescent="0.25">
      <c r="A2212" s="14">
        <v>3400</v>
      </c>
      <c r="B2212" s="14" t="s">
        <v>1166</v>
      </c>
      <c r="C2212" s="14" t="s">
        <v>7</v>
      </c>
      <c r="D2212" s="14" t="s">
        <v>1517</v>
      </c>
      <c r="E2212" s="13" t="s">
        <v>1516</v>
      </c>
      <c r="F2212" s="13" t="s">
        <v>59</v>
      </c>
      <c r="G2212" s="13" t="s">
        <v>522</v>
      </c>
      <c r="H2212" s="12">
        <v>9591</v>
      </c>
      <c r="I2212" s="12" t="s">
        <v>57</v>
      </c>
      <c r="J2212" s="11">
        <v>0</v>
      </c>
      <c r="K2212" s="10">
        <f>+L2212-J2212</f>
        <v>467553.07</v>
      </c>
      <c r="L2212" s="10">
        <v>467553.07</v>
      </c>
      <c r="M2212" s="10">
        <v>0</v>
      </c>
      <c r="N2212" s="10">
        <v>0</v>
      </c>
      <c r="O2212" s="10">
        <v>0</v>
      </c>
      <c r="P2212" s="10">
        <v>467553.07</v>
      </c>
      <c r="Q2212" s="10">
        <f>L2212-M2212-N2212-O2212-P2212</f>
        <v>0</v>
      </c>
    </row>
    <row r="2213" spans="1:17" s="3" customFormat="1" ht="45" outlineLevel="2" x14ac:dyDescent="0.25">
      <c r="A2213" s="14">
        <v>3400</v>
      </c>
      <c r="B2213" s="14" t="s">
        <v>1166</v>
      </c>
      <c r="C2213" s="14" t="s">
        <v>7</v>
      </c>
      <c r="D2213" s="14" t="s">
        <v>1515</v>
      </c>
      <c r="E2213" s="13" t="s">
        <v>1514</v>
      </c>
      <c r="F2213" s="13" t="s">
        <v>1093</v>
      </c>
      <c r="G2213" s="13" t="s">
        <v>180</v>
      </c>
      <c r="H2213" s="12">
        <v>21714</v>
      </c>
      <c r="I2213" s="12" t="s">
        <v>57</v>
      </c>
      <c r="J2213" s="11">
        <v>0</v>
      </c>
      <c r="K2213" s="10">
        <f>+L2213-J2213</f>
        <v>1009107.78</v>
      </c>
      <c r="L2213" s="10">
        <v>1009107.78</v>
      </c>
      <c r="M2213" s="10">
        <v>0</v>
      </c>
      <c r="N2213" s="10">
        <v>0</v>
      </c>
      <c r="O2213" s="10">
        <v>0</v>
      </c>
      <c r="P2213" s="10">
        <v>1009107.78</v>
      </c>
      <c r="Q2213" s="10">
        <f>L2213-M2213-N2213-O2213-P2213</f>
        <v>0</v>
      </c>
    </row>
    <row r="2214" spans="1:17" s="3" customFormat="1" ht="45" outlineLevel="2" x14ac:dyDescent="0.25">
      <c r="A2214" s="14">
        <v>3400</v>
      </c>
      <c r="B2214" s="14" t="s">
        <v>1166</v>
      </c>
      <c r="C2214" s="14" t="s">
        <v>7</v>
      </c>
      <c r="D2214" s="14" t="s">
        <v>1513</v>
      </c>
      <c r="E2214" s="13" t="s">
        <v>1512</v>
      </c>
      <c r="F2214" s="13" t="s">
        <v>1093</v>
      </c>
      <c r="G2214" s="13" t="s">
        <v>180</v>
      </c>
      <c r="H2214" s="12">
        <v>21714</v>
      </c>
      <c r="I2214" s="12" t="s">
        <v>57</v>
      </c>
      <c r="J2214" s="11">
        <v>0</v>
      </c>
      <c r="K2214" s="10">
        <f>+L2214-J2214</f>
        <v>1626598.23</v>
      </c>
      <c r="L2214" s="10">
        <v>1626598.23</v>
      </c>
      <c r="M2214" s="10">
        <v>0</v>
      </c>
      <c r="N2214" s="10">
        <v>0</v>
      </c>
      <c r="O2214" s="10">
        <v>0</v>
      </c>
      <c r="P2214" s="10">
        <v>1626598.23</v>
      </c>
      <c r="Q2214" s="10">
        <f>L2214-M2214-N2214-O2214-P2214</f>
        <v>0</v>
      </c>
    </row>
    <row r="2215" spans="1:17" s="3" customFormat="1" ht="30" outlineLevel="2" x14ac:dyDescent="0.25">
      <c r="A2215" s="14">
        <v>3400</v>
      </c>
      <c r="B2215" s="14" t="s">
        <v>1166</v>
      </c>
      <c r="C2215" s="14" t="s">
        <v>7</v>
      </c>
      <c r="D2215" s="14" t="s">
        <v>1511</v>
      </c>
      <c r="E2215" s="13" t="s">
        <v>1510</v>
      </c>
      <c r="F2215" s="13" t="s">
        <v>1509</v>
      </c>
      <c r="G2215" s="13" t="s">
        <v>52</v>
      </c>
      <c r="H2215" s="12">
        <v>7350682</v>
      </c>
      <c r="I2215" s="12" t="s">
        <v>4</v>
      </c>
      <c r="J2215" s="11">
        <v>0</v>
      </c>
      <c r="K2215" s="10">
        <f>+L2215-J2215</f>
        <v>13993.68</v>
      </c>
      <c r="L2215" s="10">
        <v>13993.68</v>
      </c>
      <c r="M2215" s="10">
        <v>0</v>
      </c>
      <c r="N2215" s="10">
        <v>0</v>
      </c>
      <c r="O2215" s="10">
        <v>0</v>
      </c>
      <c r="P2215" s="10">
        <v>0</v>
      </c>
      <c r="Q2215" s="10">
        <f>L2215-M2215-N2215-O2215-P2215</f>
        <v>13993.68</v>
      </c>
    </row>
    <row r="2216" spans="1:17" s="3" customFormat="1" ht="60" outlineLevel="2" x14ac:dyDescent="0.25">
      <c r="A2216" s="14">
        <v>3400</v>
      </c>
      <c r="B2216" s="14" t="s">
        <v>1166</v>
      </c>
      <c r="C2216" s="14" t="s">
        <v>987</v>
      </c>
      <c r="D2216" s="14" t="s">
        <v>1508</v>
      </c>
      <c r="E2216" s="13" t="s">
        <v>1507</v>
      </c>
      <c r="F2216" s="13" t="s">
        <v>1163</v>
      </c>
      <c r="G2216" s="13" t="s">
        <v>297</v>
      </c>
      <c r="H2216" s="12">
        <v>21321</v>
      </c>
      <c r="I2216" s="12" t="s">
        <v>57</v>
      </c>
      <c r="J2216" s="11">
        <v>1100000</v>
      </c>
      <c r="K2216" s="10">
        <f>+L2216-J2216</f>
        <v>0</v>
      </c>
      <c r="L2216" s="10">
        <v>1100000</v>
      </c>
      <c r="M2216" s="10">
        <v>0</v>
      </c>
      <c r="N2216" s="10">
        <v>0</v>
      </c>
      <c r="O2216" s="10">
        <v>0</v>
      </c>
      <c r="P2216" s="10">
        <v>1100000</v>
      </c>
      <c r="Q2216" s="10">
        <f>L2216-M2216-N2216-O2216-P2216</f>
        <v>0</v>
      </c>
    </row>
    <row r="2217" spans="1:17" s="3" customFormat="1" ht="45" outlineLevel="2" x14ac:dyDescent="0.25">
      <c r="A2217" s="14">
        <v>3400</v>
      </c>
      <c r="B2217" s="14" t="s">
        <v>1166</v>
      </c>
      <c r="C2217" s="14" t="s">
        <v>987</v>
      </c>
      <c r="D2217" s="14" t="s">
        <v>1506</v>
      </c>
      <c r="E2217" s="13" t="s">
        <v>1505</v>
      </c>
      <c r="F2217" s="13" t="s">
        <v>1163</v>
      </c>
      <c r="G2217" s="13" t="s">
        <v>337</v>
      </c>
      <c r="H2217" s="12">
        <v>57717</v>
      </c>
      <c r="I2217" s="12" t="s">
        <v>57</v>
      </c>
      <c r="J2217" s="11">
        <v>884692.66</v>
      </c>
      <c r="K2217" s="10">
        <f>+L2217-J2217</f>
        <v>0</v>
      </c>
      <c r="L2217" s="10">
        <v>884692.66</v>
      </c>
      <c r="M2217" s="10">
        <v>0</v>
      </c>
      <c r="N2217" s="10">
        <v>0</v>
      </c>
      <c r="O2217" s="10">
        <v>0</v>
      </c>
      <c r="P2217" s="10">
        <v>884692.66</v>
      </c>
      <c r="Q2217" s="10">
        <f>L2217-M2217-N2217-O2217-P2217</f>
        <v>0</v>
      </c>
    </row>
    <row r="2218" spans="1:17" s="3" customFormat="1" ht="45" outlineLevel="2" x14ac:dyDescent="0.25">
      <c r="A2218" s="14">
        <v>3400</v>
      </c>
      <c r="B2218" s="14" t="s">
        <v>1166</v>
      </c>
      <c r="C2218" s="14" t="s">
        <v>987</v>
      </c>
      <c r="D2218" s="14" t="s">
        <v>1504</v>
      </c>
      <c r="E2218" s="13" t="s">
        <v>1503</v>
      </c>
      <c r="F2218" s="13" t="s">
        <v>1163</v>
      </c>
      <c r="G2218" s="13" t="s">
        <v>725</v>
      </c>
      <c r="H2218" s="12">
        <v>14648</v>
      </c>
      <c r="I2218" s="12" t="s">
        <v>57</v>
      </c>
      <c r="J2218" s="11">
        <v>1200000</v>
      </c>
      <c r="K2218" s="10">
        <f>+L2218-J2218</f>
        <v>0</v>
      </c>
      <c r="L2218" s="10">
        <v>1200000</v>
      </c>
      <c r="M2218" s="10">
        <v>0</v>
      </c>
      <c r="N2218" s="10">
        <v>0</v>
      </c>
      <c r="O2218" s="10">
        <v>0</v>
      </c>
      <c r="P2218" s="10">
        <v>1200000</v>
      </c>
      <c r="Q2218" s="10">
        <f>L2218-M2218-N2218-O2218-P2218</f>
        <v>0</v>
      </c>
    </row>
    <row r="2219" spans="1:17" s="3" customFormat="1" ht="30" outlineLevel="2" x14ac:dyDescent="0.25">
      <c r="A2219" s="14">
        <v>3400</v>
      </c>
      <c r="B2219" s="14" t="s">
        <v>1166</v>
      </c>
      <c r="C2219" s="14" t="s">
        <v>987</v>
      </c>
      <c r="D2219" s="14" t="s">
        <v>1502</v>
      </c>
      <c r="E2219" s="13" t="s">
        <v>1501</v>
      </c>
      <c r="F2219" s="13" t="s">
        <v>1163</v>
      </c>
      <c r="G2219" s="13" t="s">
        <v>548</v>
      </c>
      <c r="H2219" s="12">
        <v>29192</v>
      </c>
      <c r="I2219" s="12" t="s">
        <v>57</v>
      </c>
      <c r="J2219" s="11">
        <v>639860</v>
      </c>
      <c r="K2219" s="10">
        <f>+L2219-J2219</f>
        <v>0</v>
      </c>
      <c r="L2219" s="10">
        <v>639860</v>
      </c>
      <c r="M2219" s="10">
        <v>0</v>
      </c>
      <c r="N2219" s="10">
        <v>0</v>
      </c>
      <c r="O2219" s="10">
        <v>0</v>
      </c>
      <c r="P2219" s="10">
        <v>639860</v>
      </c>
      <c r="Q2219" s="10">
        <f>L2219-M2219-N2219-O2219-P2219</f>
        <v>0</v>
      </c>
    </row>
    <row r="2220" spans="1:17" s="3" customFormat="1" ht="30" outlineLevel="2" x14ac:dyDescent="0.25">
      <c r="A2220" s="14">
        <v>3400</v>
      </c>
      <c r="B2220" s="14" t="s">
        <v>1166</v>
      </c>
      <c r="C2220" s="14" t="s">
        <v>987</v>
      </c>
      <c r="D2220" s="14" t="s">
        <v>1500</v>
      </c>
      <c r="E2220" s="13" t="s">
        <v>1499</v>
      </c>
      <c r="F2220" s="13" t="s">
        <v>1163</v>
      </c>
      <c r="G2220" s="13" t="s">
        <v>425</v>
      </c>
      <c r="H2220" s="12">
        <v>6647</v>
      </c>
      <c r="I2220" s="12" t="s">
        <v>57</v>
      </c>
      <c r="J2220" s="11">
        <v>1200000</v>
      </c>
      <c r="K2220" s="10">
        <f>+L2220-J2220</f>
        <v>0</v>
      </c>
      <c r="L2220" s="10">
        <v>1200000</v>
      </c>
      <c r="M2220" s="10">
        <v>1200000</v>
      </c>
      <c r="N2220" s="10">
        <v>0</v>
      </c>
      <c r="O2220" s="10">
        <v>0</v>
      </c>
      <c r="P2220" s="10">
        <v>0</v>
      </c>
      <c r="Q2220" s="10">
        <f>L2220-M2220-N2220-O2220-P2220</f>
        <v>0</v>
      </c>
    </row>
    <row r="2221" spans="1:17" s="3" customFormat="1" ht="45" outlineLevel="2" x14ac:dyDescent="0.25">
      <c r="A2221" s="14">
        <v>3400</v>
      </c>
      <c r="B2221" s="14" t="s">
        <v>1166</v>
      </c>
      <c r="C2221" s="14" t="s">
        <v>987</v>
      </c>
      <c r="D2221" s="14" t="s">
        <v>1498</v>
      </c>
      <c r="E2221" s="13" t="s">
        <v>1497</v>
      </c>
      <c r="F2221" s="13" t="s">
        <v>1163</v>
      </c>
      <c r="G2221" s="13" t="s">
        <v>109</v>
      </c>
      <c r="H2221" s="12">
        <v>5814</v>
      </c>
      <c r="I2221" s="12" t="s">
        <v>57</v>
      </c>
      <c r="J2221" s="11">
        <v>380000</v>
      </c>
      <c r="K2221" s="10">
        <f>+L2221-J2221</f>
        <v>0</v>
      </c>
      <c r="L2221" s="10">
        <v>380000</v>
      </c>
      <c r="M2221" s="10">
        <v>0</v>
      </c>
      <c r="N2221" s="10">
        <v>0</v>
      </c>
      <c r="O2221" s="10">
        <v>0</v>
      </c>
      <c r="P2221" s="10">
        <v>380000</v>
      </c>
      <c r="Q2221" s="10">
        <f>L2221-M2221-N2221-O2221-P2221</f>
        <v>0</v>
      </c>
    </row>
    <row r="2222" spans="1:17" s="3" customFormat="1" ht="30" outlineLevel="2" x14ac:dyDescent="0.25">
      <c r="A2222" s="14">
        <v>3400</v>
      </c>
      <c r="B2222" s="14" t="s">
        <v>1166</v>
      </c>
      <c r="C2222" s="14" t="s">
        <v>987</v>
      </c>
      <c r="D2222" s="14" t="s">
        <v>1496</v>
      </c>
      <c r="E2222" s="13" t="s">
        <v>1495</v>
      </c>
      <c r="F2222" s="13" t="s">
        <v>1163</v>
      </c>
      <c r="G2222" s="13" t="s">
        <v>715</v>
      </c>
      <c r="H2222" s="12">
        <v>15310</v>
      </c>
      <c r="I2222" s="12" t="s">
        <v>57</v>
      </c>
      <c r="J2222" s="11">
        <v>1300000</v>
      </c>
      <c r="K2222" s="10">
        <f>+L2222-J2222</f>
        <v>0</v>
      </c>
      <c r="L2222" s="10">
        <v>1300000</v>
      </c>
      <c r="M2222" s="10">
        <v>0</v>
      </c>
      <c r="N2222" s="10">
        <v>0</v>
      </c>
      <c r="O2222" s="10">
        <v>0</v>
      </c>
      <c r="P2222" s="10">
        <v>1300000</v>
      </c>
      <c r="Q2222" s="10">
        <f>L2222-M2222-N2222-O2222-P2222</f>
        <v>0</v>
      </c>
    </row>
    <row r="2223" spans="1:17" s="3" customFormat="1" ht="45" outlineLevel="2" x14ac:dyDescent="0.25">
      <c r="A2223" s="14">
        <v>3400</v>
      </c>
      <c r="B2223" s="14" t="s">
        <v>1166</v>
      </c>
      <c r="C2223" s="14" t="s">
        <v>987</v>
      </c>
      <c r="D2223" s="14" t="s">
        <v>1494</v>
      </c>
      <c r="E2223" s="13" t="s">
        <v>1493</v>
      </c>
      <c r="F2223" s="13" t="s">
        <v>1163</v>
      </c>
      <c r="G2223" s="13" t="s">
        <v>433</v>
      </c>
      <c r="H2223" s="12">
        <v>27901</v>
      </c>
      <c r="I2223" s="12" t="s">
        <v>57</v>
      </c>
      <c r="J2223" s="11">
        <v>380000</v>
      </c>
      <c r="K2223" s="10">
        <f>+L2223-J2223</f>
        <v>0</v>
      </c>
      <c r="L2223" s="10">
        <v>380000</v>
      </c>
      <c r="M2223" s="10">
        <v>0</v>
      </c>
      <c r="N2223" s="10">
        <v>0</v>
      </c>
      <c r="O2223" s="10">
        <v>0</v>
      </c>
      <c r="P2223" s="10">
        <v>380000</v>
      </c>
      <c r="Q2223" s="10">
        <f>L2223-M2223-N2223-O2223-P2223</f>
        <v>0</v>
      </c>
    </row>
    <row r="2224" spans="1:17" s="3" customFormat="1" ht="45" outlineLevel="2" x14ac:dyDescent="0.25">
      <c r="A2224" s="14">
        <v>3400</v>
      </c>
      <c r="B2224" s="14" t="s">
        <v>1166</v>
      </c>
      <c r="C2224" s="14" t="s">
        <v>987</v>
      </c>
      <c r="D2224" s="14" t="s">
        <v>1492</v>
      </c>
      <c r="E2224" s="13" t="s">
        <v>1491</v>
      </c>
      <c r="F2224" s="13" t="s">
        <v>1163</v>
      </c>
      <c r="G2224" s="13" t="s">
        <v>1490</v>
      </c>
      <c r="H2224" s="12">
        <v>3762</v>
      </c>
      <c r="I2224" s="12" t="s">
        <v>57</v>
      </c>
      <c r="J2224" s="11">
        <v>1200000</v>
      </c>
      <c r="K2224" s="10">
        <f>+L2224-J2224</f>
        <v>0</v>
      </c>
      <c r="L2224" s="10">
        <v>1200000</v>
      </c>
      <c r="M2224" s="10">
        <v>0</v>
      </c>
      <c r="N2224" s="10">
        <v>0</v>
      </c>
      <c r="O2224" s="10">
        <v>0</v>
      </c>
      <c r="P2224" s="10">
        <v>1200000</v>
      </c>
      <c r="Q2224" s="10">
        <f>L2224-M2224-N2224-O2224-P2224</f>
        <v>0</v>
      </c>
    </row>
    <row r="2225" spans="1:17" s="3" customFormat="1" ht="30" outlineLevel="2" x14ac:dyDescent="0.25">
      <c r="A2225" s="14">
        <v>3400</v>
      </c>
      <c r="B2225" s="14" t="s">
        <v>1166</v>
      </c>
      <c r="C2225" s="14" t="s">
        <v>987</v>
      </c>
      <c r="D2225" s="14" t="s">
        <v>1489</v>
      </c>
      <c r="E2225" s="13" t="s">
        <v>1488</v>
      </c>
      <c r="F2225" s="13" t="s">
        <v>1163</v>
      </c>
      <c r="G2225" s="13" t="s">
        <v>130</v>
      </c>
      <c r="H2225" s="12">
        <v>23845</v>
      </c>
      <c r="I2225" s="12" t="s">
        <v>2</v>
      </c>
      <c r="J2225" s="11">
        <v>1200000</v>
      </c>
      <c r="K2225" s="10">
        <f>+L2225-J2225</f>
        <v>0</v>
      </c>
      <c r="L2225" s="10">
        <v>1200000</v>
      </c>
      <c r="M2225" s="10">
        <v>0</v>
      </c>
      <c r="N2225" s="10">
        <v>0</v>
      </c>
      <c r="O2225" s="10">
        <v>0</v>
      </c>
      <c r="P2225" s="10">
        <v>1200000</v>
      </c>
      <c r="Q2225" s="10">
        <f>L2225-M2225-N2225-O2225-P2225</f>
        <v>0</v>
      </c>
    </row>
    <row r="2226" spans="1:17" s="3" customFormat="1" ht="30" outlineLevel="2" x14ac:dyDescent="0.25">
      <c r="A2226" s="14">
        <v>3400</v>
      </c>
      <c r="B2226" s="14" t="s">
        <v>1166</v>
      </c>
      <c r="C2226" s="14" t="s">
        <v>987</v>
      </c>
      <c r="D2226" s="14" t="s">
        <v>1487</v>
      </c>
      <c r="E2226" s="13" t="s">
        <v>1486</v>
      </c>
      <c r="F2226" s="13" t="s">
        <v>1163</v>
      </c>
      <c r="G2226" s="13" t="s">
        <v>1485</v>
      </c>
      <c r="H2226" s="12">
        <v>22881</v>
      </c>
      <c r="I2226" s="12" t="s">
        <v>2</v>
      </c>
      <c r="J2226" s="11">
        <v>1200000</v>
      </c>
      <c r="K2226" s="10">
        <f>+L2226-J2226</f>
        <v>0</v>
      </c>
      <c r="L2226" s="10">
        <v>1200000</v>
      </c>
      <c r="M2226" s="10">
        <v>1200000</v>
      </c>
      <c r="N2226" s="10">
        <v>0</v>
      </c>
      <c r="O2226" s="10">
        <v>0</v>
      </c>
      <c r="P2226" s="10">
        <v>0</v>
      </c>
      <c r="Q2226" s="10">
        <f>L2226-M2226-N2226-O2226-P2226</f>
        <v>0</v>
      </c>
    </row>
    <row r="2227" spans="1:17" s="3" customFormat="1" ht="60" outlineLevel="2" x14ac:dyDescent="0.25">
      <c r="A2227" s="14">
        <v>3400</v>
      </c>
      <c r="B2227" s="14" t="s">
        <v>1166</v>
      </c>
      <c r="C2227" s="14" t="s">
        <v>987</v>
      </c>
      <c r="D2227" s="14" t="s">
        <v>1484</v>
      </c>
      <c r="E2227" s="13" t="s">
        <v>1483</v>
      </c>
      <c r="F2227" s="13" t="s">
        <v>1163</v>
      </c>
      <c r="G2227" s="13" t="s">
        <v>1482</v>
      </c>
      <c r="H2227" s="12">
        <v>700</v>
      </c>
      <c r="I2227" s="12" t="s">
        <v>57</v>
      </c>
      <c r="J2227" s="11">
        <v>1200000</v>
      </c>
      <c r="K2227" s="10">
        <f>+L2227-J2227</f>
        <v>0</v>
      </c>
      <c r="L2227" s="10">
        <v>1200000</v>
      </c>
      <c r="M2227" s="10">
        <v>0</v>
      </c>
      <c r="N2227" s="10">
        <v>0</v>
      </c>
      <c r="O2227" s="10">
        <v>0</v>
      </c>
      <c r="P2227" s="10">
        <v>1200000</v>
      </c>
      <c r="Q2227" s="10">
        <f>L2227-M2227-N2227-O2227-P2227</f>
        <v>0</v>
      </c>
    </row>
    <row r="2228" spans="1:17" s="3" customFormat="1" ht="30" outlineLevel="2" x14ac:dyDescent="0.25">
      <c r="A2228" s="14">
        <v>3400</v>
      </c>
      <c r="B2228" s="14" t="s">
        <v>1166</v>
      </c>
      <c r="C2228" s="14" t="s">
        <v>987</v>
      </c>
      <c r="D2228" s="14" t="s">
        <v>1481</v>
      </c>
      <c r="E2228" s="13" t="s">
        <v>1480</v>
      </c>
      <c r="F2228" s="13" t="s">
        <v>1163</v>
      </c>
      <c r="G2228" s="13" t="s">
        <v>933</v>
      </c>
      <c r="H2228" s="12">
        <v>26174</v>
      </c>
      <c r="I2228" s="12" t="s">
        <v>2</v>
      </c>
      <c r="J2228" s="11">
        <v>1200000</v>
      </c>
      <c r="K2228" s="10">
        <f>+L2228-J2228</f>
        <v>0</v>
      </c>
      <c r="L2228" s="10">
        <v>1200000</v>
      </c>
      <c r="M2228" s="10">
        <v>1200000</v>
      </c>
      <c r="N2228" s="10">
        <v>0</v>
      </c>
      <c r="O2228" s="10">
        <v>0</v>
      </c>
      <c r="P2228" s="10">
        <v>0</v>
      </c>
      <c r="Q2228" s="10">
        <f>L2228-M2228-N2228-O2228-P2228</f>
        <v>0</v>
      </c>
    </row>
    <row r="2229" spans="1:17" s="3" customFormat="1" ht="30" outlineLevel="2" x14ac:dyDescent="0.25">
      <c r="A2229" s="14">
        <v>3400</v>
      </c>
      <c r="B2229" s="14" t="s">
        <v>1166</v>
      </c>
      <c r="C2229" s="14" t="s">
        <v>987</v>
      </c>
      <c r="D2229" s="14" t="s">
        <v>1479</v>
      </c>
      <c r="E2229" s="13" t="s">
        <v>1478</v>
      </c>
      <c r="F2229" s="13" t="s">
        <v>1163</v>
      </c>
      <c r="G2229" s="13" t="s">
        <v>300</v>
      </c>
      <c r="H2229" s="12">
        <v>8691</v>
      </c>
      <c r="I2229" s="12" t="s">
        <v>57</v>
      </c>
      <c r="J2229" s="11">
        <v>1200000</v>
      </c>
      <c r="K2229" s="10">
        <f>+L2229-J2229</f>
        <v>0</v>
      </c>
      <c r="L2229" s="10">
        <v>1200000</v>
      </c>
      <c r="M2229" s="10">
        <v>1200000</v>
      </c>
      <c r="N2229" s="10">
        <v>0</v>
      </c>
      <c r="O2229" s="10">
        <v>0</v>
      </c>
      <c r="P2229" s="10">
        <v>0</v>
      </c>
      <c r="Q2229" s="10">
        <f>L2229-M2229-N2229-O2229-P2229</f>
        <v>0</v>
      </c>
    </row>
    <row r="2230" spans="1:17" s="3" customFormat="1" ht="30" outlineLevel="2" x14ac:dyDescent="0.25">
      <c r="A2230" s="14">
        <v>3400</v>
      </c>
      <c r="B2230" s="14" t="s">
        <v>1166</v>
      </c>
      <c r="C2230" s="14" t="s">
        <v>987</v>
      </c>
      <c r="D2230" s="14" t="s">
        <v>1477</v>
      </c>
      <c r="E2230" s="13" t="s">
        <v>1476</v>
      </c>
      <c r="F2230" s="13" t="s">
        <v>1163</v>
      </c>
      <c r="G2230" s="13" t="s">
        <v>300</v>
      </c>
      <c r="H2230" s="12">
        <v>8691</v>
      </c>
      <c r="I2230" s="12" t="s">
        <v>57</v>
      </c>
      <c r="J2230" s="11">
        <v>1200000</v>
      </c>
      <c r="K2230" s="10">
        <f>+L2230-J2230</f>
        <v>0</v>
      </c>
      <c r="L2230" s="10">
        <v>1200000</v>
      </c>
      <c r="M2230" s="10">
        <v>1200000</v>
      </c>
      <c r="N2230" s="10">
        <v>0</v>
      </c>
      <c r="O2230" s="10">
        <v>0</v>
      </c>
      <c r="P2230" s="10">
        <v>0</v>
      </c>
      <c r="Q2230" s="10">
        <f>L2230-M2230-N2230-O2230-P2230</f>
        <v>0</v>
      </c>
    </row>
    <row r="2231" spans="1:17" s="3" customFormat="1" ht="60" outlineLevel="2" x14ac:dyDescent="0.25">
      <c r="A2231" s="14">
        <v>3400</v>
      </c>
      <c r="B2231" s="14" t="s">
        <v>1166</v>
      </c>
      <c r="C2231" s="14" t="s">
        <v>987</v>
      </c>
      <c r="D2231" s="14" t="s">
        <v>1475</v>
      </c>
      <c r="E2231" s="13" t="s">
        <v>1474</v>
      </c>
      <c r="F2231" s="13" t="s">
        <v>1163</v>
      </c>
      <c r="G2231" s="13" t="s">
        <v>467</v>
      </c>
      <c r="H2231" s="12">
        <v>3726</v>
      </c>
      <c r="I2231" s="12" t="s">
        <v>57</v>
      </c>
      <c r="J2231" s="11">
        <v>1200000</v>
      </c>
      <c r="K2231" s="10">
        <f>+L2231-J2231</f>
        <v>0</v>
      </c>
      <c r="L2231" s="10">
        <v>1200000</v>
      </c>
      <c r="M2231" s="10">
        <v>0</v>
      </c>
      <c r="N2231" s="10">
        <v>0</v>
      </c>
      <c r="O2231" s="10">
        <v>0</v>
      </c>
      <c r="P2231" s="10">
        <v>1200000</v>
      </c>
      <c r="Q2231" s="10">
        <f>L2231-M2231-N2231-O2231-P2231</f>
        <v>0</v>
      </c>
    </row>
    <row r="2232" spans="1:17" s="3" customFormat="1" ht="45" outlineLevel="2" x14ac:dyDescent="0.25">
      <c r="A2232" s="14">
        <v>3400</v>
      </c>
      <c r="B2232" s="14" t="s">
        <v>1166</v>
      </c>
      <c r="C2232" s="14" t="s">
        <v>987</v>
      </c>
      <c r="D2232" s="14" t="s">
        <v>1473</v>
      </c>
      <c r="E2232" s="13" t="s">
        <v>1472</v>
      </c>
      <c r="F2232" s="13" t="s">
        <v>1163</v>
      </c>
      <c r="G2232" s="13" t="s">
        <v>800</v>
      </c>
      <c r="H2232" s="12">
        <v>4234</v>
      </c>
      <c r="I2232" s="12" t="s">
        <v>57</v>
      </c>
      <c r="J2232" s="11">
        <v>1200000</v>
      </c>
      <c r="K2232" s="10">
        <f>+L2232-J2232</f>
        <v>0</v>
      </c>
      <c r="L2232" s="10">
        <v>1200000</v>
      </c>
      <c r="M2232" s="10">
        <v>0</v>
      </c>
      <c r="N2232" s="10">
        <v>0</v>
      </c>
      <c r="O2232" s="10">
        <v>0</v>
      </c>
      <c r="P2232" s="10">
        <v>1200000</v>
      </c>
      <c r="Q2232" s="10">
        <f>L2232-M2232-N2232-O2232-P2232</f>
        <v>0</v>
      </c>
    </row>
    <row r="2233" spans="1:17" s="3" customFormat="1" ht="45" outlineLevel="2" x14ac:dyDescent="0.25">
      <c r="A2233" s="14">
        <v>3400</v>
      </c>
      <c r="B2233" s="14" t="s">
        <v>1166</v>
      </c>
      <c r="C2233" s="14" t="s">
        <v>987</v>
      </c>
      <c r="D2233" s="14" t="s">
        <v>1471</v>
      </c>
      <c r="E2233" s="13" t="s">
        <v>1470</v>
      </c>
      <c r="F2233" s="13" t="s">
        <v>1163</v>
      </c>
      <c r="G2233" s="13" t="s">
        <v>115</v>
      </c>
      <c r="H2233" s="12">
        <v>14410</v>
      </c>
      <c r="I2233" s="12" t="s">
        <v>57</v>
      </c>
      <c r="J2233" s="11">
        <v>149430</v>
      </c>
      <c r="K2233" s="10">
        <f>+L2233-J2233</f>
        <v>0</v>
      </c>
      <c r="L2233" s="10">
        <v>149430</v>
      </c>
      <c r="M2233" s="10">
        <v>0</v>
      </c>
      <c r="N2233" s="10">
        <v>0</v>
      </c>
      <c r="O2233" s="10">
        <v>0</v>
      </c>
      <c r="P2233" s="10">
        <v>149430</v>
      </c>
      <c r="Q2233" s="10">
        <f>L2233-M2233-N2233-O2233-P2233</f>
        <v>0</v>
      </c>
    </row>
    <row r="2234" spans="1:17" s="3" customFormat="1" ht="45" outlineLevel="2" x14ac:dyDescent="0.25">
      <c r="A2234" s="14">
        <v>3400</v>
      </c>
      <c r="B2234" s="14" t="s">
        <v>1166</v>
      </c>
      <c r="C2234" s="14" t="s">
        <v>987</v>
      </c>
      <c r="D2234" s="14" t="s">
        <v>1469</v>
      </c>
      <c r="E2234" s="13" t="s">
        <v>1468</v>
      </c>
      <c r="F2234" s="13" t="s">
        <v>1163</v>
      </c>
      <c r="G2234" s="13" t="s">
        <v>258</v>
      </c>
      <c r="H2234" s="12">
        <v>2082</v>
      </c>
      <c r="I2234" s="12" t="s">
        <v>57</v>
      </c>
      <c r="J2234" s="11">
        <v>109845</v>
      </c>
      <c r="K2234" s="10">
        <f>+L2234-J2234</f>
        <v>0</v>
      </c>
      <c r="L2234" s="10">
        <v>109845</v>
      </c>
      <c r="M2234" s="10">
        <v>0</v>
      </c>
      <c r="N2234" s="10">
        <v>0</v>
      </c>
      <c r="O2234" s="10">
        <v>0</v>
      </c>
      <c r="P2234" s="10">
        <v>109845</v>
      </c>
      <c r="Q2234" s="10">
        <f>L2234-M2234-N2234-O2234-P2234</f>
        <v>0</v>
      </c>
    </row>
    <row r="2235" spans="1:17" s="3" customFormat="1" ht="45" outlineLevel="2" x14ac:dyDescent="0.25">
      <c r="A2235" s="14">
        <v>3400</v>
      </c>
      <c r="B2235" s="14" t="s">
        <v>1166</v>
      </c>
      <c r="C2235" s="14" t="s">
        <v>987</v>
      </c>
      <c r="D2235" s="14" t="s">
        <v>1467</v>
      </c>
      <c r="E2235" s="13" t="s">
        <v>1466</v>
      </c>
      <c r="F2235" s="13" t="s">
        <v>1163</v>
      </c>
      <c r="G2235" s="13" t="s">
        <v>474</v>
      </c>
      <c r="H2235" s="12">
        <v>6685</v>
      </c>
      <c r="I2235" s="12" t="s">
        <v>57</v>
      </c>
      <c r="J2235" s="11">
        <v>40000</v>
      </c>
      <c r="K2235" s="10">
        <f>+L2235-J2235</f>
        <v>0</v>
      </c>
      <c r="L2235" s="10">
        <v>40000</v>
      </c>
      <c r="M2235" s="10">
        <v>0</v>
      </c>
      <c r="N2235" s="10">
        <v>0</v>
      </c>
      <c r="O2235" s="10">
        <v>0</v>
      </c>
      <c r="P2235" s="10">
        <v>40000</v>
      </c>
      <c r="Q2235" s="10">
        <f>L2235-M2235-N2235-O2235-P2235</f>
        <v>0</v>
      </c>
    </row>
    <row r="2236" spans="1:17" s="3" customFormat="1" ht="60" outlineLevel="2" x14ac:dyDescent="0.25">
      <c r="A2236" s="14">
        <v>3400</v>
      </c>
      <c r="B2236" s="14" t="s">
        <v>1166</v>
      </c>
      <c r="C2236" s="14" t="s">
        <v>987</v>
      </c>
      <c r="D2236" s="14" t="s">
        <v>1465</v>
      </c>
      <c r="E2236" s="13" t="s">
        <v>1464</v>
      </c>
      <c r="F2236" s="13" t="s">
        <v>1163</v>
      </c>
      <c r="G2236" s="13" t="s">
        <v>332</v>
      </c>
      <c r="H2236" s="12">
        <v>3176</v>
      </c>
      <c r="I2236" s="12" t="s">
        <v>57</v>
      </c>
      <c r="J2236" s="11">
        <v>179506.54</v>
      </c>
      <c r="K2236" s="10">
        <f>+L2236-J2236</f>
        <v>0</v>
      </c>
      <c r="L2236" s="10">
        <v>179506.54</v>
      </c>
      <c r="M2236" s="10">
        <v>0</v>
      </c>
      <c r="N2236" s="10">
        <v>0</v>
      </c>
      <c r="O2236" s="10">
        <v>0</v>
      </c>
      <c r="P2236" s="10">
        <v>179506.54</v>
      </c>
      <c r="Q2236" s="10">
        <f>L2236-M2236-N2236-O2236-P2236</f>
        <v>0</v>
      </c>
    </row>
    <row r="2237" spans="1:17" s="3" customFormat="1" ht="30" outlineLevel="2" x14ac:dyDescent="0.25">
      <c r="A2237" s="14">
        <v>3400</v>
      </c>
      <c r="B2237" s="14" t="s">
        <v>1166</v>
      </c>
      <c r="C2237" s="14" t="s">
        <v>987</v>
      </c>
      <c r="D2237" s="14" t="s">
        <v>1463</v>
      </c>
      <c r="E2237" s="13" t="s">
        <v>1462</v>
      </c>
      <c r="F2237" s="13" t="s">
        <v>1163</v>
      </c>
      <c r="G2237" s="13" t="s">
        <v>258</v>
      </c>
      <c r="H2237" s="12">
        <v>2082</v>
      </c>
      <c r="I2237" s="12" t="s">
        <v>57</v>
      </c>
      <c r="J2237" s="11">
        <v>175000</v>
      </c>
      <c r="K2237" s="10">
        <f>+L2237-J2237</f>
        <v>0</v>
      </c>
      <c r="L2237" s="10">
        <v>175000</v>
      </c>
      <c r="M2237" s="10">
        <v>0</v>
      </c>
      <c r="N2237" s="10">
        <v>0</v>
      </c>
      <c r="O2237" s="10">
        <v>0</v>
      </c>
      <c r="P2237" s="10">
        <v>175000</v>
      </c>
      <c r="Q2237" s="10">
        <f>L2237-M2237-N2237-O2237-P2237</f>
        <v>0</v>
      </c>
    </row>
    <row r="2238" spans="1:17" s="3" customFormat="1" ht="30" outlineLevel="2" x14ac:dyDescent="0.25">
      <c r="A2238" s="14">
        <v>3400</v>
      </c>
      <c r="B2238" s="14" t="s">
        <v>1166</v>
      </c>
      <c r="C2238" s="14" t="s">
        <v>987</v>
      </c>
      <c r="D2238" s="14" t="s">
        <v>1461</v>
      </c>
      <c r="E2238" s="13" t="s">
        <v>1460</v>
      </c>
      <c r="F2238" s="13" t="s">
        <v>1163</v>
      </c>
      <c r="G2238" s="13" t="s">
        <v>761</v>
      </c>
      <c r="H2238" s="12">
        <v>16573</v>
      </c>
      <c r="I2238" s="12" t="s">
        <v>57</v>
      </c>
      <c r="J2238" s="11">
        <v>150000</v>
      </c>
      <c r="K2238" s="10">
        <f>+L2238-J2238</f>
        <v>0</v>
      </c>
      <c r="L2238" s="10">
        <v>150000</v>
      </c>
      <c r="M2238" s="10">
        <v>0</v>
      </c>
      <c r="N2238" s="10">
        <v>0</v>
      </c>
      <c r="O2238" s="10">
        <v>0</v>
      </c>
      <c r="P2238" s="10">
        <v>150000</v>
      </c>
      <c r="Q2238" s="10">
        <f>L2238-M2238-N2238-O2238-P2238</f>
        <v>0</v>
      </c>
    </row>
    <row r="2239" spans="1:17" s="3" customFormat="1" ht="30" outlineLevel="2" x14ac:dyDescent="0.25">
      <c r="A2239" s="14">
        <v>3400</v>
      </c>
      <c r="B2239" s="14" t="s">
        <v>1166</v>
      </c>
      <c r="C2239" s="14" t="s">
        <v>987</v>
      </c>
      <c r="D2239" s="14" t="s">
        <v>1459</v>
      </c>
      <c r="E2239" s="13" t="s">
        <v>1458</v>
      </c>
      <c r="F2239" s="13" t="s">
        <v>1163</v>
      </c>
      <c r="G2239" s="13" t="s">
        <v>474</v>
      </c>
      <c r="H2239" s="12">
        <v>6685</v>
      </c>
      <c r="I2239" s="12" t="s">
        <v>57</v>
      </c>
      <c r="J2239" s="11">
        <v>221929</v>
      </c>
      <c r="K2239" s="10">
        <f>+L2239-J2239</f>
        <v>0</v>
      </c>
      <c r="L2239" s="10">
        <v>221929</v>
      </c>
      <c r="M2239" s="10">
        <v>0</v>
      </c>
      <c r="N2239" s="10">
        <v>0</v>
      </c>
      <c r="O2239" s="10">
        <v>0</v>
      </c>
      <c r="P2239" s="10">
        <v>221929</v>
      </c>
      <c r="Q2239" s="10">
        <f>L2239-M2239-N2239-O2239-P2239</f>
        <v>0</v>
      </c>
    </row>
    <row r="2240" spans="1:17" s="3" customFormat="1" ht="30" outlineLevel="2" x14ac:dyDescent="0.25">
      <c r="A2240" s="14">
        <v>3400</v>
      </c>
      <c r="B2240" s="14" t="s">
        <v>1166</v>
      </c>
      <c r="C2240" s="14" t="s">
        <v>987</v>
      </c>
      <c r="D2240" s="14" t="s">
        <v>1457</v>
      </c>
      <c r="E2240" s="13" t="s">
        <v>1456</v>
      </c>
      <c r="F2240" s="13" t="s">
        <v>1163</v>
      </c>
      <c r="G2240" s="13" t="s">
        <v>704</v>
      </c>
      <c r="H2240" s="12">
        <v>3574</v>
      </c>
      <c r="I2240" s="12" t="s">
        <v>57</v>
      </c>
      <c r="J2240" s="11">
        <v>200000</v>
      </c>
      <c r="K2240" s="10">
        <f>+L2240-J2240</f>
        <v>0</v>
      </c>
      <c r="L2240" s="10">
        <v>200000</v>
      </c>
      <c r="M2240" s="10">
        <v>0</v>
      </c>
      <c r="N2240" s="10">
        <v>0</v>
      </c>
      <c r="O2240" s="10">
        <v>0</v>
      </c>
      <c r="P2240" s="10">
        <v>200000</v>
      </c>
      <c r="Q2240" s="10">
        <f>L2240-M2240-N2240-O2240-P2240</f>
        <v>0</v>
      </c>
    </row>
    <row r="2241" spans="1:17" s="3" customFormat="1" ht="45" outlineLevel="2" x14ac:dyDescent="0.25">
      <c r="A2241" s="14">
        <v>3400</v>
      </c>
      <c r="B2241" s="14" t="s">
        <v>1166</v>
      </c>
      <c r="C2241" s="14" t="s">
        <v>987</v>
      </c>
      <c r="D2241" s="14" t="s">
        <v>1455</v>
      </c>
      <c r="E2241" s="13" t="s">
        <v>1454</v>
      </c>
      <c r="F2241" s="13" t="s">
        <v>1163</v>
      </c>
      <c r="G2241" s="13" t="s">
        <v>1046</v>
      </c>
      <c r="H2241" s="12">
        <v>17322</v>
      </c>
      <c r="I2241" s="12" t="s">
        <v>57</v>
      </c>
      <c r="J2241" s="11">
        <v>192000</v>
      </c>
      <c r="K2241" s="10">
        <f>+L2241-J2241</f>
        <v>0</v>
      </c>
      <c r="L2241" s="10">
        <v>192000</v>
      </c>
      <c r="M2241" s="10">
        <v>0</v>
      </c>
      <c r="N2241" s="10">
        <v>0</v>
      </c>
      <c r="O2241" s="10">
        <v>0</v>
      </c>
      <c r="P2241" s="10">
        <v>192000</v>
      </c>
      <c r="Q2241" s="10">
        <f>L2241-M2241-N2241-O2241-P2241</f>
        <v>0</v>
      </c>
    </row>
    <row r="2242" spans="1:17" s="3" customFormat="1" ht="30" outlineLevel="2" x14ac:dyDescent="0.25">
      <c r="A2242" s="14">
        <v>3400</v>
      </c>
      <c r="B2242" s="14" t="s">
        <v>1166</v>
      </c>
      <c r="C2242" s="14" t="s">
        <v>987</v>
      </c>
      <c r="D2242" s="14" t="s">
        <v>1453</v>
      </c>
      <c r="E2242" s="13" t="s">
        <v>1452</v>
      </c>
      <c r="F2242" s="13" t="s">
        <v>1163</v>
      </c>
      <c r="G2242" s="13" t="s">
        <v>1179</v>
      </c>
      <c r="H2242" s="12">
        <v>10837</v>
      </c>
      <c r="I2242" s="12" t="s">
        <v>57</v>
      </c>
      <c r="J2242" s="11">
        <v>181070.2</v>
      </c>
      <c r="K2242" s="10">
        <f>+L2242-J2242</f>
        <v>0</v>
      </c>
      <c r="L2242" s="10">
        <v>181070.2</v>
      </c>
      <c r="M2242" s="10">
        <v>0</v>
      </c>
      <c r="N2242" s="10">
        <v>0</v>
      </c>
      <c r="O2242" s="10">
        <v>0</v>
      </c>
      <c r="P2242" s="10">
        <v>181070.2</v>
      </c>
      <c r="Q2242" s="10">
        <f>L2242-M2242-N2242-O2242-P2242</f>
        <v>0</v>
      </c>
    </row>
    <row r="2243" spans="1:17" s="3" customFormat="1" ht="30" outlineLevel="2" x14ac:dyDescent="0.25">
      <c r="A2243" s="14">
        <v>3400</v>
      </c>
      <c r="B2243" s="14" t="s">
        <v>1166</v>
      </c>
      <c r="C2243" s="14" t="s">
        <v>987</v>
      </c>
      <c r="D2243" s="14" t="s">
        <v>1451</v>
      </c>
      <c r="E2243" s="13" t="s">
        <v>1450</v>
      </c>
      <c r="F2243" s="13" t="s">
        <v>1163</v>
      </c>
      <c r="G2243" s="13" t="s">
        <v>1383</v>
      </c>
      <c r="H2243" s="12">
        <v>16969</v>
      </c>
      <c r="I2243" s="12" t="s">
        <v>57</v>
      </c>
      <c r="J2243" s="11">
        <v>244000</v>
      </c>
      <c r="K2243" s="10">
        <f>+L2243-J2243</f>
        <v>0</v>
      </c>
      <c r="L2243" s="10">
        <v>244000</v>
      </c>
      <c r="M2243" s="10">
        <v>0</v>
      </c>
      <c r="N2243" s="10">
        <v>0</v>
      </c>
      <c r="O2243" s="10">
        <v>0</v>
      </c>
      <c r="P2243" s="10">
        <v>244000</v>
      </c>
      <c r="Q2243" s="10">
        <f>L2243-M2243-N2243-O2243-P2243</f>
        <v>0</v>
      </c>
    </row>
    <row r="2244" spans="1:17" s="3" customFormat="1" ht="45" outlineLevel="2" x14ac:dyDescent="0.25">
      <c r="A2244" s="14">
        <v>3400</v>
      </c>
      <c r="B2244" s="14" t="s">
        <v>1166</v>
      </c>
      <c r="C2244" s="14" t="s">
        <v>987</v>
      </c>
      <c r="D2244" s="14" t="s">
        <v>1449</v>
      </c>
      <c r="E2244" s="13" t="s">
        <v>1448</v>
      </c>
      <c r="F2244" s="13" t="s">
        <v>1163</v>
      </c>
      <c r="G2244" s="13" t="s">
        <v>127</v>
      </c>
      <c r="H2244" s="12">
        <v>6655</v>
      </c>
      <c r="I2244" s="12" t="s">
        <v>57</v>
      </c>
      <c r="J2244" s="11">
        <v>235000</v>
      </c>
      <c r="K2244" s="10">
        <f>+L2244-J2244</f>
        <v>0</v>
      </c>
      <c r="L2244" s="10">
        <v>235000</v>
      </c>
      <c r="M2244" s="10">
        <v>0</v>
      </c>
      <c r="N2244" s="10">
        <v>0</v>
      </c>
      <c r="O2244" s="10">
        <v>0</v>
      </c>
      <c r="P2244" s="10">
        <v>235000</v>
      </c>
      <c r="Q2244" s="10">
        <f>L2244-M2244-N2244-O2244-P2244</f>
        <v>0</v>
      </c>
    </row>
    <row r="2245" spans="1:17" s="3" customFormat="1" ht="30" outlineLevel="2" x14ac:dyDescent="0.25">
      <c r="A2245" s="14">
        <v>3400</v>
      </c>
      <c r="B2245" s="14" t="s">
        <v>1166</v>
      </c>
      <c r="C2245" s="14" t="s">
        <v>987</v>
      </c>
      <c r="D2245" s="14" t="s">
        <v>1447</v>
      </c>
      <c r="E2245" s="13" t="s">
        <v>1446</v>
      </c>
      <c r="F2245" s="13" t="s">
        <v>1163</v>
      </c>
      <c r="G2245" s="13" t="s">
        <v>258</v>
      </c>
      <c r="H2245" s="12">
        <v>2082</v>
      </c>
      <c r="I2245" s="12" t="s">
        <v>57</v>
      </c>
      <c r="J2245" s="11">
        <v>230000</v>
      </c>
      <c r="K2245" s="10">
        <f>+L2245-J2245</f>
        <v>0</v>
      </c>
      <c r="L2245" s="10">
        <v>230000</v>
      </c>
      <c r="M2245" s="10">
        <v>0</v>
      </c>
      <c r="N2245" s="10">
        <v>0</v>
      </c>
      <c r="O2245" s="10">
        <v>0</v>
      </c>
      <c r="P2245" s="10">
        <v>230000</v>
      </c>
      <c r="Q2245" s="10">
        <f>L2245-M2245-N2245-O2245-P2245</f>
        <v>0</v>
      </c>
    </row>
    <row r="2246" spans="1:17" s="3" customFormat="1" ht="30" outlineLevel="2" x14ac:dyDescent="0.25">
      <c r="A2246" s="14">
        <v>3400</v>
      </c>
      <c r="B2246" s="14" t="s">
        <v>1166</v>
      </c>
      <c r="C2246" s="14" t="s">
        <v>987</v>
      </c>
      <c r="D2246" s="14" t="s">
        <v>1445</v>
      </c>
      <c r="E2246" s="13" t="s">
        <v>1444</v>
      </c>
      <c r="F2246" s="13" t="s">
        <v>1163</v>
      </c>
      <c r="G2246" s="13" t="s">
        <v>488</v>
      </c>
      <c r="H2246" s="12">
        <v>8276</v>
      </c>
      <c r="I2246" s="12" t="s">
        <v>57</v>
      </c>
      <c r="J2246" s="11">
        <v>300000</v>
      </c>
      <c r="K2246" s="10">
        <f>+L2246-J2246</f>
        <v>0</v>
      </c>
      <c r="L2246" s="10">
        <v>300000</v>
      </c>
      <c r="M2246" s="10">
        <v>0</v>
      </c>
      <c r="N2246" s="10">
        <v>0</v>
      </c>
      <c r="O2246" s="10">
        <v>0</v>
      </c>
      <c r="P2246" s="10">
        <v>300000</v>
      </c>
      <c r="Q2246" s="10">
        <f>L2246-M2246-N2246-O2246-P2246</f>
        <v>0</v>
      </c>
    </row>
    <row r="2247" spans="1:17" s="3" customFormat="1" ht="45" outlineLevel="2" x14ac:dyDescent="0.25">
      <c r="A2247" s="14">
        <v>3400</v>
      </c>
      <c r="B2247" s="14" t="s">
        <v>1166</v>
      </c>
      <c r="C2247" s="14" t="s">
        <v>987</v>
      </c>
      <c r="D2247" s="14" t="s">
        <v>1443</v>
      </c>
      <c r="E2247" s="13" t="s">
        <v>1442</v>
      </c>
      <c r="F2247" s="13" t="s">
        <v>1163</v>
      </c>
      <c r="G2247" s="13" t="s">
        <v>704</v>
      </c>
      <c r="H2247" s="12">
        <v>3574</v>
      </c>
      <c r="I2247" s="12" t="s">
        <v>57</v>
      </c>
      <c r="J2247" s="11">
        <v>300000</v>
      </c>
      <c r="K2247" s="10">
        <f>+L2247-J2247</f>
        <v>0</v>
      </c>
      <c r="L2247" s="10">
        <v>300000</v>
      </c>
      <c r="M2247" s="10">
        <v>0</v>
      </c>
      <c r="N2247" s="10">
        <v>0</v>
      </c>
      <c r="O2247" s="10">
        <v>0</v>
      </c>
      <c r="P2247" s="10">
        <v>300000</v>
      </c>
      <c r="Q2247" s="10">
        <f>L2247-M2247-N2247-O2247-P2247</f>
        <v>0</v>
      </c>
    </row>
    <row r="2248" spans="1:17" s="3" customFormat="1" ht="30" outlineLevel="2" x14ac:dyDescent="0.25">
      <c r="A2248" s="14">
        <v>3400</v>
      </c>
      <c r="B2248" s="14" t="s">
        <v>1166</v>
      </c>
      <c r="C2248" s="14" t="s">
        <v>987</v>
      </c>
      <c r="D2248" s="14" t="s">
        <v>1441</v>
      </c>
      <c r="E2248" s="13" t="s">
        <v>1440</v>
      </c>
      <c r="F2248" s="13" t="s">
        <v>1163</v>
      </c>
      <c r="G2248" s="13" t="s">
        <v>593</v>
      </c>
      <c r="H2248" s="12">
        <v>21206</v>
      </c>
      <c r="I2248" s="12" t="s">
        <v>57</v>
      </c>
      <c r="J2248" s="11">
        <v>300000</v>
      </c>
      <c r="K2248" s="10">
        <f>+L2248-J2248</f>
        <v>0</v>
      </c>
      <c r="L2248" s="10">
        <v>300000</v>
      </c>
      <c r="M2248" s="10">
        <v>0</v>
      </c>
      <c r="N2248" s="10">
        <v>0</v>
      </c>
      <c r="O2248" s="10">
        <v>0</v>
      </c>
      <c r="P2248" s="10">
        <v>300000</v>
      </c>
      <c r="Q2248" s="10">
        <f>L2248-M2248-N2248-O2248-P2248</f>
        <v>0</v>
      </c>
    </row>
    <row r="2249" spans="1:17" s="3" customFormat="1" ht="30" outlineLevel="2" x14ac:dyDescent="0.25">
      <c r="A2249" s="14">
        <v>3400</v>
      </c>
      <c r="B2249" s="14" t="s">
        <v>1166</v>
      </c>
      <c r="C2249" s="14" t="s">
        <v>987</v>
      </c>
      <c r="D2249" s="14" t="s">
        <v>1439</v>
      </c>
      <c r="E2249" s="13" t="s">
        <v>1438</v>
      </c>
      <c r="F2249" s="13" t="s">
        <v>1163</v>
      </c>
      <c r="G2249" s="13" t="s">
        <v>87</v>
      </c>
      <c r="H2249" s="12">
        <v>13737</v>
      </c>
      <c r="I2249" s="12" t="s">
        <v>57</v>
      </c>
      <c r="J2249" s="11">
        <v>300000</v>
      </c>
      <c r="K2249" s="10">
        <f>+L2249-J2249</f>
        <v>0</v>
      </c>
      <c r="L2249" s="10">
        <v>300000</v>
      </c>
      <c r="M2249" s="10">
        <v>0</v>
      </c>
      <c r="N2249" s="10">
        <v>0</v>
      </c>
      <c r="O2249" s="10">
        <v>0</v>
      </c>
      <c r="P2249" s="10">
        <v>300000</v>
      </c>
      <c r="Q2249" s="10">
        <f>L2249-M2249-N2249-O2249-P2249</f>
        <v>0</v>
      </c>
    </row>
    <row r="2250" spans="1:17" s="3" customFormat="1" ht="45" outlineLevel="2" x14ac:dyDescent="0.25">
      <c r="A2250" s="14">
        <v>3400</v>
      </c>
      <c r="B2250" s="14" t="s">
        <v>1166</v>
      </c>
      <c r="C2250" s="14" t="s">
        <v>987</v>
      </c>
      <c r="D2250" s="14" t="s">
        <v>1437</v>
      </c>
      <c r="E2250" s="13" t="s">
        <v>1436</v>
      </c>
      <c r="F2250" s="13" t="s">
        <v>1163</v>
      </c>
      <c r="G2250" s="13" t="s">
        <v>488</v>
      </c>
      <c r="H2250" s="12">
        <v>8276</v>
      </c>
      <c r="I2250" s="12" t="s">
        <v>57</v>
      </c>
      <c r="J2250" s="11">
        <v>300000</v>
      </c>
      <c r="K2250" s="10">
        <f>+L2250-J2250</f>
        <v>0</v>
      </c>
      <c r="L2250" s="10">
        <v>300000</v>
      </c>
      <c r="M2250" s="10">
        <v>0</v>
      </c>
      <c r="N2250" s="10">
        <v>0</v>
      </c>
      <c r="O2250" s="10">
        <v>0</v>
      </c>
      <c r="P2250" s="10">
        <v>300000</v>
      </c>
      <c r="Q2250" s="10">
        <f>L2250-M2250-N2250-O2250-P2250</f>
        <v>0</v>
      </c>
    </row>
    <row r="2251" spans="1:17" s="3" customFormat="1" ht="30" outlineLevel="2" x14ac:dyDescent="0.25">
      <c r="A2251" s="14">
        <v>3400</v>
      </c>
      <c r="B2251" s="14" t="s">
        <v>1166</v>
      </c>
      <c r="C2251" s="14" t="s">
        <v>987</v>
      </c>
      <c r="D2251" s="14" t="s">
        <v>1435</v>
      </c>
      <c r="E2251" s="13" t="s">
        <v>1434</v>
      </c>
      <c r="F2251" s="13" t="s">
        <v>1163</v>
      </c>
      <c r="G2251" s="13" t="s">
        <v>191</v>
      </c>
      <c r="H2251" s="12">
        <v>72812</v>
      </c>
      <c r="I2251" s="12" t="s">
        <v>57</v>
      </c>
      <c r="J2251" s="11">
        <v>298100</v>
      </c>
      <c r="K2251" s="10">
        <f>+L2251-J2251</f>
        <v>0</v>
      </c>
      <c r="L2251" s="10">
        <v>298100</v>
      </c>
      <c r="M2251" s="10">
        <v>0</v>
      </c>
      <c r="N2251" s="10">
        <v>0</v>
      </c>
      <c r="O2251" s="10">
        <v>0</v>
      </c>
      <c r="P2251" s="10">
        <v>298100</v>
      </c>
      <c r="Q2251" s="10">
        <f>L2251-M2251-N2251-O2251-P2251</f>
        <v>0</v>
      </c>
    </row>
    <row r="2252" spans="1:17" s="3" customFormat="1" ht="30" outlineLevel="2" x14ac:dyDescent="0.25">
      <c r="A2252" s="14">
        <v>3400</v>
      </c>
      <c r="B2252" s="14" t="s">
        <v>1166</v>
      </c>
      <c r="C2252" s="14" t="s">
        <v>987</v>
      </c>
      <c r="D2252" s="14" t="s">
        <v>1433</v>
      </c>
      <c r="E2252" s="13" t="s">
        <v>1432</v>
      </c>
      <c r="F2252" s="13" t="s">
        <v>1163</v>
      </c>
      <c r="G2252" s="13" t="s">
        <v>442</v>
      </c>
      <c r="H2252" s="12">
        <v>69031</v>
      </c>
      <c r="I2252" s="12" t="s">
        <v>57</v>
      </c>
      <c r="J2252" s="11">
        <v>300000</v>
      </c>
      <c r="K2252" s="10">
        <f>+L2252-J2252</f>
        <v>0</v>
      </c>
      <c r="L2252" s="10">
        <v>300000</v>
      </c>
      <c r="M2252" s="10">
        <v>0</v>
      </c>
      <c r="N2252" s="10">
        <v>0</v>
      </c>
      <c r="O2252" s="10">
        <v>0</v>
      </c>
      <c r="P2252" s="10">
        <v>300000</v>
      </c>
      <c r="Q2252" s="10">
        <f>L2252-M2252-N2252-O2252-P2252</f>
        <v>0</v>
      </c>
    </row>
    <row r="2253" spans="1:17" s="3" customFormat="1" ht="30" outlineLevel="2" x14ac:dyDescent="0.25">
      <c r="A2253" s="14">
        <v>3400</v>
      </c>
      <c r="B2253" s="14" t="s">
        <v>1166</v>
      </c>
      <c r="C2253" s="14" t="s">
        <v>987</v>
      </c>
      <c r="D2253" s="14" t="s">
        <v>1431</v>
      </c>
      <c r="E2253" s="13" t="s">
        <v>1430</v>
      </c>
      <c r="F2253" s="13" t="s">
        <v>1163</v>
      </c>
      <c r="G2253" s="13" t="s">
        <v>405</v>
      </c>
      <c r="H2253" s="12">
        <v>19005</v>
      </c>
      <c r="I2253" s="12" t="s">
        <v>57</v>
      </c>
      <c r="J2253" s="11">
        <v>318120</v>
      </c>
      <c r="K2253" s="10">
        <f>+L2253-J2253</f>
        <v>0</v>
      </c>
      <c r="L2253" s="10">
        <v>318120</v>
      </c>
      <c r="M2253" s="10">
        <v>0</v>
      </c>
      <c r="N2253" s="10">
        <v>0</v>
      </c>
      <c r="O2253" s="10">
        <v>0</v>
      </c>
      <c r="P2253" s="10">
        <v>318120</v>
      </c>
      <c r="Q2253" s="10">
        <f>L2253-M2253-N2253-O2253-P2253</f>
        <v>0</v>
      </c>
    </row>
    <row r="2254" spans="1:17" s="3" customFormat="1" ht="45" outlineLevel="2" x14ac:dyDescent="0.25">
      <c r="A2254" s="14">
        <v>3400</v>
      </c>
      <c r="B2254" s="14" t="s">
        <v>1166</v>
      </c>
      <c r="C2254" s="14" t="s">
        <v>987</v>
      </c>
      <c r="D2254" s="14" t="s">
        <v>1429</v>
      </c>
      <c r="E2254" s="13" t="s">
        <v>1428</v>
      </c>
      <c r="F2254" s="13" t="s">
        <v>1163</v>
      </c>
      <c r="G2254" s="13" t="s">
        <v>474</v>
      </c>
      <c r="H2254" s="12">
        <v>6685</v>
      </c>
      <c r="I2254" s="12" t="s">
        <v>57</v>
      </c>
      <c r="J2254" s="11">
        <v>314052</v>
      </c>
      <c r="K2254" s="10">
        <f>+L2254-J2254</f>
        <v>0</v>
      </c>
      <c r="L2254" s="10">
        <v>314052</v>
      </c>
      <c r="M2254" s="10">
        <v>0</v>
      </c>
      <c r="N2254" s="10">
        <v>0</v>
      </c>
      <c r="O2254" s="10">
        <v>0</v>
      </c>
      <c r="P2254" s="10">
        <v>314052</v>
      </c>
      <c r="Q2254" s="10">
        <f>L2254-M2254-N2254-O2254-P2254</f>
        <v>0</v>
      </c>
    </row>
    <row r="2255" spans="1:17" s="3" customFormat="1" ht="30" outlineLevel="2" x14ac:dyDescent="0.25">
      <c r="A2255" s="14">
        <v>3400</v>
      </c>
      <c r="B2255" s="14" t="s">
        <v>1166</v>
      </c>
      <c r="C2255" s="14" t="s">
        <v>987</v>
      </c>
      <c r="D2255" s="14" t="s">
        <v>1427</v>
      </c>
      <c r="E2255" s="13" t="s">
        <v>1426</v>
      </c>
      <c r="F2255" s="13" t="s">
        <v>1163</v>
      </c>
      <c r="G2255" s="13" t="s">
        <v>488</v>
      </c>
      <c r="H2255" s="12">
        <v>8276</v>
      </c>
      <c r="I2255" s="12" t="s">
        <v>57</v>
      </c>
      <c r="J2255" s="11">
        <v>535700</v>
      </c>
      <c r="K2255" s="10">
        <f>+L2255-J2255</f>
        <v>0</v>
      </c>
      <c r="L2255" s="10">
        <v>535700</v>
      </c>
      <c r="M2255" s="10">
        <v>0</v>
      </c>
      <c r="N2255" s="10">
        <v>0</v>
      </c>
      <c r="O2255" s="10">
        <v>0</v>
      </c>
      <c r="P2255" s="10">
        <v>535700</v>
      </c>
      <c r="Q2255" s="10">
        <f>L2255-M2255-N2255-O2255-P2255</f>
        <v>0</v>
      </c>
    </row>
    <row r="2256" spans="1:17" s="3" customFormat="1" ht="45" outlineLevel="2" x14ac:dyDescent="0.25">
      <c r="A2256" s="14">
        <v>3400</v>
      </c>
      <c r="B2256" s="14" t="s">
        <v>1166</v>
      </c>
      <c r="C2256" s="14" t="s">
        <v>987</v>
      </c>
      <c r="D2256" s="14" t="s">
        <v>1425</v>
      </c>
      <c r="E2256" s="13" t="s">
        <v>1424</v>
      </c>
      <c r="F2256" s="13" t="s">
        <v>1163</v>
      </c>
      <c r="G2256" s="13" t="s">
        <v>167</v>
      </c>
      <c r="H2256" s="12">
        <v>8781</v>
      </c>
      <c r="I2256" s="12" t="s">
        <v>57</v>
      </c>
      <c r="J2256" s="11">
        <v>518750</v>
      </c>
      <c r="K2256" s="10">
        <f>+L2256-J2256</f>
        <v>0</v>
      </c>
      <c r="L2256" s="10">
        <v>518750</v>
      </c>
      <c r="M2256" s="10">
        <v>0</v>
      </c>
      <c r="N2256" s="10">
        <v>0</v>
      </c>
      <c r="O2256" s="10">
        <v>0</v>
      </c>
      <c r="P2256" s="10">
        <v>518750</v>
      </c>
      <c r="Q2256" s="10">
        <f>L2256-M2256-N2256-O2256-P2256</f>
        <v>0</v>
      </c>
    </row>
    <row r="2257" spans="1:17" s="3" customFormat="1" ht="45" outlineLevel="2" x14ac:dyDescent="0.25">
      <c r="A2257" s="14">
        <v>3400</v>
      </c>
      <c r="B2257" s="14" t="s">
        <v>1166</v>
      </c>
      <c r="C2257" s="14" t="s">
        <v>987</v>
      </c>
      <c r="D2257" s="14" t="s">
        <v>1423</v>
      </c>
      <c r="E2257" s="13" t="s">
        <v>1422</v>
      </c>
      <c r="F2257" s="13" t="s">
        <v>1163</v>
      </c>
      <c r="G2257" s="13" t="s">
        <v>701</v>
      </c>
      <c r="H2257" s="12">
        <v>12119</v>
      </c>
      <c r="I2257" s="12" t="s">
        <v>9</v>
      </c>
      <c r="J2257" s="11">
        <v>487305.56</v>
      </c>
      <c r="K2257" s="10">
        <f>+L2257-J2257</f>
        <v>0</v>
      </c>
      <c r="L2257" s="10">
        <v>487305.56</v>
      </c>
      <c r="M2257" s="10">
        <v>0</v>
      </c>
      <c r="N2257" s="10">
        <v>0</v>
      </c>
      <c r="O2257" s="10">
        <v>0</v>
      </c>
      <c r="P2257" s="10">
        <v>487305.56</v>
      </c>
      <c r="Q2257" s="10">
        <f>L2257-M2257-N2257-O2257-P2257</f>
        <v>0</v>
      </c>
    </row>
    <row r="2258" spans="1:17" s="3" customFormat="1" ht="45" outlineLevel="2" x14ac:dyDescent="0.25">
      <c r="A2258" s="14">
        <v>3400</v>
      </c>
      <c r="B2258" s="14" t="s">
        <v>1166</v>
      </c>
      <c r="C2258" s="14" t="s">
        <v>987</v>
      </c>
      <c r="D2258" s="14" t="s">
        <v>1421</v>
      </c>
      <c r="E2258" s="13" t="s">
        <v>1420</v>
      </c>
      <c r="F2258" s="13" t="s">
        <v>1163</v>
      </c>
      <c r="G2258" s="13" t="s">
        <v>688</v>
      </c>
      <c r="H2258" s="12">
        <v>10029</v>
      </c>
      <c r="I2258" s="12" t="s">
        <v>57</v>
      </c>
      <c r="J2258" s="11">
        <v>483000</v>
      </c>
      <c r="K2258" s="10">
        <f>+L2258-J2258</f>
        <v>0</v>
      </c>
      <c r="L2258" s="10">
        <v>483000</v>
      </c>
      <c r="M2258" s="10">
        <v>0</v>
      </c>
      <c r="N2258" s="10">
        <v>0</v>
      </c>
      <c r="O2258" s="10">
        <v>0</v>
      </c>
      <c r="P2258" s="10">
        <v>0</v>
      </c>
      <c r="Q2258" s="10">
        <f>L2258-M2258-N2258-O2258-P2258</f>
        <v>483000</v>
      </c>
    </row>
    <row r="2259" spans="1:17" s="3" customFormat="1" ht="45" outlineLevel="2" x14ac:dyDescent="0.25">
      <c r="A2259" s="14">
        <v>3400</v>
      </c>
      <c r="B2259" s="14" t="s">
        <v>1166</v>
      </c>
      <c r="C2259" s="14" t="s">
        <v>987</v>
      </c>
      <c r="D2259" s="14" t="s">
        <v>1419</v>
      </c>
      <c r="E2259" s="13" t="s">
        <v>1418</v>
      </c>
      <c r="F2259" s="13" t="s">
        <v>1163</v>
      </c>
      <c r="G2259" s="13" t="s">
        <v>175</v>
      </c>
      <c r="H2259" s="12">
        <v>4323</v>
      </c>
      <c r="I2259" s="12" t="s">
        <v>2</v>
      </c>
      <c r="J2259" s="11">
        <v>480000</v>
      </c>
      <c r="K2259" s="10">
        <f>+L2259-J2259</f>
        <v>0</v>
      </c>
      <c r="L2259" s="10">
        <v>480000</v>
      </c>
      <c r="M2259" s="10">
        <v>0</v>
      </c>
      <c r="N2259" s="10">
        <v>0</v>
      </c>
      <c r="O2259" s="10">
        <v>0</v>
      </c>
      <c r="P2259" s="10">
        <v>480000</v>
      </c>
      <c r="Q2259" s="10">
        <f>L2259-M2259-N2259-O2259-P2259</f>
        <v>0</v>
      </c>
    </row>
    <row r="2260" spans="1:17" s="3" customFormat="1" ht="30" outlineLevel="2" x14ac:dyDescent="0.25">
      <c r="A2260" s="14">
        <v>3400</v>
      </c>
      <c r="B2260" s="14" t="s">
        <v>1166</v>
      </c>
      <c r="C2260" s="14" t="s">
        <v>987</v>
      </c>
      <c r="D2260" s="14" t="s">
        <v>1417</v>
      </c>
      <c r="E2260" s="13" t="s">
        <v>1416</v>
      </c>
      <c r="F2260" s="13" t="s">
        <v>1163</v>
      </c>
      <c r="G2260" s="13" t="s">
        <v>405</v>
      </c>
      <c r="H2260" s="12">
        <v>19005</v>
      </c>
      <c r="I2260" s="12" t="s">
        <v>57</v>
      </c>
      <c r="J2260" s="11">
        <v>479950</v>
      </c>
      <c r="K2260" s="10">
        <f>+L2260-J2260</f>
        <v>0</v>
      </c>
      <c r="L2260" s="10">
        <v>479950</v>
      </c>
      <c r="M2260" s="10">
        <v>0</v>
      </c>
      <c r="N2260" s="10">
        <v>0</v>
      </c>
      <c r="O2260" s="10">
        <v>0</v>
      </c>
      <c r="P2260" s="10">
        <v>479950</v>
      </c>
      <c r="Q2260" s="10">
        <f>L2260-M2260-N2260-O2260-P2260</f>
        <v>0</v>
      </c>
    </row>
    <row r="2261" spans="1:17" s="3" customFormat="1" ht="30" outlineLevel="2" x14ac:dyDescent="0.25">
      <c r="A2261" s="14">
        <v>3400</v>
      </c>
      <c r="B2261" s="14" t="s">
        <v>1166</v>
      </c>
      <c r="C2261" s="14" t="s">
        <v>987</v>
      </c>
      <c r="D2261" s="14" t="s">
        <v>1415</v>
      </c>
      <c r="E2261" s="13" t="s">
        <v>1414</v>
      </c>
      <c r="F2261" s="13" t="s">
        <v>1163</v>
      </c>
      <c r="G2261" s="13" t="s">
        <v>405</v>
      </c>
      <c r="H2261" s="12">
        <v>19005</v>
      </c>
      <c r="I2261" s="12" t="s">
        <v>57</v>
      </c>
      <c r="J2261" s="11">
        <v>476045</v>
      </c>
      <c r="K2261" s="10">
        <f>+L2261-J2261</f>
        <v>0</v>
      </c>
      <c r="L2261" s="10">
        <v>476045</v>
      </c>
      <c r="M2261" s="10">
        <v>0</v>
      </c>
      <c r="N2261" s="10">
        <v>0</v>
      </c>
      <c r="O2261" s="10">
        <v>0</v>
      </c>
      <c r="P2261" s="10">
        <v>476045</v>
      </c>
      <c r="Q2261" s="10">
        <f>L2261-M2261-N2261-O2261-P2261</f>
        <v>0</v>
      </c>
    </row>
    <row r="2262" spans="1:17" s="3" customFormat="1" ht="45" outlineLevel="2" x14ac:dyDescent="0.25">
      <c r="A2262" s="14">
        <v>3400</v>
      </c>
      <c r="B2262" s="14" t="s">
        <v>1166</v>
      </c>
      <c r="C2262" s="14" t="s">
        <v>987</v>
      </c>
      <c r="D2262" s="14" t="s">
        <v>1413</v>
      </c>
      <c r="E2262" s="13" t="s">
        <v>1412</v>
      </c>
      <c r="F2262" s="13" t="s">
        <v>1163</v>
      </c>
      <c r="G2262" s="13" t="s">
        <v>87</v>
      </c>
      <c r="H2262" s="12">
        <v>13737</v>
      </c>
      <c r="I2262" s="12" t="s">
        <v>57</v>
      </c>
      <c r="J2262" s="11">
        <v>450000</v>
      </c>
      <c r="K2262" s="10">
        <f>+L2262-J2262</f>
        <v>0</v>
      </c>
      <c r="L2262" s="10">
        <v>450000</v>
      </c>
      <c r="M2262" s="10">
        <v>0</v>
      </c>
      <c r="N2262" s="10">
        <v>0</v>
      </c>
      <c r="O2262" s="10">
        <v>0</v>
      </c>
      <c r="P2262" s="10">
        <v>450000</v>
      </c>
      <c r="Q2262" s="10">
        <f>L2262-M2262-N2262-O2262-P2262</f>
        <v>0</v>
      </c>
    </row>
    <row r="2263" spans="1:17" s="3" customFormat="1" ht="45" outlineLevel="2" x14ac:dyDescent="0.25">
      <c r="A2263" s="14">
        <v>3400</v>
      </c>
      <c r="B2263" s="14" t="s">
        <v>1166</v>
      </c>
      <c r="C2263" s="14" t="s">
        <v>987</v>
      </c>
      <c r="D2263" s="14" t="s">
        <v>1411</v>
      </c>
      <c r="E2263" s="13" t="s">
        <v>1410</v>
      </c>
      <c r="F2263" s="13" t="s">
        <v>1163</v>
      </c>
      <c r="G2263" s="13" t="s">
        <v>395</v>
      </c>
      <c r="H2263" s="12">
        <v>6084</v>
      </c>
      <c r="I2263" s="12" t="s">
        <v>57</v>
      </c>
      <c r="J2263" s="11">
        <v>448236</v>
      </c>
      <c r="K2263" s="10">
        <f>+L2263-J2263</f>
        <v>0</v>
      </c>
      <c r="L2263" s="10">
        <v>448236</v>
      </c>
      <c r="M2263" s="10">
        <v>0</v>
      </c>
      <c r="N2263" s="10">
        <v>0</v>
      </c>
      <c r="O2263" s="10">
        <v>0</v>
      </c>
      <c r="P2263" s="10">
        <v>448236</v>
      </c>
      <c r="Q2263" s="10">
        <f>L2263-M2263-N2263-O2263-P2263</f>
        <v>0</v>
      </c>
    </row>
    <row r="2264" spans="1:17" s="3" customFormat="1" ht="45" outlineLevel="2" x14ac:dyDescent="0.25">
      <c r="A2264" s="14">
        <v>3400</v>
      </c>
      <c r="B2264" s="14" t="s">
        <v>1166</v>
      </c>
      <c r="C2264" s="14" t="s">
        <v>987</v>
      </c>
      <c r="D2264" s="14" t="s">
        <v>1409</v>
      </c>
      <c r="E2264" s="13" t="s">
        <v>1408</v>
      </c>
      <c r="F2264" s="13" t="s">
        <v>1163</v>
      </c>
      <c r="G2264" s="13" t="s">
        <v>180</v>
      </c>
      <c r="H2264" s="12">
        <v>21714</v>
      </c>
      <c r="I2264" s="12" t="s">
        <v>57</v>
      </c>
      <c r="J2264" s="11">
        <v>441791</v>
      </c>
      <c r="K2264" s="10">
        <f>+L2264-J2264</f>
        <v>0</v>
      </c>
      <c r="L2264" s="10">
        <v>441791</v>
      </c>
      <c r="M2264" s="10">
        <v>0</v>
      </c>
      <c r="N2264" s="10">
        <v>0</v>
      </c>
      <c r="O2264" s="10">
        <v>0</v>
      </c>
      <c r="P2264" s="10">
        <v>441791</v>
      </c>
      <c r="Q2264" s="10">
        <f>L2264-M2264-N2264-O2264-P2264</f>
        <v>0</v>
      </c>
    </row>
    <row r="2265" spans="1:17" s="3" customFormat="1" ht="45" outlineLevel="2" x14ac:dyDescent="0.25">
      <c r="A2265" s="14">
        <v>3400</v>
      </c>
      <c r="B2265" s="14" t="s">
        <v>1166</v>
      </c>
      <c r="C2265" s="14" t="s">
        <v>987</v>
      </c>
      <c r="D2265" s="14" t="s">
        <v>1407</v>
      </c>
      <c r="E2265" s="13" t="s">
        <v>1406</v>
      </c>
      <c r="F2265" s="13" t="s">
        <v>1163</v>
      </c>
      <c r="G2265" s="13" t="s">
        <v>175</v>
      </c>
      <c r="H2265" s="12">
        <v>4323</v>
      </c>
      <c r="I2265" s="12" t="s">
        <v>2</v>
      </c>
      <c r="J2265" s="11">
        <v>440000</v>
      </c>
      <c r="K2265" s="10">
        <f>+L2265-J2265</f>
        <v>0</v>
      </c>
      <c r="L2265" s="10">
        <v>440000</v>
      </c>
      <c r="M2265" s="10">
        <v>0</v>
      </c>
      <c r="N2265" s="10">
        <v>0</v>
      </c>
      <c r="O2265" s="10">
        <v>0</v>
      </c>
      <c r="P2265" s="10">
        <v>440000</v>
      </c>
      <c r="Q2265" s="10">
        <f>L2265-M2265-N2265-O2265-P2265</f>
        <v>0</v>
      </c>
    </row>
    <row r="2266" spans="1:17" s="3" customFormat="1" ht="30" outlineLevel="2" x14ac:dyDescent="0.25">
      <c r="A2266" s="14">
        <v>3400</v>
      </c>
      <c r="B2266" s="14" t="s">
        <v>1166</v>
      </c>
      <c r="C2266" s="14" t="s">
        <v>987</v>
      </c>
      <c r="D2266" s="14" t="s">
        <v>1405</v>
      </c>
      <c r="E2266" s="13" t="s">
        <v>1404</v>
      </c>
      <c r="F2266" s="13" t="s">
        <v>1163</v>
      </c>
      <c r="G2266" s="13" t="s">
        <v>97</v>
      </c>
      <c r="H2266" s="12">
        <v>16847</v>
      </c>
      <c r="I2266" s="12" t="s">
        <v>96</v>
      </c>
      <c r="J2266" s="11">
        <v>420346.88</v>
      </c>
      <c r="K2266" s="10">
        <f>+L2266-J2266</f>
        <v>0</v>
      </c>
      <c r="L2266" s="10">
        <v>420346.88</v>
      </c>
      <c r="M2266" s="10">
        <v>0</v>
      </c>
      <c r="N2266" s="10">
        <v>0</v>
      </c>
      <c r="O2266" s="10">
        <v>0</v>
      </c>
      <c r="P2266" s="10">
        <v>420346.88</v>
      </c>
      <c r="Q2266" s="10">
        <f>L2266-M2266-N2266-O2266-P2266</f>
        <v>0</v>
      </c>
    </row>
    <row r="2267" spans="1:17" s="3" customFormat="1" ht="45" outlineLevel="2" x14ac:dyDescent="0.25">
      <c r="A2267" s="14">
        <v>3400</v>
      </c>
      <c r="B2267" s="14" t="s">
        <v>1166</v>
      </c>
      <c r="C2267" s="14" t="s">
        <v>987</v>
      </c>
      <c r="D2267" s="14" t="s">
        <v>1403</v>
      </c>
      <c r="E2267" s="13" t="s">
        <v>1402</v>
      </c>
      <c r="F2267" s="13" t="s">
        <v>1163</v>
      </c>
      <c r="G2267" s="13" t="s">
        <v>1342</v>
      </c>
      <c r="H2267" s="12">
        <v>4115</v>
      </c>
      <c r="I2267" s="12" t="s">
        <v>57</v>
      </c>
      <c r="J2267" s="11">
        <v>420000</v>
      </c>
      <c r="K2267" s="10">
        <f>+L2267-J2267</f>
        <v>0</v>
      </c>
      <c r="L2267" s="10">
        <v>420000</v>
      </c>
      <c r="M2267" s="10">
        <v>0</v>
      </c>
      <c r="N2267" s="10">
        <v>0</v>
      </c>
      <c r="O2267" s="10">
        <v>0</v>
      </c>
      <c r="P2267" s="10">
        <v>420000</v>
      </c>
      <c r="Q2267" s="10">
        <f>L2267-M2267-N2267-O2267-P2267</f>
        <v>0</v>
      </c>
    </row>
    <row r="2268" spans="1:17" s="3" customFormat="1" ht="30" outlineLevel="2" x14ac:dyDescent="0.25">
      <c r="A2268" s="14">
        <v>3400</v>
      </c>
      <c r="B2268" s="14" t="s">
        <v>1166</v>
      </c>
      <c r="C2268" s="14" t="s">
        <v>987</v>
      </c>
      <c r="D2268" s="14" t="s">
        <v>1401</v>
      </c>
      <c r="E2268" s="13" t="s">
        <v>1400</v>
      </c>
      <c r="F2268" s="13" t="s">
        <v>1163</v>
      </c>
      <c r="G2268" s="13" t="s">
        <v>775</v>
      </c>
      <c r="H2268" s="12">
        <v>17545</v>
      </c>
      <c r="I2268" s="12" t="s">
        <v>57</v>
      </c>
      <c r="J2268" s="11">
        <v>418600</v>
      </c>
      <c r="K2268" s="10">
        <f>+L2268-J2268</f>
        <v>0</v>
      </c>
      <c r="L2268" s="10">
        <v>418600</v>
      </c>
      <c r="M2268" s="10">
        <v>0</v>
      </c>
      <c r="N2268" s="10">
        <v>0</v>
      </c>
      <c r="O2268" s="10">
        <v>0</v>
      </c>
      <c r="P2268" s="10">
        <v>418600</v>
      </c>
      <c r="Q2268" s="10">
        <f>L2268-M2268-N2268-O2268-P2268</f>
        <v>0</v>
      </c>
    </row>
    <row r="2269" spans="1:17" s="3" customFormat="1" ht="45" outlineLevel="2" x14ac:dyDescent="0.25">
      <c r="A2269" s="14">
        <v>3400</v>
      </c>
      <c r="B2269" s="14" t="s">
        <v>1166</v>
      </c>
      <c r="C2269" s="14" t="s">
        <v>987</v>
      </c>
      <c r="D2269" s="14" t="s">
        <v>1399</v>
      </c>
      <c r="E2269" s="13" t="s">
        <v>1398</v>
      </c>
      <c r="F2269" s="13" t="s">
        <v>1163</v>
      </c>
      <c r="G2269" s="13" t="s">
        <v>109</v>
      </c>
      <c r="H2269" s="12">
        <v>5814</v>
      </c>
      <c r="I2269" s="12" t="s">
        <v>57</v>
      </c>
      <c r="J2269" s="11">
        <v>400500</v>
      </c>
      <c r="K2269" s="10">
        <f>+L2269-J2269</f>
        <v>0</v>
      </c>
      <c r="L2269" s="10">
        <v>400500</v>
      </c>
      <c r="M2269" s="10">
        <v>0</v>
      </c>
      <c r="N2269" s="10">
        <v>0</v>
      </c>
      <c r="O2269" s="10">
        <v>0</v>
      </c>
      <c r="P2269" s="10">
        <v>400500</v>
      </c>
      <c r="Q2269" s="10">
        <f>L2269-M2269-N2269-O2269-P2269</f>
        <v>0</v>
      </c>
    </row>
    <row r="2270" spans="1:17" s="3" customFormat="1" ht="45" outlineLevel="2" x14ac:dyDescent="0.25">
      <c r="A2270" s="14">
        <v>3400</v>
      </c>
      <c r="B2270" s="14" t="s">
        <v>1166</v>
      </c>
      <c r="C2270" s="14" t="s">
        <v>987</v>
      </c>
      <c r="D2270" s="14" t="s">
        <v>1397</v>
      </c>
      <c r="E2270" s="13" t="s">
        <v>1396</v>
      </c>
      <c r="F2270" s="13" t="s">
        <v>1163</v>
      </c>
      <c r="G2270" s="13" t="s">
        <v>1046</v>
      </c>
      <c r="H2270" s="12">
        <v>17322</v>
      </c>
      <c r="I2270" s="12" t="s">
        <v>57</v>
      </c>
      <c r="J2270" s="11">
        <v>400000</v>
      </c>
      <c r="K2270" s="10">
        <f>+L2270-J2270</f>
        <v>0</v>
      </c>
      <c r="L2270" s="10">
        <v>400000</v>
      </c>
      <c r="M2270" s="10">
        <v>0</v>
      </c>
      <c r="N2270" s="10">
        <v>0</v>
      </c>
      <c r="O2270" s="10">
        <v>0</v>
      </c>
      <c r="P2270" s="10">
        <v>400000</v>
      </c>
      <c r="Q2270" s="10">
        <f>L2270-M2270-N2270-O2270-P2270</f>
        <v>0</v>
      </c>
    </row>
    <row r="2271" spans="1:17" s="3" customFormat="1" ht="45" outlineLevel="2" x14ac:dyDescent="0.25">
      <c r="A2271" s="14">
        <v>3400</v>
      </c>
      <c r="B2271" s="14" t="s">
        <v>1166</v>
      </c>
      <c r="C2271" s="14" t="s">
        <v>987</v>
      </c>
      <c r="D2271" s="14" t="s">
        <v>1395</v>
      </c>
      <c r="E2271" s="13" t="s">
        <v>1394</v>
      </c>
      <c r="F2271" s="13" t="s">
        <v>1163</v>
      </c>
      <c r="G2271" s="13" t="s">
        <v>109</v>
      </c>
      <c r="H2271" s="12">
        <v>5814</v>
      </c>
      <c r="I2271" s="12" t="s">
        <v>57</v>
      </c>
      <c r="J2271" s="11">
        <v>400000</v>
      </c>
      <c r="K2271" s="10">
        <f>+L2271-J2271</f>
        <v>0</v>
      </c>
      <c r="L2271" s="10">
        <v>400000</v>
      </c>
      <c r="M2271" s="10">
        <v>0</v>
      </c>
      <c r="N2271" s="10">
        <v>0</v>
      </c>
      <c r="O2271" s="10">
        <v>0</v>
      </c>
      <c r="P2271" s="10">
        <v>400000</v>
      </c>
      <c r="Q2271" s="10">
        <f>L2271-M2271-N2271-O2271-P2271</f>
        <v>0</v>
      </c>
    </row>
    <row r="2272" spans="1:17" s="3" customFormat="1" ht="45" outlineLevel="2" x14ac:dyDescent="0.25">
      <c r="A2272" s="14">
        <v>3400</v>
      </c>
      <c r="B2272" s="14" t="s">
        <v>1166</v>
      </c>
      <c r="C2272" s="14" t="s">
        <v>987</v>
      </c>
      <c r="D2272" s="14" t="s">
        <v>1393</v>
      </c>
      <c r="E2272" s="13" t="s">
        <v>1392</v>
      </c>
      <c r="F2272" s="13" t="s">
        <v>1163</v>
      </c>
      <c r="G2272" s="13" t="s">
        <v>433</v>
      </c>
      <c r="H2272" s="12">
        <v>27901</v>
      </c>
      <c r="I2272" s="12" t="s">
        <v>57</v>
      </c>
      <c r="J2272" s="11">
        <v>380000</v>
      </c>
      <c r="K2272" s="10">
        <f>+L2272-J2272</f>
        <v>0</v>
      </c>
      <c r="L2272" s="10">
        <v>380000</v>
      </c>
      <c r="M2272" s="10">
        <v>0</v>
      </c>
      <c r="N2272" s="10">
        <v>0</v>
      </c>
      <c r="O2272" s="10">
        <v>0</v>
      </c>
      <c r="P2272" s="10">
        <v>380000</v>
      </c>
      <c r="Q2272" s="10">
        <f>L2272-M2272-N2272-O2272-P2272</f>
        <v>0</v>
      </c>
    </row>
    <row r="2273" spans="1:17" s="3" customFormat="1" ht="30" outlineLevel="2" x14ac:dyDescent="0.25">
      <c r="A2273" s="14">
        <v>3400</v>
      </c>
      <c r="B2273" s="14" t="s">
        <v>1166</v>
      </c>
      <c r="C2273" s="14" t="s">
        <v>987</v>
      </c>
      <c r="D2273" s="14" t="s">
        <v>1391</v>
      </c>
      <c r="E2273" s="13" t="s">
        <v>1390</v>
      </c>
      <c r="F2273" s="13" t="s">
        <v>1163</v>
      </c>
      <c r="G2273" s="13" t="s">
        <v>127</v>
      </c>
      <c r="H2273" s="12">
        <v>6655</v>
      </c>
      <c r="I2273" s="12" t="s">
        <v>57</v>
      </c>
      <c r="J2273" s="11">
        <v>370000</v>
      </c>
      <c r="K2273" s="10">
        <f>+L2273-J2273</f>
        <v>0</v>
      </c>
      <c r="L2273" s="10">
        <v>370000</v>
      </c>
      <c r="M2273" s="10">
        <v>0</v>
      </c>
      <c r="N2273" s="10">
        <v>0</v>
      </c>
      <c r="O2273" s="10">
        <v>0</v>
      </c>
      <c r="P2273" s="10">
        <v>370000</v>
      </c>
      <c r="Q2273" s="10">
        <f>L2273-M2273-N2273-O2273-P2273</f>
        <v>0</v>
      </c>
    </row>
    <row r="2274" spans="1:17" s="3" customFormat="1" ht="45" outlineLevel="2" x14ac:dyDescent="0.25">
      <c r="A2274" s="14">
        <v>3400</v>
      </c>
      <c r="B2274" s="14" t="s">
        <v>1166</v>
      </c>
      <c r="C2274" s="14" t="s">
        <v>987</v>
      </c>
      <c r="D2274" s="14" t="s">
        <v>1389</v>
      </c>
      <c r="E2274" s="13" t="s">
        <v>1388</v>
      </c>
      <c r="F2274" s="13" t="s">
        <v>1163</v>
      </c>
      <c r="G2274" s="13" t="s">
        <v>337</v>
      </c>
      <c r="H2274" s="12">
        <v>57717</v>
      </c>
      <c r="I2274" s="12" t="s">
        <v>57</v>
      </c>
      <c r="J2274" s="11">
        <v>365942.5</v>
      </c>
      <c r="K2274" s="10">
        <f>+L2274-J2274</f>
        <v>0</v>
      </c>
      <c r="L2274" s="10">
        <v>365942.5</v>
      </c>
      <c r="M2274" s="10">
        <v>0</v>
      </c>
      <c r="N2274" s="10">
        <v>0</v>
      </c>
      <c r="O2274" s="10">
        <v>0</v>
      </c>
      <c r="P2274" s="10">
        <v>365942.5</v>
      </c>
      <c r="Q2274" s="10">
        <f>L2274-M2274-N2274-O2274-P2274</f>
        <v>0</v>
      </c>
    </row>
    <row r="2275" spans="1:17" s="3" customFormat="1" ht="45" outlineLevel="2" x14ac:dyDescent="0.25">
      <c r="A2275" s="14">
        <v>3400</v>
      </c>
      <c r="B2275" s="14" t="s">
        <v>1166</v>
      </c>
      <c r="C2275" s="14" t="s">
        <v>987</v>
      </c>
      <c r="D2275" s="14" t="s">
        <v>1387</v>
      </c>
      <c r="E2275" s="13" t="s">
        <v>1386</v>
      </c>
      <c r="F2275" s="13" t="s">
        <v>1163</v>
      </c>
      <c r="G2275" s="13" t="s">
        <v>445</v>
      </c>
      <c r="H2275" s="12">
        <v>21132</v>
      </c>
      <c r="I2275" s="12" t="s">
        <v>57</v>
      </c>
      <c r="J2275" s="11">
        <v>361497</v>
      </c>
      <c r="K2275" s="10">
        <f>+L2275-J2275</f>
        <v>0</v>
      </c>
      <c r="L2275" s="10">
        <v>361497</v>
      </c>
      <c r="M2275" s="10">
        <v>0</v>
      </c>
      <c r="N2275" s="10">
        <v>0</v>
      </c>
      <c r="O2275" s="10">
        <v>0</v>
      </c>
      <c r="P2275" s="10">
        <v>361497</v>
      </c>
      <c r="Q2275" s="10">
        <f>L2275-M2275-N2275-O2275-P2275</f>
        <v>0</v>
      </c>
    </row>
    <row r="2276" spans="1:17" s="3" customFormat="1" ht="45" outlineLevel="2" x14ac:dyDescent="0.25">
      <c r="A2276" s="14">
        <v>3400</v>
      </c>
      <c r="B2276" s="14" t="s">
        <v>1166</v>
      </c>
      <c r="C2276" s="14" t="s">
        <v>987</v>
      </c>
      <c r="D2276" s="14" t="s">
        <v>1385</v>
      </c>
      <c r="E2276" s="13" t="s">
        <v>1384</v>
      </c>
      <c r="F2276" s="13" t="s">
        <v>1163</v>
      </c>
      <c r="G2276" s="13" t="s">
        <v>1383</v>
      </c>
      <c r="H2276" s="12">
        <v>16969</v>
      </c>
      <c r="I2276" s="12" t="s">
        <v>57</v>
      </c>
      <c r="J2276" s="11">
        <v>360000</v>
      </c>
      <c r="K2276" s="10">
        <f>+L2276-J2276</f>
        <v>0</v>
      </c>
      <c r="L2276" s="10">
        <v>360000</v>
      </c>
      <c r="M2276" s="10">
        <v>0</v>
      </c>
      <c r="N2276" s="10">
        <v>0</v>
      </c>
      <c r="O2276" s="10">
        <v>0</v>
      </c>
      <c r="P2276" s="10">
        <v>360000</v>
      </c>
      <c r="Q2276" s="10">
        <f>L2276-M2276-N2276-O2276-P2276</f>
        <v>0</v>
      </c>
    </row>
    <row r="2277" spans="1:17" s="3" customFormat="1" ht="45" outlineLevel="2" x14ac:dyDescent="0.25">
      <c r="A2277" s="14">
        <v>3400</v>
      </c>
      <c r="B2277" s="14" t="s">
        <v>1166</v>
      </c>
      <c r="C2277" s="14" t="s">
        <v>987</v>
      </c>
      <c r="D2277" s="14" t="s">
        <v>1382</v>
      </c>
      <c r="E2277" s="13" t="s">
        <v>1381</v>
      </c>
      <c r="F2277" s="13" t="s">
        <v>1163</v>
      </c>
      <c r="G2277" s="13" t="s">
        <v>87</v>
      </c>
      <c r="H2277" s="12">
        <v>13737</v>
      </c>
      <c r="I2277" s="12" t="s">
        <v>57</v>
      </c>
      <c r="J2277" s="11">
        <v>350000</v>
      </c>
      <c r="K2277" s="10">
        <f>+L2277-J2277</f>
        <v>0</v>
      </c>
      <c r="L2277" s="10">
        <v>350000</v>
      </c>
      <c r="M2277" s="10">
        <v>0</v>
      </c>
      <c r="N2277" s="10">
        <v>0</v>
      </c>
      <c r="O2277" s="10">
        <v>0</v>
      </c>
      <c r="P2277" s="10">
        <v>350000</v>
      </c>
      <c r="Q2277" s="10">
        <f>L2277-M2277-N2277-O2277-P2277</f>
        <v>0</v>
      </c>
    </row>
    <row r="2278" spans="1:17" s="3" customFormat="1" ht="60" outlineLevel="2" x14ac:dyDescent="0.25">
      <c r="A2278" s="14">
        <v>3400</v>
      </c>
      <c r="B2278" s="14" t="s">
        <v>1166</v>
      </c>
      <c r="C2278" s="14" t="s">
        <v>987</v>
      </c>
      <c r="D2278" s="14" t="s">
        <v>1380</v>
      </c>
      <c r="E2278" s="13" t="s">
        <v>1379</v>
      </c>
      <c r="F2278" s="13" t="s">
        <v>1163</v>
      </c>
      <c r="G2278" s="13" t="s">
        <v>753</v>
      </c>
      <c r="H2278" s="12">
        <v>5499</v>
      </c>
      <c r="I2278" s="12" t="s">
        <v>96</v>
      </c>
      <c r="J2278" s="11">
        <v>750000</v>
      </c>
      <c r="K2278" s="10">
        <f>+L2278-J2278</f>
        <v>0</v>
      </c>
      <c r="L2278" s="10">
        <v>750000</v>
      </c>
      <c r="M2278" s="10">
        <v>0</v>
      </c>
      <c r="N2278" s="10">
        <v>0</v>
      </c>
      <c r="O2278" s="10">
        <v>0</v>
      </c>
      <c r="P2278" s="10">
        <v>750000</v>
      </c>
      <c r="Q2278" s="10">
        <f>L2278-M2278-N2278-O2278-P2278</f>
        <v>0</v>
      </c>
    </row>
    <row r="2279" spans="1:17" s="3" customFormat="1" ht="30" outlineLevel="2" x14ac:dyDescent="0.25">
      <c r="A2279" s="14">
        <v>3400</v>
      </c>
      <c r="B2279" s="14" t="s">
        <v>1166</v>
      </c>
      <c r="C2279" s="14" t="s">
        <v>987</v>
      </c>
      <c r="D2279" s="14" t="s">
        <v>1378</v>
      </c>
      <c r="E2279" s="13" t="s">
        <v>1377</v>
      </c>
      <c r="F2279" s="13" t="s">
        <v>1163</v>
      </c>
      <c r="G2279" s="13" t="s">
        <v>1179</v>
      </c>
      <c r="H2279" s="12">
        <v>10837</v>
      </c>
      <c r="I2279" s="12" t="s">
        <v>57</v>
      </c>
      <c r="J2279" s="11">
        <v>707431.09</v>
      </c>
      <c r="K2279" s="10">
        <f>+L2279-J2279</f>
        <v>0</v>
      </c>
      <c r="L2279" s="10">
        <v>707431.09</v>
      </c>
      <c r="M2279" s="10">
        <v>0</v>
      </c>
      <c r="N2279" s="10">
        <v>0</v>
      </c>
      <c r="O2279" s="10">
        <v>0</v>
      </c>
      <c r="P2279" s="10">
        <v>707431.09</v>
      </c>
      <c r="Q2279" s="10">
        <f>L2279-M2279-N2279-O2279-P2279</f>
        <v>0</v>
      </c>
    </row>
    <row r="2280" spans="1:17" s="3" customFormat="1" ht="45" outlineLevel="2" x14ac:dyDescent="0.25">
      <c r="A2280" s="14">
        <v>3400</v>
      </c>
      <c r="B2280" s="14" t="s">
        <v>1166</v>
      </c>
      <c r="C2280" s="14" t="s">
        <v>987</v>
      </c>
      <c r="D2280" s="14" t="s">
        <v>1376</v>
      </c>
      <c r="E2280" s="13" t="s">
        <v>1375</v>
      </c>
      <c r="F2280" s="13" t="s">
        <v>1163</v>
      </c>
      <c r="G2280" s="13" t="s">
        <v>281</v>
      </c>
      <c r="H2280" s="12">
        <v>18634</v>
      </c>
      <c r="I2280" s="12" t="s">
        <v>57</v>
      </c>
      <c r="J2280" s="11">
        <v>690000</v>
      </c>
      <c r="K2280" s="10">
        <f>+L2280-J2280</f>
        <v>0</v>
      </c>
      <c r="L2280" s="10">
        <v>690000</v>
      </c>
      <c r="M2280" s="10">
        <v>0</v>
      </c>
      <c r="N2280" s="10">
        <v>0</v>
      </c>
      <c r="O2280" s="10">
        <v>0</v>
      </c>
      <c r="P2280" s="10">
        <v>690000</v>
      </c>
      <c r="Q2280" s="10">
        <f>L2280-M2280-N2280-O2280-P2280</f>
        <v>0</v>
      </c>
    </row>
    <row r="2281" spans="1:17" s="3" customFormat="1" ht="60" outlineLevel="2" x14ac:dyDescent="0.25">
      <c r="A2281" s="14">
        <v>3400</v>
      </c>
      <c r="B2281" s="14" t="s">
        <v>1166</v>
      </c>
      <c r="C2281" s="14" t="s">
        <v>987</v>
      </c>
      <c r="D2281" s="14" t="s">
        <v>1374</v>
      </c>
      <c r="E2281" s="13" t="s">
        <v>1373</v>
      </c>
      <c r="F2281" s="13" t="s">
        <v>1163</v>
      </c>
      <c r="G2281" s="13" t="s">
        <v>230</v>
      </c>
      <c r="H2281" s="12">
        <v>153817</v>
      </c>
      <c r="I2281" s="12" t="s">
        <v>57</v>
      </c>
      <c r="J2281" s="11">
        <v>664509.47</v>
      </c>
      <c r="K2281" s="10">
        <f>+L2281-J2281</f>
        <v>0</v>
      </c>
      <c r="L2281" s="10">
        <v>664509.47</v>
      </c>
      <c r="M2281" s="10">
        <v>0</v>
      </c>
      <c r="N2281" s="10">
        <v>0</v>
      </c>
      <c r="O2281" s="10">
        <v>0</v>
      </c>
      <c r="P2281" s="10">
        <v>664509.47</v>
      </c>
      <c r="Q2281" s="10">
        <f>L2281-M2281-N2281-O2281-P2281</f>
        <v>0</v>
      </c>
    </row>
    <row r="2282" spans="1:17" s="3" customFormat="1" ht="30" outlineLevel="2" x14ac:dyDescent="0.25">
      <c r="A2282" s="14">
        <v>3400</v>
      </c>
      <c r="B2282" s="14" t="s">
        <v>1166</v>
      </c>
      <c r="C2282" s="14" t="s">
        <v>987</v>
      </c>
      <c r="D2282" s="14" t="s">
        <v>1372</v>
      </c>
      <c r="E2282" s="13" t="s">
        <v>1371</v>
      </c>
      <c r="F2282" s="13" t="s">
        <v>1163</v>
      </c>
      <c r="G2282" s="13" t="s">
        <v>775</v>
      </c>
      <c r="H2282" s="12">
        <v>17545</v>
      </c>
      <c r="I2282" s="12" t="s">
        <v>57</v>
      </c>
      <c r="J2282" s="11">
        <v>630071.32999999996</v>
      </c>
      <c r="K2282" s="10">
        <f>+L2282-J2282</f>
        <v>0</v>
      </c>
      <c r="L2282" s="10">
        <v>630071.32999999996</v>
      </c>
      <c r="M2282" s="10">
        <v>0</v>
      </c>
      <c r="N2282" s="10">
        <v>0</v>
      </c>
      <c r="O2282" s="10">
        <v>0</v>
      </c>
      <c r="P2282" s="10">
        <v>630071.32999999996</v>
      </c>
      <c r="Q2282" s="10">
        <f>L2282-M2282-N2282-O2282-P2282</f>
        <v>0</v>
      </c>
    </row>
    <row r="2283" spans="1:17" s="3" customFormat="1" ht="45" outlineLevel="2" x14ac:dyDescent="0.25">
      <c r="A2283" s="14">
        <v>3400</v>
      </c>
      <c r="B2283" s="14" t="s">
        <v>1166</v>
      </c>
      <c r="C2283" s="14" t="s">
        <v>987</v>
      </c>
      <c r="D2283" s="14" t="s">
        <v>1370</v>
      </c>
      <c r="E2283" s="13" t="s">
        <v>1369</v>
      </c>
      <c r="F2283" s="13" t="s">
        <v>1163</v>
      </c>
      <c r="G2283" s="13" t="s">
        <v>77</v>
      </c>
      <c r="H2283" s="12">
        <v>30097</v>
      </c>
      <c r="I2283" s="12" t="s">
        <v>57</v>
      </c>
      <c r="J2283" s="11">
        <v>619715.19999999995</v>
      </c>
      <c r="K2283" s="10">
        <f>+L2283-J2283</f>
        <v>0</v>
      </c>
      <c r="L2283" s="10">
        <v>619715.19999999995</v>
      </c>
      <c r="M2283" s="10">
        <v>0</v>
      </c>
      <c r="N2283" s="10">
        <v>0</v>
      </c>
      <c r="O2283" s="10">
        <v>0</v>
      </c>
      <c r="P2283" s="10">
        <v>619715.19999999995</v>
      </c>
      <c r="Q2283" s="10">
        <f>L2283-M2283-N2283-O2283-P2283</f>
        <v>0</v>
      </c>
    </row>
    <row r="2284" spans="1:17" s="3" customFormat="1" ht="45" outlineLevel="2" x14ac:dyDescent="0.25">
      <c r="A2284" s="14">
        <v>3400</v>
      </c>
      <c r="B2284" s="14" t="s">
        <v>1166</v>
      </c>
      <c r="C2284" s="14" t="s">
        <v>987</v>
      </c>
      <c r="D2284" s="14" t="s">
        <v>1368</v>
      </c>
      <c r="E2284" s="13" t="s">
        <v>1367</v>
      </c>
      <c r="F2284" s="13" t="s">
        <v>1163</v>
      </c>
      <c r="G2284" s="13" t="s">
        <v>77</v>
      </c>
      <c r="H2284" s="12">
        <v>30097</v>
      </c>
      <c r="I2284" s="12" t="s">
        <v>57</v>
      </c>
      <c r="J2284" s="11">
        <v>619715.19999999995</v>
      </c>
      <c r="K2284" s="10">
        <f>+L2284-J2284</f>
        <v>0</v>
      </c>
      <c r="L2284" s="10">
        <v>619715.19999999995</v>
      </c>
      <c r="M2284" s="10">
        <v>0</v>
      </c>
      <c r="N2284" s="10">
        <v>0</v>
      </c>
      <c r="O2284" s="10">
        <v>0</v>
      </c>
      <c r="P2284" s="10">
        <v>619715.19999999995</v>
      </c>
      <c r="Q2284" s="10">
        <f>L2284-M2284-N2284-O2284-P2284</f>
        <v>0</v>
      </c>
    </row>
    <row r="2285" spans="1:17" s="3" customFormat="1" ht="45" outlineLevel="2" x14ac:dyDescent="0.25">
      <c r="A2285" s="14">
        <v>3400</v>
      </c>
      <c r="B2285" s="14" t="s">
        <v>1166</v>
      </c>
      <c r="C2285" s="14" t="s">
        <v>987</v>
      </c>
      <c r="D2285" s="14" t="s">
        <v>1366</v>
      </c>
      <c r="E2285" s="13" t="s">
        <v>1365</v>
      </c>
      <c r="F2285" s="13" t="s">
        <v>1163</v>
      </c>
      <c r="G2285" s="13" t="s">
        <v>288</v>
      </c>
      <c r="H2285" s="12">
        <v>13225</v>
      </c>
      <c r="I2285" s="12" t="s">
        <v>57</v>
      </c>
      <c r="J2285" s="11">
        <v>618245</v>
      </c>
      <c r="K2285" s="10">
        <f>+L2285-J2285</f>
        <v>0</v>
      </c>
      <c r="L2285" s="10">
        <v>618245</v>
      </c>
      <c r="M2285" s="10">
        <v>0</v>
      </c>
      <c r="N2285" s="10">
        <v>0</v>
      </c>
      <c r="O2285" s="10">
        <v>0</v>
      </c>
      <c r="P2285" s="10">
        <v>618245</v>
      </c>
      <c r="Q2285" s="10">
        <f>L2285-M2285-N2285-O2285-P2285</f>
        <v>0</v>
      </c>
    </row>
    <row r="2286" spans="1:17" s="3" customFormat="1" ht="45" outlineLevel="2" x14ac:dyDescent="0.25">
      <c r="A2286" s="14">
        <v>3400</v>
      </c>
      <c r="B2286" s="14" t="s">
        <v>1166</v>
      </c>
      <c r="C2286" s="14" t="s">
        <v>987</v>
      </c>
      <c r="D2286" s="14" t="s">
        <v>1364</v>
      </c>
      <c r="E2286" s="13" t="s">
        <v>1363</v>
      </c>
      <c r="F2286" s="13" t="s">
        <v>1163</v>
      </c>
      <c r="G2286" s="13" t="s">
        <v>191</v>
      </c>
      <c r="H2286" s="12">
        <v>72812</v>
      </c>
      <c r="I2286" s="12" t="s">
        <v>57</v>
      </c>
      <c r="J2286" s="11">
        <v>600000</v>
      </c>
      <c r="K2286" s="10">
        <f>+L2286-J2286</f>
        <v>0</v>
      </c>
      <c r="L2286" s="10">
        <v>600000</v>
      </c>
      <c r="M2286" s="10">
        <v>0</v>
      </c>
      <c r="N2286" s="10">
        <v>0</v>
      </c>
      <c r="O2286" s="10">
        <v>0</v>
      </c>
      <c r="P2286" s="10">
        <v>600000</v>
      </c>
      <c r="Q2286" s="10">
        <f>L2286-M2286-N2286-O2286-P2286</f>
        <v>0</v>
      </c>
    </row>
    <row r="2287" spans="1:17" s="3" customFormat="1" ht="45" outlineLevel="2" x14ac:dyDescent="0.25">
      <c r="A2287" s="14">
        <v>3400</v>
      </c>
      <c r="B2287" s="14" t="s">
        <v>1166</v>
      </c>
      <c r="C2287" s="14" t="s">
        <v>987</v>
      </c>
      <c r="D2287" s="14" t="s">
        <v>1362</v>
      </c>
      <c r="E2287" s="13" t="s">
        <v>1361</v>
      </c>
      <c r="F2287" s="13" t="s">
        <v>1163</v>
      </c>
      <c r="G2287" s="13" t="s">
        <v>264</v>
      </c>
      <c r="H2287" s="12">
        <v>65219</v>
      </c>
      <c r="I2287" s="12" t="s">
        <v>57</v>
      </c>
      <c r="J2287" s="11">
        <v>600000</v>
      </c>
      <c r="K2287" s="10">
        <f>+L2287-J2287</f>
        <v>0</v>
      </c>
      <c r="L2287" s="10">
        <v>600000</v>
      </c>
      <c r="M2287" s="10">
        <v>600000</v>
      </c>
      <c r="N2287" s="10">
        <v>0</v>
      </c>
      <c r="O2287" s="10">
        <v>0</v>
      </c>
      <c r="P2287" s="10">
        <v>0</v>
      </c>
      <c r="Q2287" s="10">
        <f>L2287-M2287-N2287-O2287-P2287</f>
        <v>0</v>
      </c>
    </row>
    <row r="2288" spans="1:17" s="3" customFormat="1" ht="45" outlineLevel="2" x14ac:dyDescent="0.25">
      <c r="A2288" s="14">
        <v>3400</v>
      </c>
      <c r="B2288" s="14" t="s">
        <v>1166</v>
      </c>
      <c r="C2288" s="14" t="s">
        <v>987</v>
      </c>
      <c r="D2288" s="14" t="s">
        <v>1360</v>
      </c>
      <c r="E2288" s="13" t="s">
        <v>1359</v>
      </c>
      <c r="F2288" s="13" t="s">
        <v>1163</v>
      </c>
      <c r="G2288" s="13" t="s">
        <v>340</v>
      </c>
      <c r="H2288" s="12">
        <v>14245</v>
      </c>
      <c r="I2288" s="12" t="s">
        <v>9</v>
      </c>
      <c r="J2288" s="11">
        <v>600000</v>
      </c>
      <c r="K2288" s="10">
        <f>+L2288-J2288</f>
        <v>0</v>
      </c>
      <c r="L2288" s="10">
        <v>600000</v>
      </c>
      <c r="M2288" s="10">
        <v>0</v>
      </c>
      <c r="N2288" s="10">
        <v>0</v>
      </c>
      <c r="O2288" s="10">
        <v>0</v>
      </c>
      <c r="P2288" s="10">
        <v>600000</v>
      </c>
      <c r="Q2288" s="10">
        <f>L2288-M2288-N2288-O2288-P2288</f>
        <v>0</v>
      </c>
    </row>
    <row r="2289" spans="1:17" s="3" customFormat="1" ht="45" outlineLevel="2" x14ac:dyDescent="0.25">
      <c r="A2289" s="14">
        <v>3400</v>
      </c>
      <c r="B2289" s="14" t="s">
        <v>1166</v>
      </c>
      <c r="C2289" s="14" t="s">
        <v>987</v>
      </c>
      <c r="D2289" s="14" t="s">
        <v>1358</v>
      </c>
      <c r="E2289" s="13" t="s">
        <v>1357</v>
      </c>
      <c r="F2289" s="13" t="s">
        <v>1163</v>
      </c>
      <c r="G2289" s="13" t="s">
        <v>1046</v>
      </c>
      <c r="H2289" s="12">
        <v>17322</v>
      </c>
      <c r="I2289" s="12" t="s">
        <v>57</v>
      </c>
      <c r="J2289" s="11">
        <v>600000</v>
      </c>
      <c r="K2289" s="10">
        <f>+L2289-J2289</f>
        <v>0</v>
      </c>
      <c r="L2289" s="10">
        <v>600000</v>
      </c>
      <c r="M2289" s="10">
        <v>0</v>
      </c>
      <c r="N2289" s="10">
        <v>0</v>
      </c>
      <c r="O2289" s="10">
        <v>0</v>
      </c>
      <c r="P2289" s="10">
        <v>600000</v>
      </c>
      <c r="Q2289" s="10">
        <f>L2289-M2289-N2289-O2289-P2289</f>
        <v>0</v>
      </c>
    </row>
    <row r="2290" spans="1:17" s="3" customFormat="1" ht="45" outlineLevel="2" x14ac:dyDescent="0.25">
      <c r="A2290" s="14">
        <v>3400</v>
      </c>
      <c r="B2290" s="14" t="s">
        <v>1166</v>
      </c>
      <c r="C2290" s="14" t="s">
        <v>987</v>
      </c>
      <c r="D2290" s="14" t="s">
        <v>1356</v>
      </c>
      <c r="E2290" s="13" t="s">
        <v>1355</v>
      </c>
      <c r="F2290" s="13" t="s">
        <v>1163</v>
      </c>
      <c r="G2290" s="13" t="s">
        <v>216</v>
      </c>
      <c r="H2290" s="12">
        <v>15454</v>
      </c>
      <c r="I2290" s="12" t="s">
        <v>57</v>
      </c>
      <c r="J2290" s="11">
        <v>600000</v>
      </c>
      <c r="K2290" s="10">
        <f>+L2290-J2290</f>
        <v>0</v>
      </c>
      <c r="L2290" s="10">
        <v>600000</v>
      </c>
      <c r="M2290" s="10">
        <v>0</v>
      </c>
      <c r="N2290" s="10">
        <v>0</v>
      </c>
      <c r="O2290" s="10">
        <v>0</v>
      </c>
      <c r="P2290" s="10">
        <v>600000</v>
      </c>
      <c r="Q2290" s="10">
        <f>L2290-M2290-N2290-O2290-P2290</f>
        <v>0</v>
      </c>
    </row>
    <row r="2291" spans="1:17" s="3" customFormat="1" ht="60" outlineLevel="2" x14ac:dyDescent="0.25">
      <c r="A2291" s="14">
        <v>3400</v>
      </c>
      <c r="B2291" s="14" t="s">
        <v>1166</v>
      </c>
      <c r="C2291" s="14" t="s">
        <v>987</v>
      </c>
      <c r="D2291" s="14" t="s">
        <v>1354</v>
      </c>
      <c r="E2291" s="13" t="s">
        <v>1353</v>
      </c>
      <c r="F2291" s="13" t="s">
        <v>1163</v>
      </c>
      <c r="G2291" s="13" t="s">
        <v>376</v>
      </c>
      <c r="H2291" s="12">
        <v>2517</v>
      </c>
      <c r="I2291" s="12" t="s">
        <v>57</v>
      </c>
      <c r="J2291" s="11">
        <v>589666</v>
      </c>
      <c r="K2291" s="10">
        <f>+L2291-J2291</f>
        <v>0</v>
      </c>
      <c r="L2291" s="10">
        <v>589666</v>
      </c>
      <c r="M2291" s="10">
        <v>0</v>
      </c>
      <c r="N2291" s="10">
        <v>0</v>
      </c>
      <c r="O2291" s="10">
        <v>0</v>
      </c>
      <c r="P2291" s="10">
        <v>589666</v>
      </c>
      <c r="Q2291" s="10">
        <f>L2291-M2291-N2291-O2291-P2291</f>
        <v>0</v>
      </c>
    </row>
    <row r="2292" spans="1:17" s="3" customFormat="1" ht="45" outlineLevel="2" x14ac:dyDescent="0.25">
      <c r="A2292" s="14">
        <v>3400</v>
      </c>
      <c r="B2292" s="14" t="s">
        <v>1166</v>
      </c>
      <c r="C2292" s="14" t="s">
        <v>987</v>
      </c>
      <c r="D2292" s="14" t="s">
        <v>1352</v>
      </c>
      <c r="E2292" s="13" t="s">
        <v>1351</v>
      </c>
      <c r="F2292" s="13" t="s">
        <v>1163</v>
      </c>
      <c r="G2292" s="13" t="s">
        <v>395</v>
      </c>
      <c r="H2292" s="12">
        <v>6084</v>
      </c>
      <c r="I2292" s="12" t="s">
        <v>57</v>
      </c>
      <c r="J2292" s="11">
        <v>562127.79</v>
      </c>
      <c r="K2292" s="10">
        <f>+L2292-J2292</f>
        <v>0</v>
      </c>
      <c r="L2292" s="10">
        <v>562127.79</v>
      </c>
      <c r="M2292" s="10">
        <v>0</v>
      </c>
      <c r="N2292" s="10">
        <v>0</v>
      </c>
      <c r="O2292" s="10">
        <v>0</v>
      </c>
      <c r="P2292" s="10">
        <v>562127.79</v>
      </c>
      <c r="Q2292" s="10">
        <f>L2292-M2292-N2292-O2292-P2292</f>
        <v>0</v>
      </c>
    </row>
    <row r="2293" spans="1:17" s="3" customFormat="1" ht="45" outlineLevel="2" x14ac:dyDescent="0.25">
      <c r="A2293" s="14">
        <v>3400</v>
      </c>
      <c r="B2293" s="14" t="s">
        <v>1166</v>
      </c>
      <c r="C2293" s="14" t="s">
        <v>987</v>
      </c>
      <c r="D2293" s="14" t="s">
        <v>1350</v>
      </c>
      <c r="E2293" s="13" t="s">
        <v>1349</v>
      </c>
      <c r="F2293" s="13" t="s">
        <v>1163</v>
      </c>
      <c r="G2293" s="13" t="s">
        <v>180</v>
      </c>
      <c r="H2293" s="12">
        <v>21714</v>
      </c>
      <c r="I2293" s="12" t="s">
        <v>57</v>
      </c>
      <c r="J2293" s="11">
        <v>554118.07999999996</v>
      </c>
      <c r="K2293" s="10">
        <f>+L2293-J2293</f>
        <v>0</v>
      </c>
      <c r="L2293" s="10">
        <v>554118.07999999996</v>
      </c>
      <c r="M2293" s="10">
        <v>529596.86</v>
      </c>
      <c r="N2293" s="10">
        <v>0</v>
      </c>
      <c r="O2293" s="10">
        <v>0</v>
      </c>
      <c r="P2293" s="10">
        <v>0</v>
      </c>
      <c r="Q2293" s="10">
        <f>L2293-M2293-N2293-O2293-P2293</f>
        <v>24521.219999999972</v>
      </c>
    </row>
    <row r="2294" spans="1:17" s="3" customFormat="1" ht="45" outlineLevel="2" x14ac:dyDescent="0.25">
      <c r="A2294" s="14">
        <v>3400</v>
      </c>
      <c r="B2294" s="14" t="s">
        <v>1166</v>
      </c>
      <c r="C2294" s="14" t="s">
        <v>987</v>
      </c>
      <c r="D2294" s="14" t="s">
        <v>1348</v>
      </c>
      <c r="E2294" s="13" t="s">
        <v>1347</v>
      </c>
      <c r="F2294" s="13" t="s">
        <v>1163</v>
      </c>
      <c r="G2294" s="13" t="s">
        <v>442</v>
      </c>
      <c r="H2294" s="12">
        <v>69031</v>
      </c>
      <c r="I2294" s="12" t="s">
        <v>57</v>
      </c>
      <c r="J2294" s="11">
        <v>550000</v>
      </c>
      <c r="K2294" s="10">
        <f>+L2294-J2294</f>
        <v>0</v>
      </c>
      <c r="L2294" s="10">
        <v>550000</v>
      </c>
      <c r="M2294" s="10">
        <v>0</v>
      </c>
      <c r="N2294" s="10">
        <v>0</v>
      </c>
      <c r="O2294" s="10">
        <v>0</v>
      </c>
      <c r="P2294" s="10">
        <v>550000</v>
      </c>
      <c r="Q2294" s="10">
        <f>L2294-M2294-N2294-O2294-P2294</f>
        <v>0</v>
      </c>
    </row>
    <row r="2295" spans="1:17" s="3" customFormat="1" ht="45" outlineLevel="2" x14ac:dyDescent="0.25">
      <c r="A2295" s="14">
        <v>3400</v>
      </c>
      <c r="B2295" s="14" t="s">
        <v>1166</v>
      </c>
      <c r="C2295" s="14" t="s">
        <v>987</v>
      </c>
      <c r="D2295" s="14" t="s">
        <v>1346</v>
      </c>
      <c r="E2295" s="13" t="s">
        <v>1345</v>
      </c>
      <c r="F2295" s="13" t="s">
        <v>1163</v>
      </c>
      <c r="G2295" s="13" t="s">
        <v>928</v>
      </c>
      <c r="H2295" s="12">
        <v>18091</v>
      </c>
      <c r="I2295" s="12" t="s">
        <v>57</v>
      </c>
      <c r="J2295" s="11">
        <v>850000</v>
      </c>
      <c r="K2295" s="10">
        <f>+L2295-J2295</f>
        <v>0</v>
      </c>
      <c r="L2295" s="10">
        <v>850000</v>
      </c>
      <c r="M2295" s="10">
        <v>0</v>
      </c>
      <c r="N2295" s="10">
        <v>0</v>
      </c>
      <c r="O2295" s="10">
        <v>0</v>
      </c>
      <c r="P2295" s="10">
        <v>850000</v>
      </c>
      <c r="Q2295" s="10">
        <f>L2295-M2295-N2295-O2295-P2295</f>
        <v>0</v>
      </c>
    </row>
    <row r="2296" spans="1:17" s="3" customFormat="1" ht="45" outlineLevel="2" x14ac:dyDescent="0.25">
      <c r="A2296" s="14">
        <v>3400</v>
      </c>
      <c r="B2296" s="14" t="s">
        <v>1166</v>
      </c>
      <c r="C2296" s="14" t="s">
        <v>987</v>
      </c>
      <c r="D2296" s="14" t="s">
        <v>1344</v>
      </c>
      <c r="E2296" s="13" t="s">
        <v>1343</v>
      </c>
      <c r="F2296" s="13" t="s">
        <v>1163</v>
      </c>
      <c r="G2296" s="13" t="s">
        <v>1342</v>
      </c>
      <c r="H2296" s="12">
        <v>4115</v>
      </c>
      <c r="I2296" s="12" t="s">
        <v>57</v>
      </c>
      <c r="J2296" s="11">
        <v>820000</v>
      </c>
      <c r="K2296" s="10">
        <f>+L2296-J2296</f>
        <v>0</v>
      </c>
      <c r="L2296" s="10">
        <v>820000</v>
      </c>
      <c r="M2296" s="10">
        <v>0</v>
      </c>
      <c r="N2296" s="10">
        <v>0</v>
      </c>
      <c r="O2296" s="10">
        <v>0</v>
      </c>
      <c r="P2296" s="10">
        <v>820000</v>
      </c>
      <c r="Q2296" s="10">
        <f>L2296-M2296-N2296-O2296-P2296</f>
        <v>0</v>
      </c>
    </row>
    <row r="2297" spans="1:17" s="3" customFormat="1" ht="30" outlineLevel="2" x14ac:dyDescent="0.25">
      <c r="A2297" s="14">
        <v>3400</v>
      </c>
      <c r="B2297" s="14" t="s">
        <v>1166</v>
      </c>
      <c r="C2297" s="14" t="s">
        <v>987</v>
      </c>
      <c r="D2297" s="14" t="s">
        <v>1341</v>
      </c>
      <c r="E2297" s="13" t="s">
        <v>1340</v>
      </c>
      <c r="F2297" s="13" t="s">
        <v>1163</v>
      </c>
      <c r="G2297" s="13" t="s">
        <v>97</v>
      </c>
      <c r="H2297" s="12">
        <v>16847</v>
      </c>
      <c r="I2297" s="12" t="s">
        <v>96</v>
      </c>
      <c r="J2297" s="11">
        <v>1000000</v>
      </c>
      <c r="K2297" s="10">
        <f>+L2297-J2297</f>
        <v>0</v>
      </c>
      <c r="L2297" s="10">
        <v>1000000</v>
      </c>
      <c r="M2297" s="10">
        <v>0</v>
      </c>
      <c r="N2297" s="10">
        <v>0</v>
      </c>
      <c r="O2297" s="10">
        <v>0</v>
      </c>
      <c r="P2297" s="10">
        <v>1000000</v>
      </c>
      <c r="Q2297" s="10">
        <f>L2297-M2297-N2297-O2297-P2297</f>
        <v>0</v>
      </c>
    </row>
    <row r="2298" spans="1:17" s="3" customFormat="1" ht="60" outlineLevel="2" x14ac:dyDescent="0.25">
      <c r="A2298" s="14">
        <v>3400</v>
      </c>
      <c r="B2298" s="14" t="s">
        <v>1166</v>
      </c>
      <c r="C2298" s="14" t="s">
        <v>987</v>
      </c>
      <c r="D2298" s="14" t="s">
        <v>1339</v>
      </c>
      <c r="E2298" s="13" t="s">
        <v>1338</v>
      </c>
      <c r="F2298" s="13" t="s">
        <v>1163</v>
      </c>
      <c r="G2298" s="13" t="s">
        <v>758</v>
      </c>
      <c r="H2298" s="12">
        <v>3511</v>
      </c>
      <c r="I2298" s="12" t="s">
        <v>9</v>
      </c>
      <c r="J2298" s="11">
        <v>1000000</v>
      </c>
      <c r="K2298" s="10">
        <f>+L2298-J2298</f>
        <v>0</v>
      </c>
      <c r="L2298" s="10">
        <v>1000000</v>
      </c>
      <c r="M2298" s="10">
        <v>0</v>
      </c>
      <c r="N2298" s="10">
        <v>0</v>
      </c>
      <c r="O2298" s="10">
        <v>0</v>
      </c>
      <c r="P2298" s="10">
        <v>1000000</v>
      </c>
      <c r="Q2298" s="10">
        <f>L2298-M2298-N2298-O2298-P2298</f>
        <v>0</v>
      </c>
    </row>
    <row r="2299" spans="1:17" s="3" customFormat="1" ht="60" outlineLevel="2" x14ac:dyDescent="0.25">
      <c r="A2299" s="14">
        <v>3400</v>
      </c>
      <c r="B2299" s="14" t="s">
        <v>1166</v>
      </c>
      <c r="C2299" s="14" t="s">
        <v>987</v>
      </c>
      <c r="D2299" s="14" t="s">
        <v>1337</v>
      </c>
      <c r="E2299" s="13" t="s">
        <v>1336</v>
      </c>
      <c r="F2299" s="13" t="s">
        <v>1163</v>
      </c>
      <c r="G2299" s="13" t="s">
        <v>646</v>
      </c>
      <c r="H2299" s="12">
        <v>92967</v>
      </c>
      <c r="I2299" s="12" t="s">
        <v>57</v>
      </c>
      <c r="J2299" s="11">
        <v>1000000</v>
      </c>
      <c r="K2299" s="10">
        <f>+L2299-J2299</f>
        <v>0</v>
      </c>
      <c r="L2299" s="10">
        <v>1000000</v>
      </c>
      <c r="M2299" s="10">
        <v>0</v>
      </c>
      <c r="N2299" s="10">
        <v>0</v>
      </c>
      <c r="O2299" s="10">
        <v>0</v>
      </c>
      <c r="P2299" s="10">
        <v>1000000</v>
      </c>
      <c r="Q2299" s="10">
        <f>L2299-M2299-N2299-O2299-P2299</f>
        <v>0</v>
      </c>
    </row>
    <row r="2300" spans="1:17" s="3" customFormat="1" ht="45" outlineLevel="2" x14ac:dyDescent="0.25">
      <c r="A2300" s="14">
        <v>3400</v>
      </c>
      <c r="B2300" s="14" t="s">
        <v>1166</v>
      </c>
      <c r="C2300" s="14" t="s">
        <v>987</v>
      </c>
      <c r="D2300" s="14" t="s">
        <v>1335</v>
      </c>
      <c r="E2300" s="13" t="s">
        <v>1334</v>
      </c>
      <c r="F2300" s="13" t="s">
        <v>1163</v>
      </c>
      <c r="G2300" s="13" t="s">
        <v>167</v>
      </c>
      <c r="H2300" s="12">
        <v>8781</v>
      </c>
      <c r="I2300" s="12" t="s">
        <v>57</v>
      </c>
      <c r="J2300" s="11">
        <v>1000000</v>
      </c>
      <c r="K2300" s="10">
        <f>+L2300-J2300</f>
        <v>0</v>
      </c>
      <c r="L2300" s="10">
        <v>1000000</v>
      </c>
      <c r="M2300" s="10">
        <v>0</v>
      </c>
      <c r="N2300" s="10">
        <v>0</v>
      </c>
      <c r="O2300" s="10">
        <v>0</v>
      </c>
      <c r="P2300" s="10">
        <v>1000000</v>
      </c>
      <c r="Q2300" s="10">
        <f>L2300-M2300-N2300-O2300-P2300</f>
        <v>0</v>
      </c>
    </row>
    <row r="2301" spans="1:17" s="3" customFormat="1" ht="30" outlineLevel="2" x14ac:dyDescent="0.25">
      <c r="A2301" s="14">
        <v>3400</v>
      </c>
      <c r="B2301" s="14" t="s">
        <v>1166</v>
      </c>
      <c r="C2301" s="14" t="s">
        <v>987</v>
      </c>
      <c r="D2301" s="14" t="s">
        <v>1333</v>
      </c>
      <c r="E2301" s="13" t="s">
        <v>1332</v>
      </c>
      <c r="F2301" s="13" t="s">
        <v>1163</v>
      </c>
      <c r="G2301" s="13" t="s">
        <v>210</v>
      </c>
      <c r="H2301" s="12">
        <v>5798</v>
      </c>
      <c r="I2301" s="12" t="s">
        <v>2</v>
      </c>
      <c r="J2301" s="11">
        <v>1000000</v>
      </c>
      <c r="K2301" s="10">
        <f>+L2301-J2301</f>
        <v>0</v>
      </c>
      <c r="L2301" s="10">
        <v>1000000</v>
      </c>
      <c r="M2301" s="10">
        <v>1000000</v>
      </c>
      <c r="N2301" s="10">
        <v>0</v>
      </c>
      <c r="O2301" s="10">
        <v>0</v>
      </c>
      <c r="P2301" s="10">
        <v>0</v>
      </c>
      <c r="Q2301" s="10">
        <f>L2301-M2301-N2301-O2301-P2301</f>
        <v>0</v>
      </c>
    </row>
    <row r="2302" spans="1:17" s="3" customFormat="1" ht="30" outlineLevel="2" x14ac:dyDescent="0.25">
      <c r="A2302" s="14">
        <v>3400</v>
      </c>
      <c r="B2302" s="14" t="s">
        <v>1166</v>
      </c>
      <c r="C2302" s="14" t="s">
        <v>987</v>
      </c>
      <c r="D2302" s="14" t="s">
        <v>1331</v>
      </c>
      <c r="E2302" s="13" t="s">
        <v>1330</v>
      </c>
      <c r="F2302" s="13" t="s">
        <v>1163</v>
      </c>
      <c r="G2302" s="13" t="s">
        <v>127</v>
      </c>
      <c r="H2302" s="12">
        <v>6655</v>
      </c>
      <c r="I2302" s="12" t="s">
        <v>57</v>
      </c>
      <c r="J2302" s="11">
        <v>987000</v>
      </c>
      <c r="K2302" s="10">
        <f>+L2302-J2302</f>
        <v>0</v>
      </c>
      <c r="L2302" s="10">
        <v>987000</v>
      </c>
      <c r="M2302" s="10">
        <v>0</v>
      </c>
      <c r="N2302" s="10">
        <v>0</v>
      </c>
      <c r="O2302" s="10">
        <v>0</v>
      </c>
      <c r="P2302" s="10">
        <v>987000</v>
      </c>
      <c r="Q2302" s="10">
        <f>L2302-M2302-N2302-O2302-P2302</f>
        <v>0</v>
      </c>
    </row>
    <row r="2303" spans="1:17" s="3" customFormat="1" ht="45" outlineLevel="2" x14ac:dyDescent="0.25">
      <c r="A2303" s="14">
        <v>3400</v>
      </c>
      <c r="B2303" s="14" t="s">
        <v>1166</v>
      </c>
      <c r="C2303" s="14" t="s">
        <v>987</v>
      </c>
      <c r="D2303" s="14" t="s">
        <v>1329</v>
      </c>
      <c r="E2303" s="13" t="s">
        <v>1328</v>
      </c>
      <c r="F2303" s="13" t="s">
        <v>1163</v>
      </c>
      <c r="G2303" s="13" t="s">
        <v>327</v>
      </c>
      <c r="H2303" s="12">
        <v>31166</v>
      </c>
      <c r="I2303" s="12" t="s">
        <v>57</v>
      </c>
      <c r="J2303" s="11">
        <v>980000</v>
      </c>
      <c r="K2303" s="10">
        <f>+L2303-J2303</f>
        <v>0</v>
      </c>
      <c r="L2303" s="10">
        <v>980000</v>
      </c>
      <c r="M2303" s="10">
        <v>0</v>
      </c>
      <c r="N2303" s="10">
        <v>0</v>
      </c>
      <c r="O2303" s="10">
        <v>0</v>
      </c>
      <c r="P2303" s="10">
        <v>980000</v>
      </c>
      <c r="Q2303" s="10">
        <f>L2303-M2303-N2303-O2303-P2303</f>
        <v>0</v>
      </c>
    </row>
    <row r="2304" spans="1:17" s="3" customFormat="1" ht="45" outlineLevel="2" x14ac:dyDescent="0.25">
      <c r="A2304" s="14">
        <v>3400</v>
      </c>
      <c r="B2304" s="14" t="s">
        <v>1166</v>
      </c>
      <c r="C2304" s="14" t="s">
        <v>987</v>
      </c>
      <c r="D2304" s="14" t="s">
        <v>1327</v>
      </c>
      <c r="E2304" s="13" t="s">
        <v>1326</v>
      </c>
      <c r="F2304" s="13" t="s">
        <v>1163</v>
      </c>
      <c r="G2304" s="13" t="s">
        <v>373</v>
      </c>
      <c r="H2304" s="12">
        <v>10284</v>
      </c>
      <c r="I2304" s="12" t="s">
        <v>57</v>
      </c>
      <c r="J2304" s="11">
        <v>980000</v>
      </c>
      <c r="K2304" s="10">
        <f>+L2304-J2304</f>
        <v>0</v>
      </c>
      <c r="L2304" s="10">
        <v>980000</v>
      </c>
      <c r="M2304" s="10">
        <v>0</v>
      </c>
      <c r="N2304" s="10">
        <v>0</v>
      </c>
      <c r="O2304" s="10">
        <v>0</v>
      </c>
      <c r="P2304" s="10">
        <v>980000</v>
      </c>
      <c r="Q2304" s="10">
        <f>L2304-M2304-N2304-O2304-P2304</f>
        <v>0</v>
      </c>
    </row>
    <row r="2305" spans="1:17" s="3" customFormat="1" ht="45" outlineLevel="2" x14ac:dyDescent="0.25">
      <c r="A2305" s="14">
        <v>3400</v>
      </c>
      <c r="B2305" s="14" t="s">
        <v>1166</v>
      </c>
      <c r="C2305" s="14" t="s">
        <v>987</v>
      </c>
      <c r="D2305" s="14" t="s">
        <v>1325</v>
      </c>
      <c r="E2305" s="13" t="s">
        <v>1324</v>
      </c>
      <c r="F2305" s="13" t="s">
        <v>1163</v>
      </c>
      <c r="G2305" s="13" t="s">
        <v>445</v>
      </c>
      <c r="H2305" s="12">
        <v>21132</v>
      </c>
      <c r="I2305" s="12" t="s">
        <v>57</v>
      </c>
      <c r="J2305" s="11">
        <v>970899.79</v>
      </c>
      <c r="K2305" s="10">
        <f>+L2305-J2305</f>
        <v>0</v>
      </c>
      <c r="L2305" s="10">
        <v>970899.79</v>
      </c>
      <c r="M2305" s="10">
        <v>970000</v>
      </c>
      <c r="N2305" s="10">
        <v>0</v>
      </c>
      <c r="O2305" s="10">
        <v>0</v>
      </c>
      <c r="P2305" s="10">
        <v>0</v>
      </c>
      <c r="Q2305" s="10">
        <f>L2305-M2305-N2305-O2305-P2305</f>
        <v>899.79000000003725</v>
      </c>
    </row>
    <row r="2306" spans="1:17" s="3" customFormat="1" ht="45" outlineLevel="2" x14ac:dyDescent="0.25">
      <c r="A2306" s="14">
        <v>3400</v>
      </c>
      <c r="B2306" s="14" t="s">
        <v>1166</v>
      </c>
      <c r="C2306" s="14" t="s">
        <v>987</v>
      </c>
      <c r="D2306" s="14" t="s">
        <v>1323</v>
      </c>
      <c r="E2306" s="13" t="s">
        <v>1322</v>
      </c>
      <c r="F2306" s="13" t="s">
        <v>1163</v>
      </c>
      <c r="G2306" s="13" t="s">
        <v>303</v>
      </c>
      <c r="H2306" s="12">
        <v>17626</v>
      </c>
      <c r="I2306" s="12" t="s">
        <v>57</v>
      </c>
      <c r="J2306" s="11">
        <v>950000</v>
      </c>
      <c r="K2306" s="10">
        <f>+L2306-J2306</f>
        <v>0</v>
      </c>
      <c r="L2306" s="10">
        <v>950000</v>
      </c>
      <c r="M2306" s="10">
        <v>0</v>
      </c>
      <c r="N2306" s="10">
        <v>0</v>
      </c>
      <c r="O2306" s="10">
        <v>0</v>
      </c>
      <c r="P2306" s="10">
        <v>950000</v>
      </c>
      <c r="Q2306" s="10">
        <f>L2306-M2306-N2306-O2306-P2306</f>
        <v>0</v>
      </c>
    </row>
    <row r="2307" spans="1:17" s="3" customFormat="1" ht="45" outlineLevel="2" x14ac:dyDescent="0.25">
      <c r="A2307" s="14">
        <v>3400</v>
      </c>
      <c r="B2307" s="14" t="s">
        <v>1166</v>
      </c>
      <c r="C2307" s="14" t="s">
        <v>987</v>
      </c>
      <c r="D2307" s="14" t="s">
        <v>1321</v>
      </c>
      <c r="E2307" s="13" t="s">
        <v>1320</v>
      </c>
      <c r="F2307" s="13" t="s">
        <v>1163</v>
      </c>
      <c r="G2307" s="13" t="s">
        <v>230</v>
      </c>
      <c r="H2307" s="12">
        <v>153817</v>
      </c>
      <c r="I2307" s="12" t="s">
        <v>57</v>
      </c>
      <c r="J2307" s="11">
        <v>924513.6</v>
      </c>
      <c r="K2307" s="10">
        <f>+L2307-J2307</f>
        <v>0</v>
      </c>
      <c r="L2307" s="10">
        <v>924513.6</v>
      </c>
      <c r="M2307" s="10">
        <v>0</v>
      </c>
      <c r="N2307" s="10">
        <v>0</v>
      </c>
      <c r="O2307" s="10">
        <v>0</v>
      </c>
      <c r="P2307" s="10">
        <v>924513.6</v>
      </c>
      <c r="Q2307" s="10">
        <f>L2307-M2307-N2307-O2307-P2307</f>
        <v>0</v>
      </c>
    </row>
    <row r="2308" spans="1:17" s="3" customFormat="1" ht="30" outlineLevel="2" x14ac:dyDescent="0.25">
      <c r="A2308" s="14">
        <v>3400</v>
      </c>
      <c r="B2308" s="14" t="s">
        <v>1166</v>
      </c>
      <c r="C2308" s="14" t="s">
        <v>987</v>
      </c>
      <c r="D2308" s="14" t="s">
        <v>1319</v>
      </c>
      <c r="E2308" s="13" t="s">
        <v>1318</v>
      </c>
      <c r="F2308" s="13" t="s">
        <v>1163</v>
      </c>
      <c r="G2308" s="13" t="s">
        <v>701</v>
      </c>
      <c r="H2308" s="12">
        <v>12119</v>
      </c>
      <c r="I2308" s="12" t="s">
        <v>9</v>
      </c>
      <c r="J2308" s="11">
        <v>913024.4</v>
      </c>
      <c r="K2308" s="10">
        <f>+L2308-J2308</f>
        <v>0</v>
      </c>
      <c r="L2308" s="10">
        <v>913024.4</v>
      </c>
      <c r="M2308" s="10">
        <v>0</v>
      </c>
      <c r="N2308" s="10">
        <v>0</v>
      </c>
      <c r="O2308" s="10">
        <v>0</v>
      </c>
      <c r="P2308" s="10">
        <v>913024.4</v>
      </c>
      <c r="Q2308" s="10">
        <f>L2308-M2308-N2308-O2308-P2308</f>
        <v>0</v>
      </c>
    </row>
    <row r="2309" spans="1:17" s="3" customFormat="1" ht="45" outlineLevel="2" x14ac:dyDescent="0.25">
      <c r="A2309" s="14">
        <v>3400</v>
      </c>
      <c r="B2309" s="14" t="s">
        <v>1166</v>
      </c>
      <c r="C2309" s="14" t="s">
        <v>987</v>
      </c>
      <c r="D2309" s="14" t="s">
        <v>1317</v>
      </c>
      <c r="E2309" s="13" t="s">
        <v>1316</v>
      </c>
      <c r="F2309" s="13" t="s">
        <v>1163</v>
      </c>
      <c r="G2309" s="13" t="s">
        <v>124</v>
      </c>
      <c r="H2309" s="12">
        <v>18096</v>
      </c>
      <c r="I2309" s="12" t="s">
        <v>123</v>
      </c>
      <c r="J2309" s="11">
        <v>900000</v>
      </c>
      <c r="K2309" s="10">
        <f>+L2309-J2309</f>
        <v>0</v>
      </c>
      <c r="L2309" s="10">
        <v>900000</v>
      </c>
      <c r="M2309" s="10">
        <v>900000</v>
      </c>
      <c r="N2309" s="10">
        <v>0</v>
      </c>
      <c r="O2309" s="10">
        <v>0</v>
      </c>
      <c r="P2309" s="10">
        <v>0</v>
      </c>
      <c r="Q2309" s="10">
        <f>L2309-M2309-N2309-O2309-P2309</f>
        <v>0</v>
      </c>
    </row>
    <row r="2310" spans="1:17" s="3" customFormat="1" ht="30" outlineLevel="2" x14ac:dyDescent="0.25">
      <c r="A2310" s="14">
        <v>3400</v>
      </c>
      <c r="B2310" s="14" t="s">
        <v>1166</v>
      </c>
      <c r="C2310" s="14" t="s">
        <v>987</v>
      </c>
      <c r="D2310" s="14" t="s">
        <v>1315</v>
      </c>
      <c r="E2310" s="13" t="s">
        <v>1314</v>
      </c>
      <c r="F2310" s="13" t="s">
        <v>1163</v>
      </c>
      <c r="G2310" s="13" t="s">
        <v>593</v>
      </c>
      <c r="H2310" s="12">
        <v>21206</v>
      </c>
      <c r="I2310" s="12" t="s">
        <v>57</v>
      </c>
      <c r="J2310" s="11">
        <v>900000</v>
      </c>
      <c r="K2310" s="10">
        <f>+L2310-J2310</f>
        <v>0</v>
      </c>
      <c r="L2310" s="10">
        <v>900000</v>
      </c>
      <c r="M2310" s="10">
        <v>0</v>
      </c>
      <c r="N2310" s="10">
        <v>0</v>
      </c>
      <c r="O2310" s="10">
        <v>0</v>
      </c>
      <c r="P2310" s="10">
        <v>900000</v>
      </c>
      <c r="Q2310" s="10">
        <f>L2310-M2310-N2310-O2310-P2310</f>
        <v>0</v>
      </c>
    </row>
    <row r="2311" spans="1:17" s="3" customFormat="1" ht="45" outlineLevel="2" x14ac:dyDescent="0.25">
      <c r="A2311" s="14">
        <v>3400</v>
      </c>
      <c r="B2311" s="14" t="s">
        <v>1166</v>
      </c>
      <c r="C2311" s="14" t="s">
        <v>987</v>
      </c>
      <c r="D2311" s="14" t="s">
        <v>1313</v>
      </c>
      <c r="E2311" s="13" t="s">
        <v>1312</v>
      </c>
      <c r="F2311" s="13" t="s">
        <v>1163</v>
      </c>
      <c r="G2311" s="13" t="s">
        <v>340</v>
      </c>
      <c r="H2311" s="12">
        <v>14245</v>
      </c>
      <c r="I2311" s="12" t="s">
        <v>9</v>
      </c>
      <c r="J2311" s="11">
        <v>818860.36</v>
      </c>
      <c r="K2311" s="10">
        <f>+L2311-J2311</f>
        <v>0</v>
      </c>
      <c r="L2311" s="10">
        <v>818860.36</v>
      </c>
      <c r="M2311" s="10">
        <v>0</v>
      </c>
      <c r="N2311" s="10">
        <v>0</v>
      </c>
      <c r="O2311" s="10">
        <v>0</v>
      </c>
      <c r="P2311" s="10">
        <v>818860.36</v>
      </c>
      <c r="Q2311" s="10">
        <f>L2311-M2311-N2311-O2311-P2311</f>
        <v>0</v>
      </c>
    </row>
    <row r="2312" spans="1:17" s="3" customFormat="1" ht="30" outlineLevel="2" x14ac:dyDescent="0.25">
      <c r="A2312" s="14">
        <v>3400</v>
      </c>
      <c r="B2312" s="14" t="s">
        <v>1166</v>
      </c>
      <c r="C2312" s="14" t="s">
        <v>987</v>
      </c>
      <c r="D2312" s="14" t="s">
        <v>1311</v>
      </c>
      <c r="E2312" s="13" t="s">
        <v>1310</v>
      </c>
      <c r="F2312" s="13" t="s">
        <v>1163</v>
      </c>
      <c r="G2312" s="13" t="s">
        <v>1277</v>
      </c>
      <c r="H2312" s="12">
        <v>5933</v>
      </c>
      <c r="I2312" s="12" t="s">
        <v>57</v>
      </c>
      <c r="J2312" s="11">
        <v>800000</v>
      </c>
      <c r="K2312" s="10">
        <f>+L2312-J2312</f>
        <v>0</v>
      </c>
      <c r="L2312" s="10">
        <v>800000</v>
      </c>
      <c r="M2312" s="10">
        <v>0</v>
      </c>
      <c r="N2312" s="10">
        <v>0</v>
      </c>
      <c r="O2312" s="10">
        <v>0</v>
      </c>
      <c r="P2312" s="10">
        <v>800000</v>
      </c>
      <c r="Q2312" s="10">
        <f>L2312-M2312-N2312-O2312-P2312</f>
        <v>0</v>
      </c>
    </row>
    <row r="2313" spans="1:17" s="3" customFormat="1" ht="45" outlineLevel="2" x14ac:dyDescent="0.25">
      <c r="A2313" s="14">
        <v>3400</v>
      </c>
      <c r="B2313" s="14" t="s">
        <v>1166</v>
      </c>
      <c r="C2313" s="14" t="s">
        <v>987</v>
      </c>
      <c r="D2313" s="14" t="s">
        <v>1309</v>
      </c>
      <c r="E2313" s="13" t="s">
        <v>1308</v>
      </c>
      <c r="F2313" s="13" t="s">
        <v>1163</v>
      </c>
      <c r="G2313" s="13" t="s">
        <v>1307</v>
      </c>
      <c r="H2313" s="12">
        <v>21871</v>
      </c>
      <c r="I2313" s="12" t="s">
        <v>57</v>
      </c>
      <c r="J2313" s="11">
        <v>798935.8</v>
      </c>
      <c r="K2313" s="10">
        <f>+L2313-J2313</f>
        <v>0</v>
      </c>
      <c r="L2313" s="10">
        <v>798935.8</v>
      </c>
      <c r="M2313" s="10">
        <v>0</v>
      </c>
      <c r="N2313" s="10">
        <v>0</v>
      </c>
      <c r="O2313" s="10">
        <v>0</v>
      </c>
      <c r="P2313" s="10">
        <v>798935.8</v>
      </c>
      <c r="Q2313" s="10">
        <f>L2313-M2313-N2313-O2313-P2313</f>
        <v>0</v>
      </c>
    </row>
    <row r="2314" spans="1:17" s="3" customFormat="1" ht="60" outlineLevel="2" x14ac:dyDescent="0.25">
      <c r="A2314" s="14">
        <v>3400</v>
      </c>
      <c r="B2314" s="14" t="s">
        <v>1166</v>
      </c>
      <c r="C2314" s="14" t="s">
        <v>987</v>
      </c>
      <c r="D2314" s="14" t="s">
        <v>1306</v>
      </c>
      <c r="E2314" s="13" t="s">
        <v>1305</v>
      </c>
      <c r="F2314" s="13" t="s">
        <v>1163</v>
      </c>
      <c r="G2314" s="13" t="s">
        <v>332</v>
      </c>
      <c r="H2314" s="12">
        <v>3176</v>
      </c>
      <c r="I2314" s="12" t="s">
        <v>57</v>
      </c>
      <c r="J2314" s="11">
        <v>787500</v>
      </c>
      <c r="K2314" s="10">
        <f>+L2314-J2314</f>
        <v>0</v>
      </c>
      <c r="L2314" s="10">
        <v>787500</v>
      </c>
      <c r="M2314" s="10">
        <v>0</v>
      </c>
      <c r="N2314" s="10">
        <v>0</v>
      </c>
      <c r="O2314" s="10">
        <v>0</v>
      </c>
      <c r="P2314" s="10">
        <v>787500</v>
      </c>
      <c r="Q2314" s="10">
        <f>L2314-M2314-N2314-O2314-P2314</f>
        <v>0</v>
      </c>
    </row>
    <row r="2315" spans="1:17" s="3" customFormat="1" ht="45" outlineLevel="2" x14ac:dyDescent="0.25">
      <c r="A2315" s="14">
        <v>3400</v>
      </c>
      <c r="B2315" s="14" t="s">
        <v>1166</v>
      </c>
      <c r="C2315" s="14" t="s">
        <v>987</v>
      </c>
      <c r="D2315" s="14" t="s">
        <v>1304</v>
      </c>
      <c r="E2315" s="13" t="s">
        <v>1303</v>
      </c>
      <c r="F2315" s="13" t="s">
        <v>1163</v>
      </c>
      <c r="G2315" s="13" t="s">
        <v>288</v>
      </c>
      <c r="H2315" s="12">
        <v>13225</v>
      </c>
      <c r="I2315" s="12" t="s">
        <v>57</v>
      </c>
      <c r="J2315" s="11">
        <v>773388</v>
      </c>
      <c r="K2315" s="10">
        <f>+L2315-J2315</f>
        <v>0</v>
      </c>
      <c r="L2315" s="10">
        <v>773388</v>
      </c>
      <c r="M2315" s="10">
        <v>0</v>
      </c>
      <c r="N2315" s="10">
        <v>0</v>
      </c>
      <c r="O2315" s="10">
        <v>0</v>
      </c>
      <c r="P2315" s="10">
        <v>773388</v>
      </c>
      <c r="Q2315" s="10">
        <f>L2315-M2315-N2315-O2315-P2315</f>
        <v>0</v>
      </c>
    </row>
    <row r="2316" spans="1:17" s="3" customFormat="1" ht="30" outlineLevel="2" x14ac:dyDescent="0.25">
      <c r="A2316" s="14">
        <v>3400</v>
      </c>
      <c r="B2316" s="14" t="s">
        <v>1166</v>
      </c>
      <c r="C2316" s="14" t="s">
        <v>987</v>
      </c>
      <c r="D2316" s="14" t="s">
        <v>1302</v>
      </c>
      <c r="E2316" s="13" t="s">
        <v>1301</v>
      </c>
      <c r="F2316" s="13" t="s">
        <v>1163</v>
      </c>
      <c r="G2316" s="13" t="s">
        <v>68</v>
      </c>
      <c r="H2316" s="12">
        <v>5755</v>
      </c>
      <c r="I2316" s="12" t="s">
        <v>57</v>
      </c>
      <c r="J2316" s="11">
        <v>1250000</v>
      </c>
      <c r="K2316" s="10">
        <f>+L2316-J2316</f>
        <v>0</v>
      </c>
      <c r="L2316" s="10">
        <v>1250000</v>
      </c>
      <c r="M2316" s="10">
        <v>0</v>
      </c>
      <c r="N2316" s="10">
        <v>0</v>
      </c>
      <c r="O2316" s="10">
        <v>0</v>
      </c>
      <c r="P2316" s="10">
        <v>1250000</v>
      </c>
      <c r="Q2316" s="10">
        <f>L2316-M2316-N2316-O2316-P2316</f>
        <v>0</v>
      </c>
    </row>
    <row r="2317" spans="1:17" s="3" customFormat="1" ht="45" outlineLevel="2" x14ac:dyDescent="0.25">
      <c r="A2317" s="14">
        <v>3400</v>
      </c>
      <c r="B2317" s="14" t="s">
        <v>1166</v>
      </c>
      <c r="C2317" s="14" t="s">
        <v>987</v>
      </c>
      <c r="D2317" s="14" t="s">
        <v>1300</v>
      </c>
      <c r="E2317" s="13" t="s">
        <v>1299</v>
      </c>
      <c r="F2317" s="13" t="s">
        <v>1163</v>
      </c>
      <c r="G2317" s="13" t="s">
        <v>324</v>
      </c>
      <c r="H2317" s="12">
        <v>38291</v>
      </c>
      <c r="I2317" s="12" t="s">
        <v>9</v>
      </c>
      <c r="J2317" s="11">
        <v>1244981.69</v>
      </c>
      <c r="K2317" s="10">
        <f>+L2317-J2317</f>
        <v>0</v>
      </c>
      <c r="L2317" s="10">
        <v>1244981.69</v>
      </c>
      <c r="M2317" s="10">
        <v>0</v>
      </c>
      <c r="N2317" s="10">
        <v>0</v>
      </c>
      <c r="O2317" s="10">
        <v>0</v>
      </c>
      <c r="P2317" s="10">
        <v>1244981.69</v>
      </c>
      <c r="Q2317" s="10">
        <f>L2317-M2317-N2317-O2317-P2317</f>
        <v>0</v>
      </c>
    </row>
    <row r="2318" spans="1:17" s="3" customFormat="1" ht="45" outlineLevel="2" x14ac:dyDescent="0.25">
      <c r="A2318" s="14">
        <v>3400</v>
      </c>
      <c r="B2318" s="14" t="s">
        <v>1166</v>
      </c>
      <c r="C2318" s="14" t="s">
        <v>987</v>
      </c>
      <c r="D2318" s="14" t="s">
        <v>1298</v>
      </c>
      <c r="E2318" s="13" t="s">
        <v>1297</v>
      </c>
      <c r="F2318" s="13" t="s">
        <v>1163</v>
      </c>
      <c r="G2318" s="13" t="s">
        <v>1296</v>
      </c>
      <c r="H2318" s="12">
        <v>48408</v>
      </c>
      <c r="I2318" s="12" t="s">
        <v>57</v>
      </c>
      <c r="J2318" s="11">
        <v>1173831.82</v>
      </c>
      <c r="K2318" s="10">
        <f>+L2318-J2318</f>
        <v>0</v>
      </c>
      <c r="L2318" s="10">
        <v>1173831.82</v>
      </c>
      <c r="M2318" s="10">
        <v>0</v>
      </c>
      <c r="N2318" s="10">
        <v>0</v>
      </c>
      <c r="O2318" s="10">
        <v>0</v>
      </c>
      <c r="P2318" s="10">
        <v>1173831.82</v>
      </c>
      <c r="Q2318" s="10">
        <f>L2318-M2318-N2318-O2318-P2318</f>
        <v>0</v>
      </c>
    </row>
    <row r="2319" spans="1:17" s="3" customFormat="1" ht="45" outlineLevel="2" x14ac:dyDescent="0.25">
      <c r="A2319" s="14">
        <v>3400</v>
      </c>
      <c r="B2319" s="14" t="s">
        <v>1166</v>
      </c>
      <c r="C2319" s="14" t="s">
        <v>987</v>
      </c>
      <c r="D2319" s="14" t="s">
        <v>1295</v>
      </c>
      <c r="E2319" s="13" t="s">
        <v>1294</v>
      </c>
      <c r="F2319" s="13" t="s">
        <v>1163</v>
      </c>
      <c r="G2319" s="13" t="s">
        <v>1179</v>
      </c>
      <c r="H2319" s="12">
        <v>10837</v>
      </c>
      <c r="I2319" s="12" t="s">
        <v>57</v>
      </c>
      <c r="J2319" s="11">
        <v>1158414.77</v>
      </c>
      <c r="K2319" s="10">
        <f>+L2319-J2319</f>
        <v>0</v>
      </c>
      <c r="L2319" s="10">
        <v>1158414.77</v>
      </c>
      <c r="M2319" s="10">
        <v>0</v>
      </c>
      <c r="N2319" s="10">
        <v>0</v>
      </c>
      <c r="O2319" s="10">
        <v>0</v>
      </c>
      <c r="P2319" s="10">
        <v>1158414.77</v>
      </c>
      <c r="Q2319" s="10">
        <f>L2319-M2319-N2319-O2319-P2319</f>
        <v>0</v>
      </c>
    </row>
    <row r="2320" spans="1:17" s="3" customFormat="1" ht="45" outlineLevel="2" x14ac:dyDescent="0.25">
      <c r="A2320" s="14">
        <v>3400</v>
      </c>
      <c r="B2320" s="14" t="s">
        <v>1166</v>
      </c>
      <c r="C2320" s="14" t="s">
        <v>987</v>
      </c>
      <c r="D2320" s="14" t="s">
        <v>1293</v>
      </c>
      <c r="E2320" s="13" t="s">
        <v>1292</v>
      </c>
      <c r="F2320" s="13" t="s">
        <v>1163</v>
      </c>
      <c r="G2320" s="13" t="s">
        <v>251</v>
      </c>
      <c r="H2320" s="12">
        <v>63636</v>
      </c>
      <c r="I2320" s="12" t="s">
        <v>57</v>
      </c>
      <c r="J2320" s="11">
        <v>1143655</v>
      </c>
      <c r="K2320" s="10">
        <f>+L2320-J2320</f>
        <v>0</v>
      </c>
      <c r="L2320" s="10">
        <v>1143655</v>
      </c>
      <c r="M2320" s="10">
        <v>0</v>
      </c>
      <c r="N2320" s="10">
        <v>0</v>
      </c>
      <c r="O2320" s="10">
        <v>0</v>
      </c>
      <c r="P2320" s="10">
        <v>1143655</v>
      </c>
      <c r="Q2320" s="10">
        <f>L2320-M2320-N2320-O2320-P2320</f>
        <v>0</v>
      </c>
    </row>
    <row r="2321" spans="1:17" s="3" customFormat="1" ht="45" outlineLevel="2" x14ac:dyDescent="0.25">
      <c r="A2321" s="14">
        <v>3400</v>
      </c>
      <c r="B2321" s="14" t="s">
        <v>1166</v>
      </c>
      <c r="C2321" s="14" t="s">
        <v>987</v>
      </c>
      <c r="D2321" s="14" t="s">
        <v>1291</v>
      </c>
      <c r="E2321" s="13" t="s">
        <v>1290</v>
      </c>
      <c r="F2321" s="13" t="s">
        <v>1163</v>
      </c>
      <c r="G2321" s="13" t="s">
        <v>522</v>
      </c>
      <c r="H2321" s="12">
        <v>9591</v>
      </c>
      <c r="I2321" s="12" t="s">
        <v>57</v>
      </c>
      <c r="J2321" s="11">
        <v>1103700</v>
      </c>
      <c r="K2321" s="10">
        <f>+L2321-J2321</f>
        <v>0</v>
      </c>
      <c r="L2321" s="10">
        <v>1103700</v>
      </c>
      <c r="M2321" s="10">
        <v>0</v>
      </c>
      <c r="N2321" s="10">
        <v>0</v>
      </c>
      <c r="O2321" s="10">
        <v>0</v>
      </c>
      <c r="P2321" s="10">
        <v>1103700</v>
      </c>
      <c r="Q2321" s="10">
        <f>L2321-M2321-N2321-O2321-P2321</f>
        <v>0</v>
      </c>
    </row>
    <row r="2322" spans="1:17" s="3" customFormat="1" ht="45" outlineLevel="2" x14ac:dyDescent="0.25">
      <c r="A2322" s="14">
        <v>3400</v>
      </c>
      <c r="B2322" s="14" t="s">
        <v>1166</v>
      </c>
      <c r="C2322" s="14" t="s">
        <v>987</v>
      </c>
      <c r="D2322" s="14" t="s">
        <v>1289</v>
      </c>
      <c r="E2322" s="13" t="s">
        <v>1288</v>
      </c>
      <c r="F2322" s="13" t="s">
        <v>1163</v>
      </c>
      <c r="G2322" s="13" t="s">
        <v>1179</v>
      </c>
      <c r="H2322" s="12">
        <v>10837</v>
      </c>
      <c r="I2322" s="12" t="s">
        <v>57</v>
      </c>
      <c r="J2322" s="11">
        <v>1100000</v>
      </c>
      <c r="K2322" s="10">
        <f>+L2322-J2322</f>
        <v>0</v>
      </c>
      <c r="L2322" s="10">
        <v>1100000</v>
      </c>
      <c r="M2322" s="10">
        <v>0</v>
      </c>
      <c r="N2322" s="10">
        <v>0</v>
      </c>
      <c r="O2322" s="10">
        <v>0</v>
      </c>
      <c r="P2322" s="10">
        <v>1100000</v>
      </c>
      <c r="Q2322" s="10">
        <f>L2322-M2322-N2322-O2322-P2322</f>
        <v>0</v>
      </c>
    </row>
    <row r="2323" spans="1:17" s="3" customFormat="1" ht="45" outlineLevel="2" x14ac:dyDescent="0.25">
      <c r="A2323" s="14">
        <v>3400</v>
      </c>
      <c r="B2323" s="14" t="s">
        <v>1166</v>
      </c>
      <c r="C2323" s="14" t="s">
        <v>987</v>
      </c>
      <c r="D2323" s="14" t="s">
        <v>1287</v>
      </c>
      <c r="E2323" s="13" t="s">
        <v>1286</v>
      </c>
      <c r="F2323" s="13" t="s">
        <v>1163</v>
      </c>
      <c r="G2323" s="13" t="s">
        <v>303</v>
      </c>
      <c r="H2323" s="12">
        <v>17626</v>
      </c>
      <c r="I2323" s="12" t="s">
        <v>57</v>
      </c>
      <c r="J2323" s="11">
        <v>6000000</v>
      </c>
      <c r="K2323" s="10">
        <f>+L2323-J2323</f>
        <v>0</v>
      </c>
      <c r="L2323" s="10">
        <v>6000000</v>
      </c>
      <c r="M2323" s="10">
        <v>5984983.9199999999</v>
      </c>
      <c r="N2323" s="10">
        <v>0</v>
      </c>
      <c r="O2323" s="10">
        <v>0</v>
      </c>
      <c r="P2323" s="10">
        <v>0</v>
      </c>
      <c r="Q2323" s="10">
        <f>L2323-M2323-N2323-O2323-P2323</f>
        <v>15016.080000000075</v>
      </c>
    </row>
    <row r="2324" spans="1:17" s="3" customFormat="1" ht="60" outlineLevel="2" x14ac:dyDescent="0.25">
      <c r="A2324" s="14">
        <v>3400</v>
      </c>
      <c r="B2324" s="14" t="s">
        <v>1166</v>
      </c>
      <c r="C2324" s="14" t="s">
        <v>987</v>
      </c>
      <c r="D2324" s="14" t="s">
        <v>1285</v>
      </c>
      <c r="E2324" s="13" t="s">
        <v>1284</v>
      </c>
      <c r="F2324" s="13" t="s">
        <v>1163</v>
      </c>
      <c r="G2324" s="13" t="s">
        <v>337</v>
      </c>
      <c r="H2324" s="12">
        <v>57717</v>
      </c>
      <c r="I2324" s="12" t="s">
        <v>57</v>
      </c>
      <c r="J2324" s="11">
        <v>3000000</v>
      </c>
      <c r="K2324" s="10">
        <f>+L2324-J2324</f>
        <v>0</v>
      </c>
      <c r="L2324" s="10">
        <v>3000000</v>
      </c>
      <c r="M2324" s="10">
        <v>0</v>
      </c>
      <c r="N2324" s="10">
        <v>0</v>
      </c>
      <c r="O2324" s="10">
        <v>0</v>
      </c>
      <c r="P2324" s="10">
        <v>0</v>
      </c>
      <c r="Q2324" s="10">
        <f>L2324-M2324-N2324-O2324-P2324</f>
        <v>3000000</v>
      </c>
    </row>
    <row r="2325" spans="1:17" s="3" customFormat="1" ht="30" outlineLevel="2" x14ac:dyDescent="0.25">
      <c r="A2325" s="14">
        <v>3400</v>
      </c>
      <c r="B2325" s="14" t="s">
        <v>1166</v>
      </c>
      <c r="C2325" s="14" t="s">
        <v>987</v>
      </c>
      <c r="D2325" s="14" t="s">
        <v>1283</v>
      </c>
      <c r="E2325" s="13" t="s">
        <v>1282</v>
      </c>
      <c r="F2325" s="13" t="s">
        <v>1163</v>
      </c>
      <c r="G2325" s="13" t="s">
        <v>593</v>
      </c>
      <c r="H2325" s="12">
        <v>21206</v>
      </c>
      <c r="I2325" s="12" t="s">
        <v>57</v>
      </c>
      <c r="J2325" s="11">
        <v>1885087.5</v>
      </c>
      <c r="K2325" s="10">
        <f>+L2325-J2325</f>
        <v>0</v>
      </c>
      <c r="L2325" s="10">
        <v>1885087.5</v>
      </c>
      <c r="M2325" s="10">
        <v>0</v>
      </c>
      <c r="N2325" s="10">
        <v>0</v>
      </c>
      <c r="O2325" s="10">
        <v>0</v>
      </c>
      <c r="P2325" s="10">
        <v>1885087.5</v>
      </c>
      <c r="Q2325" s="10">
        <f>L2325-M2325-N2325-O2325-P2325</f>
        <v>0</v>
      </c>
    </row>
    <row r="2326" spans="1:17" s="3" customFormat="1" ht="45" outlineLevel="2" x14ac:dyDescent="0.25">
      <c r="A2326" s="14">
        <v>3400</v>
      </c>
      <c r="B2326" s="14" t="s">
        <v>1166</v>
      </c>
      <c r="C2326" s="14" t="s">
        <v>987</v>
      </c>
      <c r="D2326" s="14" t="s">
        <v>1281</v>
      </c>
      <c r="E2326" s="13" t="s">
        <v>1280</v>
      </c>
      <c r="F2326" s="13" t="s">
        <v>1163</v>
      </c>
      <c r="G2326" s="13" t="s">
        <v>82</v>
      </c>
      <c r="H2326" s="12">
        <v>11623</v>
      </c>
      <c r="I2326" s="12" t="s">
        <v>57</v>
      </c>
      <c r="J2326" s="11">
        <v>1714285.71</v>
      </c>
      <c r="K2326" s="10">
        <f>+L2326-J2326</f>
        <v>0</v>
      </c>
      <c r="L2326" s="10">
        <v>1714285.71</v>
      </c>
      <c r="M2326" s="10">
        <v>0</v>
      </c>
      <c r="N2326" s="10">
        <v>0</v>
      </c>
      <c r="O2326" s="10">
        <v>0</v>
      </c>
      <c r="P2326" s="10">
        <v>1714285.71</v>
      </c>
      <c r="Q2326" s="10">
        <f>L2326-M2326-N2326-O2326-P2326</f>
        <v>0</v>
      </c>
    </row>
    <row r="2327" spans="1:17" s="3" customFormat="1" ht="45" outlineLevel="2" x14ac:dyDescent="0.25">
      <c r="A2327" s="14">
        <v>3400</v>
      </c>
      <c r="B2327" s="14" t="s">
        <v>1166</v>
      </c>
      <c r="C2327" s="14" t="s">
        <v>987</v>
      </c>
      <c r="D2327" s="14" t="s">
        <v>1279</v>
      </c>
      <c r="E2327" s="13" t="s">
        <v>1278</v>
      </c>
      <c r="F2327" s="13" t="s">
        <v>1163</v>
      </c>
      <c r="G2327" s="13" t="s">
        <v>1277</v>
      </c>
      <c r="H2327" s="12">
        <v>5933</v>
      </c>
      <c r="I2327" s="12" t="s">
        <v>57</v>
      </c>
      <c r="J2327" s="11">
        <v>1700000</v>
      </c>
      <c r="K2327" s="10">
        <f>+L2327-J2327</f>
        <v>0</v>
      </c>
      <c r="L2327" s="10">
        <v>1700000</v>
      </c>
      <c r="M2327" s="10">
        <v>1700000</v>
      </c>
      <c r="N2327" s="10">
        <v>0</v>
      </c>
      <c r="O2327" s="10">
        <v>0</v>
      </c>
      <c r="P2327" s="10">
        <v>0</v>
      </c>
      <c r="Q2327" s="10">
        <f>L2327-M2327-N2327-O2327-P2327</f>
        <v>0</v>
      </c>
    </row>
    <row r="2328" spans="1:17" s="3" customFormat="1" ht="45" outlineLevel="2" x14ac:dyDescent="0.25">
      <c r="A2328" s="14">
        <v>3400</v>
      </c>
      <c r="B2328" s="14" t="s">
        <v>1166</v>
      </c>
      <c r="C2328" s="14" t="s">
        <v>987</v>
      </c>
      <c r="D2328" s="14" t="s">
        <v>1276</v>
      </c>
      <c r="E2328" s="13" t="s">
        <v>1275</v>
      </c>
      <c r="F2328" s="13" t="s">
        <v>1163</v>
      </c>
      <c r="G2328" s="13" t="s">
        <v>213</v>
      </c>
      <c r="H2328" s="12">
        <v>23241</v>
      </c>
      <c r="I2328" s="12" t="s">
        <v>57</v>
      </c>
      <c r="J2328" s="11">
        <v>1654513.71</v>
      </c>
      <c r="K2328" s="10">
        <f>+L2328-J2328</f>
        <v>0</v>
      </c>
      <c r="L2328" s="10">
        <v>1654513.71</v>
      </c>
      <c r="M2328" s="10">
        <v>0</v>
      </c>
      <c r="N2328" s="10">
        <v>0</v>
      </c>
      <c r="O2328" s="10">
        <v>0</v>
      </c>
      <c r="P2328" s="10">
        <v>1654513.71</v>
      </c>
      <c r="Q2328" s="10">
        <f>L2328-M2328-N2328-O2328-P2328</f>
        <v>0</v>
      </c>
    </row>
    <row r="2329" spans="1:17" s="3" customFormat="1" ht="60" outlineLevel="2" x14ac:dyDescent="0.25">
      <c r="A2329" s="14">
        <v>3400</v>
      </c>
      <c r="B2329" s="14" t="s">
        <v>1166</v>
      </c>
      <c r="C2329" s="14" t="s">
        <v>987</v>
      </c>
      <c r="D2329" s="14" t="s">
        <v>1274</v>
      </c>
      <c r="E2329" s="13" t="s">
        <v>1273</v>
      </c>
      <c r="F2329" s="13" t="s">
        <v>1163</v>
      </c>
      <c r="G2329" s="13" t="s">
        <v>955</v>
      </c>
      <c r="H2329" s="12">
        <v>6034</v>
      </c>
      <c r="I2329" s="12" t="s">
        <v>2</v>
      </c>
      <c r="J2329" s="11">
        <v>1600000</v>
      </c>
      <c r="K2329" s="10">
        <f>+L2329-J2329</f>
        <v>0</v>
      </c>
      <c r="L2329" s="10">
        <v>1600000</v>
      </c>
      <c r="M2329" s="10">
        <v>0</v>
      </c>
      <c r="N2329" s="10">
        <v>0</v>
      </c>
      <c r="O2329" s="10">
        <v>0</v>
      </c>
      <c r="P2329" s="10">
        <v>1600000</v>
      </c>
      <c r="Q2329" s="10">
        <f>L2329-M2329-N2329-O2329-P2329</f>
        <v>0</v>
      </c>
    </row>
    <row r="2330" spans="1:17" s="3" customFormat="1" ht="45" outlineLevel="2" x14ac:dyDescent="0.25">
      <c r="A2330" s="14">
        <v>3400</v>
      </c>
      <c r="B2330" s="14" t="s">
        <v>1166</v>
      </c>
      <c r="C2330" s="14" t="s">
        <v>987</v>
      </c>
      <c r="D2330" s="14" t="s">
        <v>1272</v>
      </c>
      <c r="E2330" s="13" t="s">
        <v>1271</v>
      </c>
      <c r="F2330" s="13" t="s">
        <v>1163</v>
      </c>
      <c r="G2330" s="13" t="s">
        <v>458</v>
      </c>
      <c r="H2330" s="12">
        <v>20857</v>
      </c>
      <c r="I2330" s="12" t="s">
        <v>57</v>
      </c>
      <c r="J2330" s="11">
        <v>1600000</v>
      </c>
      <c r="K2330" s="10">
        <f>+L2330-J2330</f>
        <v>0</v>
      </c>
      <c r="L2330" s="10">
        <v>1600000</v>
      </c>
      <c r="M2330" s="10">
        <v>0</v>
      </c>
      <c r="N2330" s="10">
        <v>0</v>
      </c>
      <c r="O2330" s="10">
        <v>0</v>
      </c>
      <c r="P2330" s="10">
        <v>1600000</v>
      </c>
      <c r="Q2330" s="10">
        <f>L2330-M2330-N2330-O2330-P2330</f>
        <v>0</v>
      </c>
    </row>
    <row r="2331" spans="1:17" s="3" customFormat="1" ht="60" outlineLevel="2" x14ac:dyDescent="0.25">
      <c r="A2331" s="14">
        <v>3400</v>
      </c>
      <c r="B2331" s="14" t="s">
        <v>1166</v>
      </c>
      <c r="C2331" s="14" t="s">
        <v>987</v>
      </c>
      <c r="D2331" s="14" t="s">
        <v>1270</v>
      </c>
      <c r="E2331" s="13" t="s">
        <v>1269</v>
      </c>
      <c r="F2331" s="13" t="s">
        <v>1163</v>
      </c>
      <c r="G2331" s="13" t="s">
        <v>400</v>
      </c>
      <c r="H2331" s="12">
        <v>100534</v>
      </c>
      <c r="I2331" s="12" t="s">
        <v>57</v>
      </c>
      <c r="J2331" s="11">
        <v>1510164</v>
      </c>
      <c r="K2331" s="10">
        <f>+L2331-J2331</f>
        <v>0</v>
      </c>
      <c r="L2331" s="10">
        <v>1510164</v>
      </c>
      <c r="M2331" s="10">
        <v>0</v>
      </c>
      <c r="N2331" s="10">
        <v>0</v>
      </c>
      <c r="O2331" s="10">
        <v>0</v>
      </c>
      <c r="P2331" s="10">
        <v>1510164</v>
      </c>
      <c r="Q2331" s="10">
        <f>L2331-M2331-N2331-O2331-P2331</f>
        <v>0</v>
      </c>
    </row>
    <row r="2332" spans="1:17" s="3" customFormat="1" ht="45" outlineLevel="2" x14ac:dyDescent="0.25">
      <c r="A2332" s="14">
        <v>3400</v>
      </c>
      <c r="B2332" s="14" t="s">
        <v>1166</v>
      </c>
      <c r="C2332" s="14" t="s">
        <v>987</v>
      </c>
      <c r="D2332" s="14" t="s">
        <v>1268</v>
      </c>
      <c r="E2332" s="13" t="s">
        <v>1267</v>
      </c>
      <c r="F2332" s="13" t="s">
        <v>1163</v>
      </c>
      <c r="G2332" s="13" t="s">
        <v>133</v>
      </c>
      <c r="H2332" s="12">
        <v>9545</v>
      </c>
      <c r="I2332" s="12" t="s">
        <v>57</v>
      </c>
      <c r="J2332" s="11">
        <v>1496997</v>
      </c>
      <c r="K2332" s="10">
        <f>+L2332-J2332</f>
        <v>0</v>
      </c>
      <c r="L2332" s="10">
        <v>1496997</v>
      </c>
      <c r="M2332" s="10">
        <v>0</v>
      </c>
      <c r="N2332" s="10">
        <v>0</v>
      </c>
      <c r="O2332" s="10">
        <v>0</v>
      </c>
      <c r="P2332" s="10">
        <v>1496997</v>
      </c>
      <c r="Q2332" s="10">
        <f>L2332-M2332-N2332-O2332-P2332</f>
        <v>0</v>
      </c>
    </row>
    <row r="2333" spans="1:17" s="3" customFormat="1" ht="45" outlineLevel="2" x14ac:dyDescent="0.25">
      <c r="A2333" s="14">
        <v>3400</v>
      </c>
      <c r="B2333" s="14" t="s">
        <v>1166</v>
      </c>
      <c r="C2333" s="14" t="s">
        <v>987</v>
      </c>
      <c r="D2333" s="14" t="s">
        <v>1266</v>
      </c>
      <c r="E2333" s="13" t="s">
        <v>1265</v>
      </c>
      <c r="F2333" s="13" t="s">
        <v>1163</v>
      </c>
      <c r="G2333" s="13" t="s">
        <v>93</v>
      </c>
      <c r="H2333" s="12">
        <v>7051</v>
      </c>
      <c r="I2333" s="12" t="s">
        <v>2</v>
      </c>
      <c r="J2333" s="11">
        <v>1468324</v>
      </c>
      <c r="K2333" s="10">
        <f>+L2333-J2333</f>
        <v>0</v>
      </c>
      <c r="L2333" s="10">
        <v>1468324</v>
      </c>
      <c r="M2333" s="10">
        <v>0</v>
      </c>
      <c r="N2333" s="10">
        <v>0</v>
      </c>
      <c r="O2333" s="10">
        <v>0</v>
      </c>
      <c r="P2333" s="10">
        <v>1468324</v>
      </c>
      <c r="Q2333" s="10">
        <f>L2333-M2333-N2333-O2333-P2333</f>
        <v>0</v>
      </c>
    </row>
    <row r="2334" spans="1:17" s="3" customFormat="1" ht="45" outlineLevel="2" x14ac:dyDescent="0.25">
      <c r="A2334" s="14">
        <v>3400</v>
      </c>
      <c r="B2334" s="14" t="s">
        <v>1166</v>
      </c>
      <c r="C2334" s="14" t="s">
        <v>987</v>
      </c>
      <c r="D2334" s="14" t="s">
        <v>1264</v>
      </c>
      <c r="E2334" s="13" t="s">
        <v>1263</v>
      </c>
      <c r="F2334" s="13" t="s">
        <v>1163</v>
      </c>
      <c r="G2334" s="13" t="s">
        <v>761</v>
      </c>
      <c r="H2334" s="12">
        <v>16573</v>
      </c>
      <c r="I2334" s="12" t="s">
        <v>57</v>
      </c>
      <c r="J2334" s="11">
        <v>1350000</v>
      </c>
      <c r="K2334" s="10">
        <f>+L2334-J2334</f>
        <v>0</v>
      </c>
      <c r="L2334" s="10">
        <v>1350000</v>
      </c>
      <c r="M2334" s="10">
        <v>0</v>
      </c>
      <c r="N2334" s="10">
        <v>0</v>
      </c>
      <c r="O2334" s="10">
        <v>0</v>
      </c>
      <c r="P2334" s="10">
        <v>1350000</v>
      </c>
      <c r="Q2334" s="10">
        <f>L2334-M2334-N2334-O2334-P2334</f>
        <v>0</v>
      </c>
    </row>
    <row r="2335" spans="1:17" s="3" customFormat="1" ht="45" outlineLevel="2" x14ac:dyDescent="0.25">
      <c r="A2335" s="14">
        <v>3400</v>
      </c>
      <c r="B2335" s="14" t="s">
        <v>1166</v>
      </c>
      <c r="C2335" s="14" t="s">
        <v>987</v>
      </c>
      <c r="D2335" s="14" t="s">
        <v>1262</v>
      </c>
      <c r="E2335" s="13" t="s">
        <v>1261</v>
      </c>
      <c r="F2335" s="13" t="s">
        <v>1163</v>
      </c>
      <c r="G2335" s="13" t="s">
        <v>115</v>
      </c>
      <c r="H2335" s="12">
        <v>14410</v>
      </c>
      <c r="I2335" s="12" t="s">
        <v>57</v>
      </c>
      <c r="J2335" s="11">
        <v>1276173</v>
      </c>
      <c r="K2335" s="10">
        <f>+L2335-J2335</f>
        <v>0</v>
      </c>
      <c r="L2335" s="10">
        <v>1276173</v>
      </c>
      <c r="M2335" s="10">
        <v>0</v>
      </c>
      <c r="N2335" s="10">
        <v>0</v>
      </c>
      <c r="O2335" s="10">
        <v>0</v>
      </c>
      <c r="P2335" s="10">
        <v>1276173</v>
      </c>
      <c r="Q2335" s="10">
        <f>L2335-M2335-N2335-O2335-P2335</f>
        <v>0</v>
      </c>
    </row>
    <row r="2336" spans="1:17" s="3" customFormat="1" ht="60" outlineLevel="2" x14ac:dyDescent="0.25">
      <c r="A2336" s="14">
        <v>3400</v>
      </c>
      <c r="B2336" s="14" t="s">
        <v>1166</v>
      </c>
      <c r="C2336" s="14" t="s">
        <v>987</v>
      </c>
      <c r="D2336" s="14" t="s">
        <v>1260</v>
      </c>
      <c r="E2336" s="13" t="s">
        <v>1259</v>
      </c>
      <c r="F2336" s="13" t="s">
        <v>1163</v>
      </c>
      <c r="G2336" s="13" t="s">
        <v>1258</v>
      </c>
      <c r="H2336" s="12">
        <v>4152</v>
      </c>
      <c r="I2336" s="12" t="s">
        <v>57</v>
      </c>
      <c r="J2336" s="11">
        <v>1190000</v>
      </c>
      <c r="K2336" s="10">
        <f>+L2336-J2336</f>
        <v>0</v>
      </c>
      <c r="L2336" s="10">
        <v>1190000</v>
      </c>
      <c r="M2336" s="10">
        <v>0</v>
      </c>
      <c r="N2336" s="10">
        <v>0</v>
      </c>
      <c r="O2336" s="10">
        <v>0</v>
      </c>
      <c r="P2336" s="10">
        <v>1190000</v>
      </c>
      <c r="Q2336" s="10">
        <f>L2336-M2336-N2336-O2336-P2336</f>
        <v>0</v>
      </c>
    </row>
    <row r="2337" spans="1:17" s="3" customFormat="1" ht="60" outlineLevel="2" x14ac:dyDescent="0.25">
      <c r="A2337" s="14">
        <v>3400</v>
      </c>
      <c r="B2337" s="14" t="s">
        <v>1166</v>
      </c>
      <c r="C2337" s="14" t="s">
        <v>987</v>
      </c>
      <c r="D2337" s="14" t="s">
        <v>1257</v>
      </c>
      <c r="E2337" s="13" t="s">
        <v>1256</v>
      </c>
      <c r="F2337" s="13" t="s">
        <v>1163</v>
      </c>
      <c r="G2337" s="13" t="s">
        <v>915</v>
      </c>
      <c r="H2337" s="12">
        <v>42164</v>
      </c>
      <c r="I2337" s="12" t="s">
        <v>57</v>
      </c>
      <c r="J2337" s="11">
        <v>1179682.3</v>
      </c>
      <c r="K2337" s="10">
        <f>+L2337-J2337</f>
        <v>0</v>
      </c>
      <c r="L2337" s="10">
        <v>1179682.3</v>
      </c>
      <c r="M2337" s="10">
        <v>0</v>
      </c>
      <c r="N2337" s="10">
        <v>0</v>
      </c>
      <c r="O2337" s="10">
        <v>0</v>
      </c>
      <c r="P2337" s="10">
        <v>1179682.3</v>
      </c>
      <c r="Q2337" s="10">
        <f>L2337-M2337-N2337-O2337-P2337</f>
        <v>0</v>
      </c>
    </row>
    <row r="2338" spans="1:17" s="3" customFormat="1" ht="45" outlineLevel="2" x14ac:dyDescent="0.25">
      <c r="A2338" s="14">
        <v>3400</v>
      </c>
      <c r="B2338" s="14" t="s">
        <v>1166</v>
      </c>
      <c r="C2338" s="14" t="s">
        <v>987</v>
      </c>
      <c r="D2338" s="14" t="s">
        <v>1255</v>
      </c>
      <c r="E2338" s="13" t="s">
        <v>1254</v>
      </c>
      <c r="F2338" s="13" t="s">
        <v>1163</v>
      </c>
      <c r="G2338" s="13" t="s">
        <v>216</v>
      </c>
      <c r="H2338" s="12">
        <v>15454</v>
      </c>
      <c r="I2338" s="12" t="s">
        <v>57</v>
      </c>
      <c r="J2338" s="11">
        <v>600000</v>
      </c>
      <c r="K2338" s="10">
        <f>+L2338-J2338</f>
        <v>0</v>
      </c>
      <c r="L2338" s="10">
        <v>600000</v>
      </c>
      <c r="M2338" s="10">
        <v>0</v>
      </c>
      <c r="N2338" s="10">
        <v>0</v>
      </c>
      <c r="O2338" s="10">
        <v>0</v>
      </c>
      <c r="P2338" s="10">
        <v>600000</v>
      </c>
      <c r="Q2338" s="10">
        <f>L2338-M2338-N2338-O2338-P2338</f>
        <v>0</v>
      </c>
    </row>
    <row r="2339" spans="1:17" s="3" customFormat="1" ht="30" outlineLevel="2" x14ac:dyDescent="0.25">
      <c r="A2339" s="14">
        <v>3400</v>
      </c>
      <c r="B2339" s="14" t="s">
        <v>1166</v>
      </c>
      <c r="C2339" s="14" t="s">
        <v>987</v>
      </c>
      <c r="D2339" s="14" t="s">
        <v>1253</v>
      </c>
      <c r="E2339" s="13" t="s">
        <v>1252</v>
      </c>
      <c r="F2339" s="13" t="s">
        <v>1163</v>
      </c>
      <c r="G2339" s="13" t="s">
        <v>281</v>
      </c>
      <c r="H2339" s="12">
        <v>18634</v>
      </c>
      <c r="I2339" s="12" t="s">
        <v>57</v>
      </c>
      <c r="J2339" s="11">
        <v>350000</v>
      </c>
      <c r="K2339" s="10">
        <f>+L2339-J2339</f>
        <v>0</v>
      </c>
      <c r="L2339" s="10">
        <v>350000</v>
      </c>
      <c r="M2339" s="10">
        <v>0</v>
      </c>
      <c r="N2339" s="10">
        <v>0</v>
      </c>
      <c r="O2339" s="10">
        <v>0</v>
      </c>
      <c r="P2339" s="10">
        <v>350000</v>
      </c>
      <c r="Q2339" s="10">
        <f>L2339-M2339-N2339-O2339-P2339</f>
        <v>0</v>
      </c>
    </row>
    <row r="2340" spans="1:17" s="3" customFormat="1" ht="30" outlineLevel="2" x14ac:dyDescent="0.25">
      <c r="A2340" s="14">
        <v>3400</v>
      </c>
      <c r="B2340" s="14" t="s">
        <v>1166</v>
      </c>
      <c r="C2340" s="14" t="s">
        <v>987</v>
      </c>
      <c r="D2340" s="14" t="s">
        <v>1251</v>
      </c>
      <c r="E2340" s="13" t="s">
        <v>1250</v>
      </c>
      <c r="F2340" s="13" t="s">
        <v>1163</v>
      </c>
      <c r="G2340" s="13" t="s">
        <v>704</v>
      </c>
      <c r="H2340" s="12">
        <v>3574</v>
      </c>
      <c r="I2340" s="12" t="s">
        <v>57</v>
      </c>
      <c r="J2340" s="11">
        <v>550000</v>
      </c>
      <c r="K2340" s="10">
        <f>+L2340-J2340</f>
        <v>0</v>
      </c>
      <c r="L2340" s="10">
        <v>550000</v>
      </c>
      <c r="M2340" s="10">
        <v>0</v>
      </c>
      <c r="N2340" s="10">
        <v>0</v>
      </c>
      <c r="O2340" s="10">
        <v>0</v>
      </c>
      <c r="P2340" s="10">
        <v>550000</v>
      </c>
      <c r="Q2340" s="10">
        <f>L2340-M2340-N2340-O2340-P2340</f>
        <v>0</v>
      </c>
    </row>
    <row r="2341" spans="1:17" s="3" customFormat="1" ht="45" outlineLevel="2" x14ac:dyDescent="0.25">
      <c r="A2341" s="14">
        <v>3400</v>
      </c>
      <c r="B2341" s="14" t="s">
        <v>1166</v>
      </c>
      <c r="C2341" s="14" t="s">
        <v>987</v>
      </c>
      <c r="D2341" s="14" t="s">
        <v>1249</v>
      </c>
      <c r="E2341" s="13" t="s">
        <v>1248</v>
      </c>
      <c r="F2341" s="13" t="s">
        <v>1163</v>
      </c>
      <c r="G2341" s="13" t="s">
        <v>288</v>
      </c>
      <c r="H2341" s="12">
        <v>13225</v>
      </c>
      <c r="I2341" s="12" t="s">
        <v>57</v>
      </c>
      <c r="J2341" s="11">
        <v>940000</v>
      </c>
      <c r="K2341" s="10">
        <f>+L2341-J2341</f>
        <v>0</v>
      </c>
      <c r="L2341" s="10">
        <v>940000</v>
      </c>
      <c r="M2341" s="10">
        <v>0</v>
      </c>
      <c r="N2341" s="10">
        <v>0</v>
      </c>
      <c r="O2341" s="10">
        <v>0</v>
      </c>
      <c r="P2341" s="10">
        <v>940000</v>
      </c>
      <c r="Q2341" s="10">
        <f>L2341-M2341-N2341-O2341-P2341</f>
        <v>0</v>
      </c>
    </row>
    <row r="2342" spans="1:17" s="3" customFormat="1" ht="45" outlineLevel="2" x14ac:dyDescent="0.25">
      <c r="A2342" s="14">
        <v>3400</v>
      </c>
      <c r="B2342" s="14" t="s">
        <v>1166</v>
      </c>
      <c r="C2342" s="14" t="s">
        <v>987</v>
      </c>
      <c r="D2342" s="14" t="s">
        <v>1247</v>
      </c>
      <c r="E2342" s="13" t="s">
        <v>1246</v>
      </c>
      <c r="F2342" s="13" t="s">
        <v>1163</v>
      </c>
      <c r="G2342" s="13" t="s">
        <v>522</v>
      </c>
      <c r="H2342" s="12">
        <v>9591</v>
      </c>
      <c r="I2342" s="12" t="s">
        <v>57</v>
      </c>
      <c r="J2342" s="11">
        <v>385000</v>
      </c>
      <c r="K2342" s="10">
        <f>+L2342-J2342</f>
        <v>0</v>
      </c>
      <c r="L2342" s="10">
        <v>385000</v>
      </c>
      <c r="M2342" s="10">
        <v>0</v>
      </c>
      <c r="N2342" s="10">
        <v>0</v>
      </c>
      <c r="O2342" s="10">
        <v>0</v>
      </c>
      <c r="P2342" s="10">
        <v>385000</v>
      </c>
      <c r="Q2342" s="10">
        <f>L2342-M2342-N2342-O2342-P2342</f>
        <v>0</v>
      </c>
    </row>
    <row r="2343" spans="1:17" s="3" customFormat="1" ht="30" outlineLevel="2" x14ac:dyDescent="0.25">
      <c r="A2343" s="14">
        <v>3400</v>
      </c>
      <c r="B2343" s="14" t="s">
        <v>1166</v>
      </c>
      <c r="C2343" s="14" t="s">
        <v>987</v>
      </c>
      <c r="D2343" s="14" t="s">
        <v>1245</v>
      </c>
      <c r="E2343" s="13" t="s">
        <v>1244</v>
      </c>
      <c r="F2343" s="13" t="s">
        <v>1163</v>
      </c>
      <c r="G2343" s="13" t="s">
        <v>347</v>
      </c>
      <c r="H2343" s="12">
        <v>5400</v>
      </c>
      <c r="I2343" s="12" t="s">
        <v>57</v>
      </c>
      <c r="J2343" s="11">
        <v>1323331.9700000002</v>
      </c>
      <c r="K2343" s="10">
        <f>+L2343-J2343</f>
        <v>0</v>
      </c>
      <c r="L2343" s="10">
        <v>1323331.9700000002</v>
      </c>
      <c r="M2343" s="10">
        <v>1315015.3500000001</v>
      </c>
      <c r="N2343" s="10">
        <v>0</v>
      </c>
      <c r="O2343" s="10">
        <v>0</v>
      </c>
      <c r="P2343" s="10">
        <v>0</v>
      </c>
      <c r="Q2343" s="10">
        <f>L2343-M2343-N2343-O2343-P2343</f>
        <v>8316.6200000001118</v>
      </c>
    </row>
    <row r="2344" spans="1:17" s="3" customFormat="1" ht="30" outlineLevel="2" x14ac:dyDescent="0.25">
      <c r="A2344" s="14">
        <v>3400</v>
      </c>
      <c r="B2344" s="14" t="s">
        <v>1166</v>
      </c>
      <c r="C2344" s="14" t="s">
        <v>987</v>
      </c>
      <c r="D2344" s="14" t="s">
        <v>1243</v>
      </c>
      <c r="E2344" s="13" t="s">
        <v>1242</v>
      </c>
      <c r="F2344" s="13" t="s">
        <v>1163</v>
      </c>
      <c r="G2344" s="13" t="s">
        <v>191</v>
      </c>
      <c r="H2344" s="12">
        <v>72812</v>
      </c>
      <c r="I2344" s="12" t="s">
        <v>57</v>
      </c>
      <c r="J2344" s="11">
        <v>1000000</v>
      </c>
      <c r="K2344" s="10">
        <f>+L2344-J2344</f>
        <v>0</v>
      </c>
      <c r="L2344" s="10">
        <v>1000000</v>
      </c>
      <c r="M2344" s="10">
        <v>0</v>
      </c>
      <c r="N2344" s="10">
        <v>0</v>
      </c>
      <c r="O2344" s="10">
        <v>0</v>
      </c>
      <c r="P2344" s="10">
        <v>1000000</v>
      </c>
      <c r="Q2344" s="10">
        <f>L2344-M2344-N2344-O2344-P2344</f>
        <v>0</v>
      </c>
    </row>
    <row r="2345" spans="1:17" s="3" customFormat="1" ht="45" outlineLevel="2" x14ac:dyDescent="0.25">
      <c r="A2345" s="14">
        <v>3400</v>
      </c>
      <c r="B2345" s="14" t="s">
        <v>1166</v>
      </c>
      <c r="C2345" s="14" t="s">
        <v>987</v>
      </c>
      <c r="D2345" s="14" t="s">
        <v>1241</v>
      </c>
      <c r="E2345" s="13" t="s">
        <v>1240</v>
      </c>
      <c r="F2345" s="13" t="s">
        <v>1163</v>
      </c>
      <c r="G2345" s="13" t="s">
        <v>216</v>
      </c>
      <c r="H2345" s="12">
        <v>15454</v>
      </c>
      <c r="I2345" s="12" t="s">
        <v>57</v>
      </c>
      <c r="J2345" s="11">
        <v>800000</v>
      </c>
      <c r="K2345" s="10">
        <f>+L2345-J2345</f>
        <v>0</v>
      </c>
      <c r="L2345" s="10">
        <v>800000</v>
      </c>
      <c r="M2345" s="10">
        <v>0</v>
      </c>
      <c r="N2345" s="10">
        <v>0</v>
      </c>
      <c r="O2345" s="10">
        <v>0</v>
      </c>
      <c r="P2345" s="10">
        <v>800000</v>
      </c>
      <c r="Q2345" s="10">
        <f>L2345-M2345-N2345-O2345-P2345</f>
        <v>0</v>
      </c>
    </row>
    <row r="2346" spans="1:17" s="3" customFormat="1" ht="45" outlineLevel="2" x14ac:dyDescent="0.25">
      <c r="A2346" s="14">
        <v>3400</v>
      </c>
      <c r="B2346" s="14" t="s">
        <v>1166</v>
      </c>
      <c r="C2346" s="14" t="s">
        <v>987</v>
      </c>
      <c r="D2346" s="14" t="s">
        <v>1239</v>
      </c>
      <c r="E2346" s="13" t="s">
        <v>1238</v>
      </c>
      <c r="F2346" s="13" t="s">
        <v>1163</v>
      </c>
      <c r="G2346" s="13" t="s">
        <v>1168</v>
      </c>
      <c r="H2346" s="12">
        <v>31948</v>
      </c>
      <c r="I2346" s="12" t="s">
        <v>57</v>
      </c>
      <c r="J2346" s="11">
        <v>1136610.68</v>
      </c>
      <c r="K2346" s="10">
        <f>+L2346-J2346</f>
        <v>0</v>
      </c>
      <c r="L2346" s="10">
        <v>1136610.68</v>
      </c>
      <c r="M2346" s="10">
        <v>0</v>
      </c>
      <c r="N2346" s="10">
        <v>0</v>
      </c>
      <c r="O2346" s="10">
        <v>0</v>
      </c>
      <c r="P2346" s="10">
        <v>1136610.68</v>
      </c>
      <c r="Q2346" s="10">
        <f>L2346-M2346-N2346-O2346-P2346</f>
        <v>0</v>
      </c>
    </row>
    <row r="2347" spans="1:17" s="3" customFormat="1" ht="45" outlineLevel="2" x14ac:dyDescent="0.25">
      <c r="A2347" s="14">
        <v>3400</v>
      </c>
      <c r="B2347" s="14" t="s">
        <v>1166</v>
      </c>
      <c r="C2347" s="14" t="s">
        <v>987</v>
      </c>
      <c r="D2347" s="14" t="s">
        <v>1237</v>
      </c>
      <c r="E2347" s="13" t="s">
        <v>1236</v>
      </c>
      <c r="F2347" s="13" t="s">
        <v>1163</v>
      </c>
      <c r="G2347" s="13" t="s">
        <v>373</v>
      </c>
      <c r="H2347" s="12">
        <v>10284</v>
      </c>
      <c r="I2347" s="12" t="s">
        <v>57</v>
      </c>
      <c r="J2347" s="11">
        <v>600000</v>
      </c>
      <c r="K2347" s="10">
        <f>+L2347-J2347</f>
        <v>0</v>
      </c>
      <c r="L2347" s="10">
        <v>600000</v>
      </c>
      <c r="M2347" s="10">
        <v>0</v>
      </c>
      <c r="N2347" s="10">
        <v>0</v>
      </c>
      <c r="O2347" s="10">
        <v>0</v>
      </c>
      <c r="P2347" s="10">
        <v>600000</v>
      </c>
      <c r="Q2347" s="10">
        <f>L2347-M2347-N2347-O2347-P2347</f>
        <v>0</v>
      </c>
    </row>
    <row r="2348" spans="1:17" s="3" customFormat="1" ht="45" outlineLevel="2" x14ac:dyDescent="0.25">
      <c r="A2348" s="14">
        <v>3400</v>
      </c>
      <c r="B2348" s="14" t="s">
        <v>1166</v>
      </c>
      <c r="C2348" s="14" t="s">
        <v>987</v>
      </c>
      <c r="D2348" s="14" t="s">
        <v>1235</v>
      </c>
      <c r="E2348" s="13" t="s">
        <v>1234</v>
      </c>
      <c r="F2348" s="13" t="s">
        <v>1163</v>
      </c>
      <c r="G2348" s="13" t="s">
        <v>258</v>
      </c>
      <c r="H2348" s="12">
        <v>2082</v>
      </c>
      <c r="I2348" s="12" t="s">
        <v>57</v>
      </c>
      <c r="J2348" s="11">
        <v>339000</v>
      </c>
      <c r="K2348" s="10">
        <f>+L2348-J2348</f>
        <v>0</v>
      </c>
      <c r="L2348" s="10">
        <v>339000</v>
      </c>
      <c r="M2348" s="10">
        <v>0</v>
      </c>
      <c r="N2348" s="10">
        <v>0</v>
      </c>
      <c r="O2348" s="10">
        <v>0</v>
      </c>
      <c r="P2348" s="10">
        <v>339000</v>
      </c>
      <c r="Q2348" s="10">
        <f>L2348-M2348-N2348-O2348-P2348</f>
        <v>0</v>
      </c>
    </row>
    <row r="2349" spans="1:17" s="3" customFormat="1" ht="30" outlineLevel="2" x14ac:dyDescent="0.25">
      <c r="A2349" s="14">
        <v>3400</v>
      </c>
      <c r="B2349" s="14" t="s">
        <v>1166</v>
      </c>
      <c r="C2349" s="14" t="s">
        <v>987</v>
      </c>
      <c r="D2349" s="14" t="s">
        <v>1233</v>
      </c>
      <c r="E2349" s="13" t="s">
        <v>1232</v>
      </c>
      <c r="F2349" s="13" t="s">
        <v>1163</v>
      </c>
      <c r="G2349" s="13" t="s">
        <v>928</v>
      </c>
      <c r="H2349" s="12">
        <v>18091</v>
      </c>
      <c r="I2349" s="12" t="s">
        <v>57</v>
      </c>
      <c r="J2349" s="11">
        <v>850000</v>
      </c>
      <c r="K2349" s="10">
        <f>+L2349-J2349</f>
        <v>0</v>
      </c>
      <c r="L2349" s="10">
        <v>850000</v>
      </c>
      <c r="M2349" s="10">
        <v>0</v>
      </c>
      <c r="N2349" s="10">
        <v>0</v>
      </c>
      <c r="O2349" s="10">
        <v>0</v>
      </c>
      <c r="P2349" s="10">
        <v>850000</v>
      </c>
      <c r="Q2349" s="10">
        <f>L2349-M2349-N2349-O2349-P2349</f>
        <v>0</v>
      </c>
    </row>
    <row r="2350" spans="1:17" s="3" customFormat="1" ht="45" outlineLevel="2" x14ac:dyDescent="0.25">
      <c r="A2350" s="14">
        <v>3400</v>
      </c>
      <c r="B2350" s="14" t="s">
        <v>1166</v>
      </c>
      <c r="C2350" s="14" t="s">
        <v>987</v>
      </c>
      <c r="D2350" s="14" t="s">
        <v>1231</v>
      </c>
      <c r="E2350" s="13" t="s">
        <v>1230</v>
      </c>
      <c r="F2350" s="13" t="s">
        <v>1163</v>
      </c>
      <c r="G2350" s="13" t="s">
        <v>347</v>
      </c>
      <c r="H2350" s="12">
        <v>5400</v>
      </c>
      <c r="I2350" s="12" t="s">
        <v>57</v>
      </c>
      <c r="J2350" s="11">
        <v>954823.19</v>
      </c>
      <c r="K2350" s="10">
        <f>+L2350-J2350</f>
        <v>0</v>
      </c>
      <c r="L2350" s="10">
        <v>954823.19</v>
      </c>
      <c r="M2350" s="10">
        <v>0</v>
      </c>
      <c r="N2350" s="10">
        <v>0</v>
      </c>
      <c r="O2350" s="10">
        <v>0</v>
      </c>
      <c r="P2350" s="10">
        <v>954823.19</v>
      </c>
      <c r="Q2350" s="10">
        <f>L2350-M2350-N2350-O2350-P2350</f>
        <v>0</v>
      </c>
    </row>
    <row r="2351" spans="1:17" s="3" customFormat="1" ht="45" outlineLevel="2" x14ac:dyDescent="0.25">
      <c r="A2351" s="14">
        <v>3400</v>
      </c>
      <c r="B2351" s="14" t="s">
        <v>1166</v>
      </c>
      <c r="C2351" s="14" t="s">
        <v>987</v>
      </c>
      <c r="D2351" s="14" t="s">
        <v>1229</v>
      </c>
      <c r="E2351" s="13" t="s">
        <v>1228</v>
      </c>
      <c r="F2351" s="13" t="s">
        <v>1163</v>
      </c>
      <c r="G2351" s="13" t="s">
        <v>106</v>
      </c>
      <c r="H2351" s="12">
        <v>5545</v>
      </c>
      <c r="I2351" s="12" t="s">
        <v>57</v>
      </c>
      <c r="J2351" s="11">
        <v>450000</v>
      </c>
      <c r="K2351" s="10">
        <f>+L2351-J2351</f>
        <v>0</v>
      </c>
      <c r="L2351" s="10">
        <v>450000</v>
      </c>
      <c r="M2351" s="10">
        <v>0</v>
      </c>
      <c r="N2351" s="10">
        <v>0</v>
      </c>
      <c r="O2351" s="10">
        <v>0</v>
      </c>
      <c r="P2351" s="10">
        <v>450000</v>
      </c>
      <c r="Q2351" s="10">
        <f>L2351-M2351-N2351-O2351-P2351</f>
        <v>0</v>
      </c>
    </row>
    <row r="2352" spans="1:17" s="3" customFormat="1" ht="45" outlineLevel="2" x14ac:dyDescent="0.25">
      <c r="A2352" s="14">
        <v>3400</v>
      </c>
      <c r="B2352" s="14" t="s">
        <v>1166</v>
      </c>
      <c r="C2352" s="14" t="s">
        <v>987</v>
      </c>
      <c r="D2352" s="14" t="s">
        <v>1227</v>
      </c>
      <c r="E2352" s="13" t="s">
        <v>1226</v>
      </c>
      <c r="F2352" s="13" t="s">
        <v>1163</v>
      </c>
      <c r="G2352" s="13" t="s">
        <v>414</v>
      </c>
      <c r="H2352" s="12">
        <v>14011</v>
      </c>
      <c r="I2352" s="12" t="s">
        <v>57</v>
      </c>
      <c r="J2352" s="11">
        <v>483000</v>
      </c>
      <c r="K2352" s="10">
        <f>+L2352-J2352</f>
        <v>0</v>
      </c>
      <c r="L2352" s="10">
        <v>483000</v>
      </c>
      <c r="M2352" s="10">
        <v>0</v>
      </c>
      <c r="N2352" s="10">
        <v>0</v>
      </c>
      <c r="O2352" s="10">
        <v>0</v>
      </c>
      <c r="P2352" s="10">
        <v>483000</v>
      </c>
      <c r="Q2352" s="10">
        <f>L2352-M2352-N2352-O2352-P2352</f>
        <v>0</v>
      </c>
    </row>
    <row r="2353" spans="1:17" s="3" customFormat="1" ht="30" outlineLevel="2" x14ac:dyDescent="0.25">
      <c r="A2353" s="14">
        <v>3400</v>
      </c>
      <c r="B2353" s="14" t="s">
        <v>1166</v>
      </c>
      <c r="C2353" s="14" t="s">
        <v>987</v>
      </c>
      <c r="D2353" s="14" t="s">
        <v>1225</v>
      </c>
      <c r="E2353" s="13" t="s">
        <v>1224</v>
      </c>
      <c r="F2353" s="13" t="s">
        <v>1163</v>
      </c>
      <c r="G2353" s="13" t="s">
        <v>112</v>
      </c>
      <c r="H2353" s="12">
        <v>34829</v>
      </c>
      <c r="I2353" s="12" t="s">
        <v>57</v>
      </c>
      <c r="J2353" s="11">
        <v>1000000</v>
      </c>
      <c r="K2353" s="10">
        <f>+L2353-J2353</f>
        <v>0</v>
      </c>
      <c r="L2353" s="10">
        <v>1000000</v>
      </c>
      <c r="M2353" s="10">
        <v>0</v>
      </c>
      <c r="N2353" s="10">
        <v>0</v>
      </c>
      <c r="O2353" s="10">
        <v>0</v>
      </c>
      <c r="P2353" s="10">
        <v>1000000</v>
      </c>
      <c r="Q2353" s="10">
        <f>L2353-M2353-N2353-O2353-P2353</f>
        <v>0</v>
      </c>
    </row>
    <row r="2354" spans="1:17" s="3" customFormat="1" ht="45" outlineLevel="2" x14ac:dyDescent="0.25">
      <c r="A2354" s="14">
        <v>3400</v>
      </c>
      <c r="B2354" s="14" t="s">
        <v>1166</v>
      </c>
      <c r="C2354" s="14" t="s">
        <v>987</v>
      </c>
      <c r="D2354" s="14" t="s">
        <v>1223</v>
      </c>
      <c r="E2354" s="13" t="s">
        <v>1222</v>
      </c>
      <c r="F2354" s="13" t="s">
        <v>1163</v>
      </c>
      <c r="G2354" s="13" t="s">
        <v>103</v>
      </c>
      <c r="H2354" s="12">
        <v>21475</v>
      </c>
      <c r="I2354" s="12" t="s">
        <v>57</v>
      </c>
      <c r="J2354" s="11">
        <v>1628370.08</v>
      </c>
      <c r="K2354" s="10">
        <f>+L2354-J2354</f>
        <v>0</v>
      </c>
      <c r="L2354" s="10">
        <v>1628370.08</v>
      </c>
      <c r="M2354" s="10">
        <v>0</v>
      </c>
      <c r="N2354" s="10">
        <v>0</v>
      </c>
      <c r="O2354" s="10">
        <v>0</v>
      </c>
      <c r="P2354" s="10">
        <v>1628370.08</v>
      </c>
      <c r="Q2354" s="10">
        <f>L2354-M2354-N2354-O2354-P2354</f>
        <v>0</v>
      </c>
    </row>
    <row r="2355" spans="1:17" s="3" customFormat="1" ht="30" outlineLevel="2" x14ac:dyDescent="0.25">
      <c r="A2355" s="14">
        <v>3400</v>
      </c>
      <c r="B2355" s="14" t="s">
        <v>1166</v>
      </c>
      <c r="C2355" s="14" t="s">
        <v>987</v>
      </c>
      <c r="D2355" s="14" t="s">
        <v>1221</v>
      </c>
      <c r="E2355" s="13" t="s">
        <v>1220</v>
      </c>
      <c r="F2355" s="13" t="s">
        <v>1163</v>
      </c>
      <c r="G2355" s="13" t="s">
        <v>106</v>
      </c>
      <c r="H2355" s="12">
        <v>5545</v>
      </c>
      <c r="I2355" s="12" t="s">
        <v>57</v>
      </c>
      <c r="J2355" s="11">
        <v>280056.8</v>
      </c>
      <c r="K2355" s="10">
        <f>+L2355-J2355</f>
        <v>0</v>
      </c>
      <c r="L2355" s="10">
        <v>280056.8</v>
      </c>
      <c r="M2355" s="10">
        <v>0</v>
      </c>
      <c r="N2355" s="10">
        <v>0</v>
      </c>
      <c r="O2355" s="10">
        <v>0</v>
      </c>
      <c r="P2355" s="10">
        <v>280056.8</v>
      </c>
      <c r="Q2355" s="10">
        <f>L2355-M2355-N2355-O2355-P2355</f>
        <v>0</v>
      </c>
    </row>
    <row r="2356" spans="1:17" s="3" customFormat="1" ht="45" outlineLevel="2" x14ac:dyDescent="0.25">
      <c r="A2356" s="14">
        <v>3400</v>
      </c>
      <c r="B2356" s="14" t="s">
        <v>1166</v>
      </c>
      <c r="C2356" s="14" t="s">
        <v>987</v>
      </c>
      <c r="D2356" s="14" t="s">
        <v>1219</v>
      </c>
      <c r="E2356" s="13" t="s">
        <v>1218</v>
      </c>
      <c r="F2356" s="13" t="s">
        <v>1163</v>
      </c>
      <c r="G2356" s="13" t="s">
        <v>207</v>
      </c>
      <c r="H2356" s="12">
        <v>26306</v>
      </c>
      <c r="I2356" s="12" t="s">
        <v>57</v>
      </c>
      <c r="J2356" s="11">
        <v>945000</v>
      </c>
      <c r="K2356" s="10">
        <f>+L2356-J2356</f>
        <v>0</v>
      </c>
      <c r="L2356" s="10">
        <v>945000</v>
      </c>
      <c r="M2356" s="10">
        <v>0</v>
      </c>
      <c r="N2356" s="10">
        <v>0</v>
      </c>
      <c r="O2356" s="10">
        <v>0</v>
      </c>
      <c r="P2356" s="10">
        <v>945000</v>
      </c>
      <c r="Q2356" s="10">
        <f>L2356-M2356-N2356-O2356-P2356</f>
        <v>0</v>
      </c>
    </row>
    <row r="2357" spans="1:17" s="3" customFormat="1" ht="60" outlineLevel="2" x14ac:dyDescent="0.25">
      <c r="A2357" s="14">
        <v>3400</v>
      </c>
      <c r="B2357" s="14" t="s">
        <v>1166</v>
      </c>
      <c r="C2357" s="14" t="s">
        <v>987</v>
      </c>
      <c r="D2357" s="14" t="s">
        <v>1217</v>
      </c>
      <c r="E2357" s="13" t="s">
        <v>1216</v>
      </c>
      <c r="F2357" s="13" t="s">
        <v>1163</v>
      </c>
      <c r="G2357" s="13" t="s">
        <v>548</v>
      </c>
      <c r="H2357" s="12">
        <v>29192</v>
      </c>
      <c r="I2357" s="12" t="s">
        <v>57</v>
      </c>
      <c r="J2357" s="11">
        <v>500000</v>
      </c>
      <c r="K2357" s="10">
        <f>+L2357-J2357</f>
        <v>0</v>
      </c>
      <c r="L2357" s="10">
        <v>500000</v>
      </c>
      <c r="M2357" s="10">
        <v>0</v>
      </c>
      <c r="N2357" s="10">
        <v>0</v>
      </c>
      <c r="O2357" s="10">
        <v>0</v>
      </c>
      <c r="P2357" s="10">
        <v>500000</v>
      </c>
      <c r="Q2357" s="10">
        <f>L2357-M2357-N2357-O2357-P2357</f>
        <v>0</v>
      </c>
    </row>
    <row r="2358" spans="1:17" s="3" customFormat="1" ht="30" outlineLevel="2" x14ac:dyDescent="0.25">
      <c r="A2358" s="14">
        <v>3400</v>
      </c>
      <c r="B2358" s="14" t="s">
        <v>1166</v>
      </c>
      <c r="C2358" s="14" t="s">
        <v>987</v>
      </c>
      <c r="D2358" s="14" t="s">
        <v>1215</v>
      </c>
      <c r="E2358" s="13" t="s">
        <v>1214</v>
      </c>
      <c r="F2358" s="13" t="s">
        <v>1163</v>
      </c>
      <c r="G2358" s="13" t="s">
        <v>261</v>
      </c>
      <c r="H2358" s="12">
        <v>5515</v>
      </c>
      <c r="I2358" s="12" t="s">
        <v>57</v>
      </c>
      <c r="J2358" s="11">
        <v>950000</v>
      </c>
      <c r="K2358" s="10">
        <f>+L2358-J2358</f>
        <v>0</v>
      </c>
      <c r="L2358" s="10">
        <v>950000</v>
      </c>
      <c r="M2358" s="10">
        <v>0</v>
      </c>
      <c r="N2358" s="10">
        <v>0</v>
      </c>
      <c r="O2358" s="10">
        <v>0</v>
      </c>
      <c r="P2358" s="10">
        <v>950000</v>
      </c>
      <c r="Q2358" s="10">
        <f>L2358-M2358-N2358-O2358-P2358</f>
        <v>0</v>
      </c>
    </row>
    <row r="2359" spans="1:17" s="3" customFormat="1" ht="30" outlineLevel="2" x14ac:dyDescent="0.25">
      <c r="A2359" s="14">
        <v>3400</v>
      </c>
      <c r="B2359" s="14" t="s">
        <v>1166</v>
      </c>
      <c r="C2359" s="14" t="s">
        <v>987</v>
      </c>
      <c r="D2359" s="14" t="s">
        <v>1213</v>
      </c>
      <c r="E2359" s="13" t="s">
        <v>1212</v>
      </c>
      <c r="F2359" s="13" t="s">
        <v>1163</v>
      </c>
      <c r="G2359" s="13" t="s">
        <v>474</v>
      </c>
      <c r="H2359" s="12">
        <v>6685</v>
      </c>
      <c r="I2359" s="12" t="s">
        <v>57</v>
      </c>
      <c r="J2359" s="11">
        <v>300704.07</v>
      </c>
      <c r="K2359" s="10">
        <f>+L2359-J2359</f>
        <v>0</v>
      </c>
      <c r="L2359" s="10">
        <v>300704.07</v>
      </c>
      <c r="M2359" s="10">
        <v>0</v>
      </c>
      <c r="N2359" s="10">
        <v>0</v>
      </c>
      <c r="O2359" s="10">
        <v>0</v>
      </c>
      <c r="P2359" s="10">
        <v>300704.07</v>
      </c>
      <c r="Q2359" s="10">
        <f>L2359-M2359-N2359-O2359-P2359</f>
        <v>0</v>
      </c>
    </row>
    <row r="2360" spans="1:17" s="3" customFormat="1" ht="45" outlineLevel="2" x14ac:dyDescent="0.25">
      <c r="A2360" s="14">
        <v>3400</v>
      </c>
      <c r="B2360" s="14" t="s">
        <v>1166</v>
      </c>
      <c r="C2360" s="14" t="s">
        <v>987</v>
      </c>
      <c r="D2360" s="14" t="s">
        <v>1211</v>
      </c>
      <c r="E2360" s="13" t="s">
        <v>1210</v>
      </c>
      <c r="F2360" s="13" t="s">
        <v>1163</v>
      </c>
      <c r="G2360" s="13" t="s">
        <v>376</v>
      </c>
      <c r="H2360" s="12">
        <v>2517</v>
      </c>
      <c r="I2360" s="12" t="s">
        <v>57</v>
      </c>
      <c r="J2360" s="11">
        <v>543372</v>
      </c>
      <c r="K2360" s="10">
        <f>+L2360-J2360</f>
        <v>0</v>
      </c>
      <c r="L2360" s="10">
        <v>543372</v>
      </c>
      <c r="M2360" s="10">
        <v>0</v>
      </c>
      <c r="N2360" s="10">
        <v>0</v>
      </c>
      <c r="O2360" s="10">
        <v>0</v>
      </c>
      <c r="P2360" s="10">
        <v>543372</v>
      </c>
      <c r="Q2360" s="10">
        <f>L2360-M2360-N2360-O2360-P2360</f>
        <v>0</v>
      </c>
    </row>
    <row r="2361" spans="1:17" s="3" customFormat="1" ht="60" outlineLevel="2" x14ac:dyDescent="0.25">
      <c r="A2361" s="14">
        <v>3400</v>
      </c>
      <c r="B2361" s="14" t="s">
        <v>1166</v>
      </c>
      <c r="C2361" s="14" t="s">
        <v>987</v>
      </c>
      <c r="D2361" s="14" t="s">
        <v>1209</v>
      </c>
      <c r="E2361" s="13" t="s">
        <v>1208</v>
      </c>
      <c r="F2361" s="13" t="s">
        <v>1163</v>
      </c>
      <c r="G2361" s="13" t="s">
        <v>34</v>
      </c>
      <c r="H2361" s="12">
        <v>3755</v>
      </c>
      <c r="I2361" s="12" t="s">
        <v>9</v>
      </c>
      <c r="J2361" s="11">
        <v>1498000</v>
      </c>
      <c r="K2361" s="10">
        <f>+L2361-J2361</f>
        <v>0</v>
      </c>
      <c r="L2361" s="10">
        <v>1498000</v>
      </c>
      <c r="M2361" s="10">
        <v>0</v>
      </c>
      <c r="N2361" s="10">
        <v>0</v>
      </c>
      <c r="O2361" s="10">
        <v>0</v>
      </c>
      <c r="P2361" s="10">
        <v>1498000</v>
      </c>
      <c r="Q2361" s="10">
        <f>L2361-M2361-N2361-O2361-P2361</f>
        <v>0</v>
      </c>
    </row>
    <row r="2362" spans="1:17" s="3" customFormat="1" ht="30" outlineLevel="2" x14ac:dyDescent="0.25">
      <c r="A2362" s="14">
        <v>3400</v>
      </c>
      <c r="B2362" s="14" t="s">
        <v>1166</v>
      </c>
      <c r="C2362" s="14" t="s">
        <v>987</v>
      </c>
      <c r="D2362" s="14" t="s">
        <v>1207</v>
      </c>
      <c r="E2362" s="13" t="s">
        <v>1206</v>
      </c>
      <c r="F2362" s="13" t="s">
        <v>1163</v>
      </c>
      <c r="G2362" s="13" t="s">
        <v>68</v>
      </c>
      <c r="H2362" s="12">
        <v>5755</v>
      </c>
      <c r="I2362" s="12" t="s">
        <v>57</v>
      </c>
      <c r="J2362" s="11">
        <v>855354.12</v>
      </c>
      <c r="K2362" s="10">
        <f>+L2362-J2362</f>
        <v>0</v>
      </c>
      <c r="L2362" s="10">
        <v>855354.12</v>
      </c>
      <c r="M2362" s="10">
        <v>0</v>
      </c>
      <c r="N2362" s="10">
        <v>0</v>
      </c>
      <c r="O2362" s="10">
        <v>0</v>
      </c>
      <c r="P2362" s="10">
        <v>855354.12</v>
      </c>
      <c r="Q2362" s="10">
        <f>L2362-M2362-N2362-O2362-P2362</f>
        <v>0</v>
      </c>
    </row>
    <row r="2363" spans="1:17" s="3" customFormat="1" ht="45" outlineLevel="2" x14ac:dyDescent="0.25">
      <c r="A2363" s="14">
        <v>3400</v>
      </c>
      <c r="B2363" s="14" t="s">
        <v>1166</v>
      </c>
      <c r="C2363" s="14" t="s">
        <v>987</v>
      </c>
      <c r="D2363" s="14" t="s">
        <v>1205</v>
      </c>
      <c r="E2363" s="13" t="s">
        <v>1204</v>
      </c>
      <c r="F2363" s="13" t="s">
        <v>1163</v>
      </c>
      <c r="G2363" s="13" t="s">
        <v>327</v>
      </c>
      <c r="H2363" s="12">
        <v>31166</v>
      </c>
      <c r="I2363" s="12" t="s">
        <v>57</v>
      </c>
      <c r="J2363" s="11">
        <v>530000</v>
      </c>
      <c r="K2363" s="10">
        <f>+L2363-J2363</f>
        <v>0</v>
      </c>
      <c r="L2363" s="10">
        <v>530000</v>
      </c>
      <c r="M2363" s="10">
        <v>0</v>
      </c>
      <c r="N2363" s="10">
        <v>0</v>
      </c>
      <c r="O2363" s="10">
        <v>0</v>
      </c>
      <c r="P2363" s="10">
        <v>530000</v>
      </c>
      <c r="Q2363" s="10">
        <f>L2363-M2363-N2363-O2363-P2363</f>
        <v>0</v>
      </c>
    </row>
    <row r="2364" spans="1:17" s="3" customFormat="1" ht="45" outlineLevel="2" x14ac:dyDescent="0.25">
      <c r="A2364" s="14">
        <v>3400</v>
      </c>
      <c r="B2364" s="14" t="s">
        <v>1166</v>
      </c>
      <c r="C2364" s="14" t="s">
        <v>987</v>
      </c>
      <c r="D2364" s="14" t="s">
        <v>1203</v>
      </c>
      <c r="E2364" s="13" t="s">
        <v>1202</v>
      </c>
      <c r="F2364" s="13" t="s">
        <v>1163</v>
      </c>
      <c r="G2364" s="13" t="s">
        <v>527</v>
      </c>
      <c r="H2364" s="12">
        <v>3405</v>
      </c>
      <c r="I2364" s="12" t="s">
        <v>57</v>
      </c>
      <c r="J2364" s="11">
        <v>400000</v>
      </c>
      <c r="K2364" s="10">
        <f>+L2364-J2364</f>
        <v>0</v>
      </c>
      <c r="L2364" s="10">
        <v>400000</v>
      </c>
      <c r="M2364" s="10">
        <v>0</v>
      </c>
      <c r="N2364" s="10">
        <v>0</v>
      </c>
      <c r="O2364" s="10">
        <v>0</v>
      </c>
      <c r="P2364" s="10">
        <v>400000</v>
      </c>
      <c r="Q2364" s="10">
        <f>L2364-M2364-N2364-O2364-P2364</f>
        <v>0</v>
      </c>
    </row>
    <row r="2365" spans="1:17" s="3" customFormat="1" ht="45" outlineLevel="2" x14ac:dyDescent="0.25">
      <c r="A2365" s="14">
        <v>3400</v>
      </c>
      <c r="B2365" s="14" t="s">
        <v>1166</v>
      </c>
      <c r="C2365" s="14" t="s">
        <v>987</v>
      </c>
      <c r="D2365" s="14" t="s">
        <v>1201</v>
      </c>
      <c r="E2365" s="13" t="s">
        <v>1200</v>
      </c>
      <c r="F2365" s="13" t="s">
        <v>1163</v>
      </c>
      <c r="G2365" s="13" t="s">
        <v>68</v>
      </c>
      <c r="H2365" s="12">
        <v>5755</v>
      </c>
      <c r="I2365" s="12" t="s">
        <v>57</v>
      </c>
      <c r="J2365" s="11">
        <v>286962.55</v>
      </c>
      <c r="K2365" s="10">
        <f>+L2365-J2365</f>
        <v>0</v>
      </c>
      <c r="L2365" s="10">
        <v>286962.55</v>
      </c>
      <c r="M2365" s="10">
        <v>0</v>
      </c>
      <c r="N2365" s="10">
        <v>0</v>
      </c>
      <c r="O2365" s="10">
        <v>0</v>
      </c>
      <c r="P2365" s="10">
        <v>286962.55</v>
      </c>
      <c r="Q2365" s="10">
        <f>L2365-M2365-N2365-O2365-P2365</f>
        <v>0</v>
      </c>
    </row>
    <row r="2366" spans="1:17" s="3" customFormat="1" ht="30" outlineLevel="2" x14ac:dyDescent="0.25">
      <c r="A2366" s="14">
        <v>3400</v>
      </c>
      <c r="B2366" s="14" t="s">
        <v>1166</v>
      </c>
      <c r="C2366" s="14" t="s">
        <v>987</v>
      </c>
      <c r="D2366" s="14" t="s">
        <v>1199</v>
      </c>
      <c r="E2366" s="13" t="s">
        <v>1198</v>
      </c>
      <c r="F2366" s="13" t="s">
        <v>1163</v>
      </c>
      <c r="G2366" s="13" t="s">
        <v>491</v>
      </c>
      <c r="H2366" s="12">
        <v>34182</v>
      </c>
      <c r="I2366" s="12" t="s">
        <v>57</v>
      </c>
      <c r="J2366" s="11">
        <v>500000</v>
      </c>
      <c r="K2366" s="10">
        <f>+L2366-J2366</f>
        <v>0</v>
      </c>
      <c r="L2366" s="10">
        <v>500000</v>
      </c>
      <c r="M2366" s="10">
        <v>0</v>
      </c>
      <c r="N2366" s="10">
        <v>0</v>
      </c>
      <c r="O2366" s="10">
        <v>0</v>
      </c>
      <c r="P2366" s="10">
        <v>500000</v>
      </c>
      <c r="Q2366" s="10">
        <f>L2366-M2366-N2366-O2366-P2366</f>
        <v>0</v>
      </c>
    </row>
    <row r="2367" spans="1:17" s="3" customFormat="1" ht="45" outlineLevel="2" x14ac:dyDescent="0.25">
      <c r="A2367" s="14">
        <v>3400</v>
      </c>
      <c r="B2367" s="14" t="s">
        <v>1166</v>
      </c>
      <c r="C2367" s="14" t="s">
        <v>987</v>
      </c>
      <c r="D2367" s="14" t="s">
        <v>1197</v>
      </c>
      <c r="E2367" s="13" t="s">
        <v>1196</v>
      </c>
      <c r="F2367" s="13" t="s">
        <v>1163</v>
      </c>
      <c r="G2367" s="13" t="s">
        <v>425</v>
      </c>
      <c r="H2367" s="12">
        <v>6647</v>
      </c>
      <c r="I2367" s="12" t="s">
        <v>57</v>
      </c>
      <c r="J2367" s="11">
        <v>1246222.78</v>
      </c>
      <c r="K2367" s="10">
        <f>+L2367-J2367</f>
        <v>0</v>
      </c>
      <c r="L2367" s="10">
        <v>1246222.78</v>
      </c>
      <c r="M2367" s="10">
        <v>0</v>
      </c>
      <c r="N2367" s="10">
        <v>0</v>
      </c>
      <c r="O2367" s="10">
        <v>0</v>
      </c>
      <c r="P2367" s="10">
        <v>1246222.78</v>
      </c>
      <c r="Q2367" s="10">
        <f>L2367-M2367-N2367-O2367-P2367</f>
        <v>0</v>
      </c>
    </row>
    <row r="2368" spans="1:17" s="3" customFormat="1" ht="45" outlineLevel="2" x14ac:dyDescent="0.25">
      <c r="A2368" s="14">
        <v>3400</v>
      </c>
      <c r="B2368" s="14" t="s">
        <v>1166</v>
      </c>
      <c r="C2368" s="14" t="s">
        <v>987</v>
      </c>
      <c r="D2368" s="14" t="s">
        <v>1195</v>
      </c>
      <c r="E2368" s="13" t="s">
        <v>1194</v>
      </c>
      <c r="F2368" s="13" t="s">
        <v>1163</v>
      </c>
      <c r="G2368" s="13" t="s">
        <v>414</v>
      </c>
      <c r="H2368" s="12">
        <v>14011</v>
      </c>
      <c r="I2368" s="12" t="s">
        <v>57</v>
      </c>
      <c r="J2368" s="11">
        <v>483000</v>
      </c>
      <c r="K2368" s="10">
        <f>+L2368-J2368</f>
        <v>0</v>
      </c>
      <c r="L2368" s="10">
        <v>483000</v>
      </c>
      <c r="M2368" s="10">
        <v>0</v>
      </c>
      <c r="N2368" s="10">
        <v>0</v>
      </c>
      <c r="O2368" s="10">
        <v>0</v>
      </c>
      <c r="P2368" s="10">
        <v>483000</v>
      </c>
      <c r="Q2368" s="10">
        <f>L2368-M2368-N2368-O2368-P2368</f>
        <v>0</v>
      </c>
    </row>
    <row r="2369" spans="1:17" s="3" customFormat="1" ht="30" outlineLevel="2" x14ac:dyDescent="0.25">
      <c r="A2369" s="14">
        <v>3400</v>
      </c>
      <c r="B2369" s="14" t="s">
        <v>1166</v>
      </c>
      <c r="C2369" s="14" t="s">
        <v>987</v>
      </c>
      <c r="D2369" s="14" t="s">
        <v>1193</v>
      </c>
      <c r="E2369" s="13" t="s">
        <v>1192</v>
      </c>
      <c r="F2369" s="13" t="s">
        <v>1163</v>
      </c>
      <c r="G2369" s="13" t="s">
        <v>52</v>
      </c>
      <c r="H2369" s="12">
        <v>7350682</v>
      </c>
      <c r="I2369" s="12" t="s">
        <v>4</v>
      </c>
      <c r="J2369" s="11">
        <v>3526536.31</v>
      </c>
      <c r="K2369" s="10">
        <f>+L2369-J2369</f>
        <v>0</v>
      </c>
      <c r="L2369" s="10">
        <v>3526536.31</v>
      </c>
      <c r="M2369" s="10">
        <v>2997555.86</v>
      </c>
      <c r="N2369" s="10">
        <v>0</v>
      </c>
      <c r="O2369" s="10">
        <v>0</v>
      </c>
      <c r="P2369" s="10">
        <v>528980.44999999995</v>
      </c>
      <c r="Q2369" s="10">
        <f>L2369-M2369-N2369-O2369-P2369</f>
        <v>0</v>
      </c>
    </row>
    <row r="2370" spans="1:17" s="3" customFormat="1" ht="45" outlineLevel="2" x14ac:dyDescent="0.25">
      <c r="A2370" s="14">
        <v>3400</v>
      </c>
      <c r="B2370" s="14" t="s">
        <v>1166</v>
      </c>
      <c r="C2370" s="14" t="s">
        <v>987</v>
      </c>
      <c r="D2370" s="14" t="s">
        <v>1187</v>
      </c>
      <c r="E2370" s="13" t="s">
        <v>1186</v>
      </c>
      <c r="F2370" s="13" t="s">
        <v>1191</v>
      </c>
      <c r="G2370" s="13" t="s">
        <v>200</v>
      </c>
      <c r="H2370" s="12">
        <v>35050</v>
      </c>
      <c r="I2370" s="12" t="s">
        <v>96</v>
      </c>
      <c r="J2370" s="11">
        <v>0</v>
      </c>
      <c r="K2370" s="10">
        <f>+L2370-J2370</f>
        <v>178572.83</v>
      </c>
      <c r="L2370" s="10">
        <v>178572.83</v>
      </c>
      <c r="M2370" s="10">
        <v>0</v>
      </c>
      <c r="N2370" s="10">
        <v>0</v>
      </c>
      <c r="O2370" s="10">
        <v>0</v>
      </c>
      <c r="P2370" s="10">
        <v>178572.83</v>
      </c>
      <c r="Q2370" s="10">
        <f>L2370-M2370-N2370-O2370-P2370</f>
        <v>0</v>
      </c>
    </row>
    <row r="2371" spans="1:17" s="3" customFormat="1" ht="45" outlineLevel="2" x14ac:dyDescent="0.25">
      <c r="A2371" s="14">
        <v>3400</v>
      </c>
      <c r="B2371" s="14" t="s">
        <v>1166</v>
      </c>
      <c r="C2371" s="14" t="s">
        <v>987</v>
      </c>
      <c r="D2371" s="14" t="s">
        <v>1187</v>
      </c>
      <c r="E2371" s="13" t="s">
        <v>1186</v>
      </c>
      <c r="F2371" s="13" t="s">
        <v>1190</v>
      </c>
      <c r="G2371" s="13" t="s">
        <v>200</v>
      </c>
      <c r="H2371" s="12">
        <v>35050</v>
      </c>
      <c r="I2371" s="12" t="s">
        <v>96</v>
      </c>
      <c r="J2371" s="11">
        <v>0</v>
      </c>
      <c r="K2371" s="10">
        <f>+L2371-J2371</f>
        <v>65134.66</v>
      </c>
      <c r="L2371" s="10">
        <v>65134.66</v>
      </c>
      <c r="M2371" s="10">
        <v>0</v>
      </c>
      <c r="N2371" s="10">
        <v>0</v>
      </c>
      <c r="O2371" s="10">
        <v>0</v>
      </c>
      <c r="P2371" s="10">
        <v>65134.66</v>
      </c>
      <c r="Q2371" s="10">
        <f>L2371-M2371-N2371-O2371-P2371</f>
        <v>0</v>
      </c>
    </row>
    <row r="2372" spans="1:17" s="3" customFormat="1" ht="45" outlineLevel="2" x14ac:dyDescent="0.25">
      <c r="A2372" s="14">
        <v>3400</v>
      </c>
      <c r="B2372" s="14" t="s">
        <v>1166</v>
      </c>
      <c r="C2372" s="14" t="s">
        <v>987</v>
      </c>
      <c r="D2372" s="14" t="s">
        <v>1187</v>
      </c>
      <c r="E2372" s="13" t="s">
        <v>1186</v>
      </c>
      <c r="F2372" s="13" t="s">
        <v>1189</v>
      </c>
      <c r="G2372" s="13" t="s">
        <v>200</v>
      </c>
      <c r="H2372" s="12">
        <v>35050</v>
      </c>
      <c r="I2372" s="12" t="s">
        <v>96</v>
      </c>
      <c r="J2372" s="11">
        <v>0</v>
      </c>
      <c r="K2372" s="10">
        <f>+L2372-J2372</f>
        <v>799778.4</v>
      </c>
      <c r="L2372" s="10">
        <v>799778.4</v>
      </c>
      <c r="M2372" s="10">
        <v>0</v>
      </c>
      <c r="N2372" s="10">
        <v>0</v>
      </c>
      <c r="O2372" s="10">
        <v>0</v>
      </c>
      <c r="P2372" s="10">
        <v>799778.4</v>
      </c>
      <c r="Q2372" s="10">
        <f>L2372-M2372-N2372-O2372-P2372</f>
        <v>0</v>
      </c>
    </row>
    <row r="2373" spans="1:17" s="3" customFormat="1" ht="45" outlineLevel="2" x14ac:dyDescent="0.25">
      <c r="A2373" s="14">
        <v>3400</v>
      </c>
      <c r="B2373" s="14" t="s">
        <v>1166</v>
      </c>
      <c r="C2373" s="14" t="s">
        <v>987</v>
      </c>
      <c r="D2373" s="14" t="s">
        <v>1187</v>
      </c>
      <c r="E2373" s="13" t="s">
        <v>1186</v>
      </c>
      <c r="F2373" s="13" t="s">
        <v>1188</v>
      </c>
      <c r="G2373" s="13" t="s">
        <v>200</v>
      </c>
      <c r="H2373" s="12">
        <v>35050</v>
      </c>
      <c r="I2373" s="12" t="s">
        <v>96</v>
      </c>
      <c r="J2373" s="11">
        <v>0</v>
      </c>
      <c r="K2373" s="10">
        <f>+L2373-J2373</f>
        <v>256492.97</v>
      </c>
      <c r="L2373" s="10">
        <v>256492.97</v>
      </c>
      <c r="M2373" s="10">
        <v>0</v>
      </c>
      <c r="N2373" s="10">
        <v>0</v>
      </c>
      <c r="O2373" s="10">
        <v>0</v>
      </c>
      <c r="P2373" s="10">
        <v>256492.97</v>
      </c>
      <c r="Q2373" s="10">
        <f>L2373-M2373-N2373-O2373-P2373</f>
        <v>0</v>
      </c>
    </row>
    <row r="2374" spans="1:17" s="3" customFormat="1" ht="45" outlineLevel="2" x14ac:dyDescent="0.25">
      <c r="A2374" s="14">
        <v>3400</v>
      </c>
      <c r="B2374" s="14" t="s">
        <v>1166</v>
      </c>
      <c r="C2374" s="14" t="s">
        <v>987</v>
      </c>
      <c r="D2374" s="14" t="s">
        <v>1187</v>
      </c>
      <c r="E2374" s="13" t="s">
        <v>1186</v>
      </c>
      <c r="F2374" s="13" t="s">
        <v>1167</v>
      </c>
      <c r="G2374" s="13" t="s">
        <v>200</v>
      </c>
      <c r="H2374" s="12">
        <v>35050</v>
      </c>
      <c r="I2374" s="12" t="s">
        <v>96</v>
      </c>
      <c r="J2374" s="11">
        <v>0</v>
      </c>
      <c r="K2374" s="10">
        <f>+L2374-J2374</f>
        <v>50135.21</v>
      </c>
      <c r="L2374" s="10">
        <v>50135.21</v>
      </c>
      <c r="M2374" s="10">
        <v>0</v>
      </c>
      <c r="N2374" s="10">
        <v>0</v>
      </c>
      <c r="O2374" s="10">
        <v>0</v>
      </c>
      <c r="P2374" s="10">
        <v>50135.21</v>
      </c>
      <c r="Q2374" s="10">
        <f>L2374-M2374-N2374-O2374-P2374</f>
        <v>0</v>
      </c>
    </row>
    <row r="2375" spans="1:17" s="3" customFormat="1" ht="45" outlineLevel="2" x14ac:dyDescent="0.25">
      <c r="A2375" s="14">
        <v>3400</v>
      </c>
      <c r="B2375" s="14" t="s">
        <v>1166</v>
      </c>
      <c r="C2375" s="14" t="s">
        <v>987</v>
      </c>
      <c r="D2375" s="14" t="s">
        <v>1185</v>
      </c>
      <c r="E2375" s="13" t="s">
        <v>1184</v>
      </c>
      <c r="F2375" s="13" t="s">
        <v>1163</v>
      </c>
      <c r="G2375" s="13" t="s">
        <v>350</v>
      </c>
      <c r="H2375" s="12">
        <v>4435</v>
      </c>
      <c r="I2375" s="12" t="s">
        <v>57</v>
      </c>
      <c r="J2375" s="11">
        <v>650000</v>
      </c>
      <c r="K2375" s="10">
        <f>+L2375-J2375</f>
        <v>0</v>
      </c>
      <c r="L2375" s="10">
        <v>650000</v>
      </c>
      <c r="M2375" s="10">
        <v>0</v>
      </c>
      <c r="N2375" s="10">
        <v>0</v>
      </c>
      <c r="O2375" s="10">
        <v>0</v>
      </c>
      <c r="P2375" s="10">
        <v>650000</v>
      </c>
      <c r="Q2375" s="10">
        <f>L2375-M2375-N2375-O2375-P2375</f>
        <v>0</v>
      </c>
    </row>
    <row r="2376" spans="1:17" s="3" customFormat="1" ht="75" outlineLevel="2" x14ac:dyDescent="0.25">
      <c r="A2376" s="14">
        <v>3400</v>
      </c>
      <c r="B2376" s="14" t="s">
        <v>1166</v>
      </c>
      <c r="C2376" s="14" t="s">
        <v>987</v>
      </c>
      <c r="D2376" s="14" t="s">
        <v>1183</v>
      </c>
      <c r="E2376" s="13" t="s">
        <v>1182</v>
      </c>
      <c r="F2376" s="13" t="s">
        <v>1163</v>
      </c>
      <c r="G2376" s="13" t="s">
        <v>430</v>
      </c>
      <c r="H2376" s="12">
        <v>3771</v>
      </c>
      <c r="I2376" s="12" t="s">
        <v>2</v>
      </c>
      <c r="J2376" s="11">
        <v>1787813.21</v>
      </c>
      <c r="K2376" s="10">
        <f>+L2376-J2376</f>
        <v>0</v>
      </c>
      <c r="L2376" s="10">
        <v>1787813.21</v>
      </c>
      <c r="M2376" s="10">
        <v>0</v>
      </c>
      <c r="N2376" s="10">
        <v>0</v>
      </c>
      <c r="O2376" s="10">
        <v>0</v>
      </c>
      <c r="P2376" s="10">
        <v>1787813.21</v>
      </c>
      <c r="Q2376" s="10">
        <f>L2376-M2376-N2376-O2376-P2376</f>
        <v>0</v>
      </c>
    </row>
    <row r="2377" spans="1:17" s="3" customFormat="1" ht="45" outlineLevel="2" x14ac:dyDescent="0.25">
      <c r="A2377" s="14">
        <v>3400</v>
      </c>
      <c r="B2377" s="14" t="s">
        <v>1166</v>
      </c>
      <c r="C2377" s="14" t="s">
        <v>987</v>
      </c>
      <c r="D2377" s="14" t="s">
        <v>1181</v>
      </c>
      <c r="E2377" s="13" t="s">
        <v>1180</v>
      </c>
      <c r="F2377" s="13" t="s">
        <v>1163</v>
      </c>
      <c r="G2377" s="13" t="s">
        <v>1179</v>
      </c>
      <c r="H2377" s="12">
        <v>10837</v>
      </c>
      <c r="I2377" s="12" t="s">
        <v>57</v>
      </c>
      <c r="J2377" s="11">
        <v>187750.9</v>
      </c>
      <c r="K2377" s="10">
        <f>+L2377-J2377</f>
        <v>0</v>
      </c>
      <c r="L2377" s="10">
        <v>187750.9</v>
      </c>
      <c r="M2377" s="10">
        <v>0</v>
      </c>
      <c r="N2377" s="10">
        <v>0</v>
      </c>
      <c r="O2377" s="10">
        <v>0</v>
      </c>
      <c r="P2377" s="10">
        <v>187750.9</v>
      </c>
      <c r="Q2377" s="10">
        <f>L2377-M2377-N2377-O2377-P2377</f>
        <v>0</v>
      </c>
    </row>
    <row r="2378" spans="1:17" s="3" customFormat="1" ht="60" outlineLevel="2" x14ac:dyDescent="0.25">
      <c r="A2378" s="14">
        <v>3400</v>
      </c>
      <c r="B2378" s="14" t="s">
        <v>1166</v>
      </c>
      <c r="C2378" s="14" t="s">
        <v>987</v>
      </c>
      <c r="D2378" s="14" t="s">
        <v>1178</v>
      </c>
      <c r="E2378" s="13" t="s">
        <v>1177</v>
      </c>
      <c r="F2378" s="13" t="s">
        <v>1163</v>
      </c>
      <c r="G2378" s="13" t="s">
        <v>241</v>
      </c>
      <c r="H2378" s="12">
        <v>6820</v>
      </c>
      <c r="I2378" s="12" t="s">
        <v>57</v>
      </c>
      <c r="J2378" s="11">
        <v>17863381.990000002</v>
      </c>
      <c r="K2378" s="10">
        <f>+L2378-J2378</f>
        <v>0</v>
      </c>
      <c r="L2378" s="10">
        <v>17863381.990000002</v>
      </c>
      <c r="M2378" s="10">
        <v>8115526.0700000003</v>
      </c>
      <c r="N2378" s="10">
        <v>0</v>
      </c>
      <c r="O2378" s="10">
        <v>0</v>
      </c>
      <c r="P2378" s="10">
        <v>8115526.0800000001</v>
      </c>
      <c r="Q2378" s="10">
        <f>L2378-M2378-N2378-O2378-P2378</f>
        <v>1632329.8400000017</v>
      </c>
    </row>
    <row r="2379" spans="1:17" s="3" customFormat="1" ht="45" outlineLevel="2" x14ac:dyDescent="0.25">
      <c r="A2379" s="14">
        <v>3400</v>
      </c>
      <c r="B2379" s="14" t="s">
        <v>1166</v>
      </c>
      <c r="C2379" s="14" t="s">
        <v>987</v>
      </c>
      <c r="D2379" s="14" t="s">
        <v>1176</v>
      </c>
      <c r="E2379" s="13" t="s">
        <v>1175</v>
      </c>
      <c r="F2379" s="13" t="s">
        <v>1163</v>
      </c>
      <c r="G2379" s="13" t="s">
        <v>68</v>
      </c>
      <c r="H2379" s="12">
        <v>5755</v>
      </c>
      <c r="I2379" s="12" t="s">
        <v>57</v>
      </c>
      <c r="J2379" s="11">
        <v>589325.32999999996</v>
      </c>
      <c r="K2379" s="10">
        <f>+L2379-J2379</f>
        <v>0</v>
      </c>
      <c r="L2379" s="10">
        <v>589325.32999999996</v>
      </c>
      <c r="M2379" s="10">
        <v>0</v>
      </c>
      <c r="N2379" s="10">
        <v>0</v>
      </c>
      <c r="O2379" s="10">
        <v>0</v>
      </c>
      <c r="P2379" s="10">
        <v>589325.32999999996</v>
      </c>
      <c r="Q2379" s="10">
        <f>L2379-M2379-N2379-O2379-P2379</f>
        <v>0</v>
      </c>
    </row>
    <row r="2380" spans="1:17" s="3" customFormat="1" ht="45" outlineLevel="2" x14ac:dyDescent="0.25">
      <c r="A2380" s="14">
        <v>3400</v>
      </c>
      <c r="B2380" s="14" t="s">
        <v>1166</v>
      </c>
      <c r="C2380" s="14" t="s">
        <v>987</v>
      </c>
      <c r="D2380" s="14" t="s">
        <v>1174</v>
      </c>
      <c r="E2380" s="13" t="s">
        <v>1173</v>
      </c>
      <c r="F2380" s="13" t="s">
        <v>1163</v>
      </c>
      <c r="G2380" s="13" t="s">
        <v>68</v>
      </c>
      <c r="H2380" s="12">
        <v>5755</v>
      </c>
      <c r="I2380" s="12" t="s">
        <v>57</v>
      </c>
      <c r="J2380" s="11">
        <v>268358</v>
      </c>
      <c r="K2380" s="10">
        <f>+L2380-J2380</f>
        <v>0</v>
      </c>
      <c r="L2380" s="10">
        <v>268358</v>
      </c>
      <c r="M2380" s="10">
        <v>0</v>
      </c>
      <c r="N2380" s="10">
        <v>0</v>
      </c>
      <c r="O2380" s="10">
        <v>0</v>
      </c>
      <c r="P2380" s="10">
        <v>268358</v>
      </c>
      <c r="Q2380" s="10">
        <f>L2380-M2380-N2380-O2380-P2380</f>
        <v>0</v>
      </c>
    </row>
    <row r="2381" spans="1:17" s="3" customFormat="1" ht="45" outlineLevel="2" x14ac:dyDescent="0.25">
      <c r="A2381" s="14">
        <v>3400</v>
      </c>
      <c r="B2381" s="14" t="s">
        <v>1166</v>
      </c>
      <c r="C2381" s="14" t="s">
        <v>987</v>
      </c>
      <c r="D2381" s="14" t="s">
        <v>1172</v>
      </c>
      <c r="E2381" s="13" t="s">
        <v>1171</v>
      </c>
      <c r="F2381" s="13" t="s">
        <v>1163</v>
      </c>
      <c r="G2381" s="13" t="s">
        <v>598</v>
      </c>
      <c r="H2381" s="12">
        <v>17585</v>
      </c>
      <c r="I2381" s="12" t="s">
        <v>57</v>
      </c>
      <c r="J2381" s="11">
        <v>441825.07000002265</v>
      </c>
      <c r="K2381" s="10">
        <f>+L2381-J2381</f>
        <v>462232.29999997735</v>
      </c>
      <c r="L2381" s="10">
        <v>904057.37</v>
      </c>
      <c r="M2381" s="10">
        <v>0</v>
      </c>
      <c r="N2381" s="10">
        <v>0</v>
      </c>
      <c r="O2381" s="10">
        <v>0</v>
      </c>
      <c r="P2381" s="10">
        <v>904057.37</v>
      </c>
      <c r="Q2381" s="10">
        <f>L2381-M2381-N2381-O2381-P2381</f>
        <v>0</v>
      </c>
    </row>
    <row r="2382" spans="1:17" s="3" customFormat="1" ht="60" outlineLevel="2" x14ac:dyDescent="0.25">
      <c r="A2382" s="14">
        <v>3400</v>
      </c>
      <c r="B2382" s="14" t="s">
        <v>1166</v>
      </c>
      <c r="C2382" s="14" t="s">
        <v>987</v>
      </c>
      <c r="D2382" s="14" t="s">
        <v>1170</v>
      </c>
      <c r="E2382" s="13" t="s">
        <v>1169</v>
      </c>
      <c r="F2382" s="13" t="s">
        <v>1163</v>
      </c>
      <c r="G2382" s="13" t="s">
        <v>1168</v>
      </c>
      <c r="H2382" s="12">
        <v>31948</v>
      </c>
      <c r="I2382" s="12" t="s">
        <v>57</v>
      </c>
      <c r="J2382" s="11">
        <v>0</v>
      </c>
      <c r="K2382" s="10">
        <f>+L2382-J2382</f>
        <v>1081531.6000000001</v>
      </c>
      <c r="L2382" s="10">
        <v>1081531.6000000001</v>
      </c>
      <c r="M2382" s="10">
        <v>0</v>
      </c>
      <c r="N2382" s="10">
        <v>0</v>
      </c>
      <c r="O2382" s="10">
        <v>0</v>
      </c>
      <c r="P2382" s="10">
        <v>1081531.6000000001</v>
      </c>
      <c r="Q2382" s="10">
        <f>L2382-M2382-N2382-O2382-P2382</f>
        <v>0</v>
      </c>
    </row>
    <row r="2383" spans="1:17" s="3" customFormat="1" ht="30" outlineLevel="2" x14ac:dyDescent="0.25">
      <c r="A2383" s="14">
        <v>3400</v>
      </c>
      <c r="B2383" s="14" t="s">
        <v>1166</v>
      </c>
      <c r="C2383" s="14" t="s">
        <v>987</v>
      </c>
      <c r="D2383" s="14" t="s">
        <v>1165</v>
      </c>
      <c r="E2383" s="13" t="s">
        <v>1164</v>
      </c>
      <c r="F2383" s="13" t="s">
        <v>1167</v>
      </c>
      <c r="G2383" s="13" t="s">
        <v>52</v>
      </c>
      <c r="H2383" s="12">
        <v>7350682</v>
      </c>
      <c r="I2383" s="12" t="s">
        <v>4</v>
      </c>
      <c r="J2383" s="11">
        <v>0</v>
      </c>
      <c r="K2383" s="10">
        <f>+L2383-J2383</f>
        <v>9385.07</v>
      </c>
      <c r="L2383" s="10">
        <v>9385.07</v>
      </c>
      <c r="M2383" s="10">
        <v>0</v>
      </c>
      <c r="N2383" s="10">
        <v>0</v>
      </c>
      <c r="O2383" s="10">
        <v>0</v>
      </c>
      <c r="P2383" s="10">
        <v>0</v>
      </c>
      <c r="Q2383" s="10">
        <f>L2383-M2383-N2383-O2383-P2383</f>
        <v>9385.07</v>
      </c>
    </row>
    <row r="2384" spans="1:17" s="3" customFormat="1" ht="30" outlineLevel="2" x14ac:dyDescent="0.25">
      <c r="A2384" s="14">
        <v>3400</v>
      </c>
      <c r="B2384" s="14" t="s">
        <v>1166</v>
      </c>
      <c r="C2384" s="14" t="s">
        <v>987</v>
      </c>
      <c r="D2384" s="14" t="s">
        <v>1165</v>
      </c>
      <c r="E2384" s="13" t="s">
        <v>1164</v>
      </c>
      <c r="F2384" s="13" t="s">
        <v>1163</v>
      </c>
      <c r="G2384" s="13" t="s">
        <v>52</v>
      </c>
      <c r="H2384" s="12">
        <v>7350682</v>
      </c>
      <c r="I2384" s="12" t="s">
        <v>4</v>
      </c>
      <c r="J2384" s="11">
        <v>0</v>
      </c>
      <c r="K2384" s="10">
        <f>+L2384-J2384</f>
        <v>17989.52</v>
      </c>
      <c r="L2384" s="10">
        <v>17989.52</v>
      </c>
      <c r="M2384" s="10">
        <v>0</v>
      </c>
      <c r="N2384" s="10">
        <v>0</v>
      </c>
      <c r="O2384" s="10">
        <v>0</v>
      </c>
      <c r="P2384" s="10">
        <v>0</v>
      </c>
      <c r="Q2384" s="10">
        <f>L2384-M2384-N2384-O2384-P2384</f>
        <v>17989.52</v>
      </c>
    </row>
    <row r="2385" spans="1:17" s="3" customFormat="1" ht="30" outlineLevel="2" x14ac:dyDescent="0.25">
      <c r="A2385" s="14">
        <v>3400</v>
      </c>
      <c r="B2385" s="14" t="s">
        <v>1162</v>
      </c>
      <c r="C2385" s="14" t="s">
        <v>7</v>
      </c>
      <c r="D2385" s="14" t="s">
        <v>61</v>
      </c>
      <c r="E2385" s="13" t="s">
        <v>60</v>
      </c>
      <c r="F2385" s="13" t="s">
        <v>4</v>
      </c>
      <c r="G2385" s="13" t="s">
        <v>58</v>
      </c>
      <c r="H2385" s="12">
        <v>1243756</v>
      </c>
      <c r="I2385" s="12" t="s">
        <v>57</v>
      </c>
      <c r="J2385" s="11">
        <v>7173949.4699999988</v>
      </c>
      <c r="K2385" s="10">
        <f>+L2385-J2385</f>
        <v>9115214.9500000011</v>
      </c>
      <c r="L2385" s="10">
        <v>16289164.42</v>
      </c>
      <c r="M2385" s="10">
        <v>800879.41999999993</v>
      </c>
      <c r="N2385" s="10">
        <v>0</v>
      </c>
      <c r="O2385" s="10">
        <v>0</v>
      </c>
      <c r="P2385" s="10">
        <v>13958302.050000001</v>
      </c>
      <c r="Q2385" s="10">
        <f>L2385-M2385-N2385-O2385-P2385</f>
        <v>1529982.9499999993</v>
      </c>
    </row>
    <row r="2386" spans="1:17" s="3" customFormat="1" ht="30" outlineLevel="2" x14ac:dyDescent="0.25">
      <c r="A2386" s="14">
        <v>3400</v>
      </c>
      <c r="B2386" s="14" t="s">
        <v>1162</v>
      </c>
      <c r="C2386" s="14" t="s">
        <v>7</v>
      </c>
      <c r="D2386" s="14" t="s">
        <v>61</v>
      </c>
      <c r="E2386" s="13" t="s">
        <v>60</v>
      </c>
      <c r="F2386" s="13" t="s">
        <v>59</v>
      </c>
      <c r="G2386" s="13" t="s">
        <v>58</v>
      </c>
      <c r="H2386" s="12">
        <v>1243756</v>
      </c>
      <c r="I2386" s="12" t="s">
        <v>57</v>
      </c>
      <c r="J2386" s="11">
        <v>0</v>
      </c>
      <c r="K2386" s="10">
        <f>+L2386-J2386</f>
        <v>5151796.92</v>
      </c>
      <c r="L2386" s="10">
        <v>5151796.92</v>
      </c>
      <c r="M2386" s="10">
        <v>1949976.4200000002</v>
      </c>
      <c r="N2386" s="10">
        <v>0</v>
      </c>
      <c r="O2386" s="10">
        <v>0</v>
      </c>
      <c r="P2386" s="10">
        <v>3019217.67</v>
      </c>
      <c r="Q2386" s="10">
        <f>L2386-M2386-N2386-O2386-P2386</f>
        <v>182602.83000000007</v>
      </c>
    </row>
    <row r="2387" spans="1:17" s="3" customFormat="1" ht="45" outlineLevel="2" x14ac:dyDescent="0.25">
      <c r="A2387" s="14">
        <v>3400</v>
      </c>
      <c r="B2387" s="14" t="s">
        <v>1162</v>
      </c>
      <c r="C2387" s="14" t="s">
        <v>7</v>
      </c>
      <c r="D2387" s="14" t="s">
        <v>1161</v>
      </c>
      <c r="E2387" s="13" t="s">
        <v>1160</v>
      </c>
      <c r="F2387" s="13" t="s">
        <v>4</v>
      </c>
      <c r="G2387" s="13" t="s">
        <v>136</v>
      </c>
      <c r="H2387" s="12">
        <v>1495189</v>
      </c>
      <c r="I2387" s="12" t="s">
        <v>57</v>
      </c>
      <c r="J2387" s="11">
        <v>6000000</v>
      </c>
      <c r="K2387" s="10">
        <f>+L2387-J2387</f>
        <v>0</v>
      </c>
      <c r="L2387" s="10">
        <v>6000000</v>
      </c>
      <c r="M2387" s="10">
        <v>1490296.93</v>
      </c>
      <c r="N2387" s="10">
        <v>0</v>
      </c>
      <c r="O2387" s="10">
        <v>0</v>
      </c>
      <c r="P2387" s="10">
        <v>3532729.8699999996</v>
      </c>
      <c r="Q2387" s="10">
        <f>L2387-M2387-N2387-O2387-P2387</f>
        <v>976973.20000000065</v>
      </c>
    </row>
    <row r="2388" spans="1:17" s="3" customFormat="1" ht="30" outlineLevel="2" x14ac:dyDescent="0.25">
      <c r="A2388" s="14">
        <v>3400</v>
      </c>
      <c r="B2388" s="14" t="s">
        <v>1155</v>
      </c>
      <c r="C2388" s="14" t="s">
        <v>1154</v>
      </c>
      <c r="D2388" s="14" t="s">
        <v>1159</v>
      </c>
      <c r="E2388" s="13" t="s">
        <v>1158</v>
      </c>
      <c r="F2388" s="13" t="s">
        <v>716</v>
      </c>
      <c r="G2388" s="13" t="s">
        <v>775</v>
      </c>
      <c r="H2388" s="12">
        <v>17545</v>
      </c>
      <c r="I2388" s="12" t="s">
        <v>57</v>
      </c>
      <c r="J2388" s="11">
        <v>0</v>
      </c>
      <c r="K2388" s="10">
        <f>+L2388-J2388</f>
        <v>3000000</v>
      </c>
      <c r="L2388" s="10">
        <v>3000000</v>
      </c>
      <c r="M2388" s="10">
        <v>1240298.1100000001</v>
      </c>
      <c r="N2388" s="10">
        <v>0</v>
      </c>
      <c r="O2388" s="10">
        <v>0</v>
      </c>
      <c r="P2388" s="10">
        <v>1759701.89</v>
      </c>
      <c r="Q2388" s="10">
        <f>L2388-M2388-N2388-O2388-P2388</f>
        <v>0</v>
      </c>
    </row>
    <row r="2389" spans="1:17" s="3" customFormat="1" ht="30" outlineLevel="2" x14ac:dyDescent="0.25">
      <c r="A2389" s="14">
        <v>3400</v>
      </c>
      <c r="B2389" s="14" t="s">
        <v>1155</v>
      </c>
      <c r="C2389" s="14" t="s">
        <v>1154</v>
      </c>
      <c r="D2389" s="14" t="s">
        <v>1157</v>
      </c>
      <c r="E2389" s="13" t="s">
        <v>1156</v>
      </c>
      <c r="F2389" s="13" t="s">
        <v>716</v>
      </c>
      <c r="G2389" s="13" t="s">
        <v>725</v>
      </c>
      <c r="H2389" s="12">
        <v>14648</v>
      </c>
      <c r="I2389" s="12" t="s">
        <v>57</v>
      </c>
      <c r="J2389" s="11">
        <v>0</v>
      </c>
      <c r="K2389" s="10">
        <f>+L2389-J2389</f>
        <v>3000000</v>
      </c>
      <c r="L2389" s="10">
        <v>3000000</v>
      </c>
      <c r="M2389" s="10">
        <v>1240298.1100000001</v>
      </c>
      <c r="N2389" s="10">
        <v>0</v>
      </c>
      <c r="O2389" s="10">
        <v>0</v>
      </c>
      <c r="P2389" s="10">
        <v>1759701.89</v>
      </c>
      <c r="Q2389" s="10">
        <f>L2389-M2389-N2389-O2389-P2389</f>
        <v>0</v>
      </c>
    </row>
    <row r="2390" spans="1:17" s="3" customFormat="1" ht="30" outlineLevel="2" x14ac:dyDescent="0.25">
      <c r="A2390" s="14">
        <v>3400</v>
      </c>
      <c r="B2390" s="14" t="s">
        <v>1155</v>
      </c>
      <c r="C2390" s="14" t="s">
        <v>1154</v>
      </c>
      <c r="D2390" s="14" t="s">
        <v>1153</v>
      </c>
      <c r="E2390" s="13" t="s">
        <v>1152</v>
      </c>
      <c r="F2390" s="13" t="s">
        <v>716</v>
      </c>
      <c r="G2390" s="13" t="s">
        <v>52</v>
      </c>
      <c r="H2390" s="12">
        <v>7350682</v>
      </c>
      <c r="I2390" s="12" t="s">
        <v>4</v>
      </c>
      <c r="J2390" s="11">
        <v>0</v>
      </c>
      <c r="K2390" s="10">
        <f>+L2390-J2390</f>
        <v>1000</v>
      </c>
      <c r="L2390" s="10">
        <v>1000</v>
      </c>
      <c r="M2390" s="10">
        <v>0</v>
      </c>
      <c r="N2390" s="10">
        <v>0</v>
      </c>
      <c r="O2390" s="10">
        <v>0</v>
      </c>
      <c r="P2390" s="10">
        <v>0</v>
      </c>
      <c r="Q2390" s="10">
        <f>L2390-M2390-N2390-O2390-P2390</f>
        <v>1000</v>
      </c>
    </row>
    <row r="2391" spans="1:17" s="3" customFormat="1" ht="60" outlineLevel="2" x14ac:dyDescent="0.25">
      <c r="A2391" s="14">
        <v>3400</v>
      </c>
      <c r="B2391" s="14" t="s">
        <v>1149</v>
      </c>
      <c r="C2391" s="14" t="s">
        <v>7</v>
      </c>
      <c r="D2391" s="14" t="s">
        <v>1151</v>
      </c>
      <c r="E2391" s="13" t="s">
        <v>1150</v>
      </c>
      <c r="F2391" s="13" t="s">
        <v>4</v>
      </c>
      <c r="G2391" s="13" t="s">
        <v>136</v>
      </c>
      <c r="H2391" s="12">
        <v>1495189</v>
      </c>
      <c r="I2391" s="12" t="s">
        <v>57</v>
      </c>
      <c r="J2391" s="11">
        <v>355710</v>
      </c>
      <c r="K2391" s="10">
        <f>+L2391-J2391</f>
        <v>0</v>
      </c>
      <c r="L2391" s="10">
        <v>355710</v>
      </c>
      <c r="M2391" s="10">
        <v>177855</v>
      </c>
      <c r="N2391" s="10">
        <v>0</v>
      </c>
      <c r="O2391" s="10">
        <v>0</v>
      </c>
      <c r="P2391" s="10">
        <v>177855</v>
      </c>
      <c r="Q2391" s="10">
        <f>L2391-M2391-N2391-O2391-P2391</f>
        <v>0</v>
      </c>
    </row>
    <row r="2392" spans="1:17" s="3" customFormat="1" ht="45" outlineLevel="2" x14ac:dyDescent="0.25">
      <c r="A2392" s="14">
        <v>3400</v>
      </c>
      <c r="B2392" s="14" t="s">
        <v>1149</v>
      </c>
      <c r="C2392" s="14" t="s">
        <v>7</v>
      </c>
      <c r="D2392" s="14" t="s">
        <v>1148</v>
      </c>
      <c r="E2392" s="13" t="s">
        <v>1147</v>
      </c>
      <c r="F2392" s="13" t="s">
        <v>4</v>
      </c>
      <c r="G2392" s="13" t="s">
        <v>136</v>
      </c>
      <c r="H2392" s="12">
        <v>1495189</v>
      </c>
      <c r="I2392" s="12" t="s">
        <v>57</v>
      </c>
      <c r="J2392" s="11">
        <v>9644290</v>
      </c>
      <c r="K2392" s="10">
        <f>+L2392-J2392</f>
        <v>0</v>
      </c>
      <c r="L2392" s="10">
        <v>9644290</v>
      </c>
      <c r="M2392" s="10">
        <v>6200755.3300000001</v>
      </c>
      <c r="N2392" s="10">
        <v>0</v>
      </c>
      <c r="O2392" s="10">
        <v>0</v>
      </c>
      <c r="P2392" s="10">
        <v>2657466.5699999998</v>
      </c>
      <c r="Q2392" s="10">
        <f>L2392-M2392-N2392-O2392-P2392</f>
        <v>786068.10000000009</v>
      </c>
    </row>
    <row r="2393" spans="1:17" s="3" customFormat="1" ht="45" outlineLevel="2" x14ac:dyDescent="0.25">
      <c r="A2393" s="14">
        <v>3400</v>
      </c>
      <c r="B2393" s="14" t="s">
        <v>1144</v>
      </c>
      <c r="C2393" s="14" t="s">
        <v>686</v>
      </c>
      <c r="D2393" s="14" t="s">
        <v>1146</v>
      </c>
      <c r="E2393" s="13" t="s">
        <v>1145</v>
      </c>
      <c r="F2393" s="13" t="s">
        <v>46</v>
      </c>
      <c r="G2393" s="13" t="s">
        <v>58</v>
      </c>
      <c r="H2393" s="12">
        <v>1243756</v>
      </c>
      <c r="I2393" s="12" t="s">
        <v>57</v>
      </c>
      <c r="J2393" s="11">
        <v>0</v>
      </c>
      <c r="K2393" s="10">
        <f>+L2393-J2393</f>
        <v>67249.570000000007</v>
      </c>
      <c r="L2393" s="10">
        <v>67249.570000000007</v>
      </c>
      <c r="M2393" s="10">
        <v>0</v>
      </c>
      <c r="N2393" s="10">
        <v>0</v>
      </c>
      <c r="O2393" s="10">
        <v>0</v>
      </c>
      <c r="P2393" s="10">
        <v>67249.570000000007</v>
      </c>
      <c r="Q2393" s="10">
        <f>L2393-M2393-N2393-O2393-P2393</f>
        <v>0</v>
      </c>
    </row>
    <row r="2394" spans="1:17" s="3" customFormat="1" ht="45" outlineLevel="2" x14ac:dyDescent="0.25">
      <c r="A2394" s="14">
        <v>3400</v>
      </c>
      <c r="B2394" s="14" t="s">
        <v>1144</v>
      </c>
      <c r="C2394" s="14" t="s">
        <v>1143</v>
      </c>
      <c r="D2394" s="14" t="s">
        <v>1142</v>
      </c>
      <c r="E2394" s="13" t="s">
        <v>1141</v>
      </c>
      <c r="F2394" s="13" t="s">
        <v>46</v>
      </c>
      <c r="G2394" s="13" t="s">
        <v>58</v>
      </c>
      <c r="H2394" s="12">
        <v>1243756</v>
      </c>
      <c r="I2394" s="12" t="s">
        <v>57</v>
      </c>
      <c r="J2394" s="11">
        <v>0</v>
      </c>
      <c r="K2394" s="10">
        <f>+L2394-J2394</f>
        <v>356706.11</v>
      </c>
      <c r="L2394" s="10">
        <v>356706.11</v>
      </c>
      <c r="M2394" s="10">
        <v>0</v>
      </c>
      <c r="N2394" s="10">
        <v>0</v>
      </c>
      <c r="O2394" s="10">
        <v>0</v>
      </c>
      <c r="P2394" s="10">
        <v>356706.11</v>
      </c>
      <c r="Q2394" s="10">
        <f>L2394-M2394-N2394-O2394-P2394</f>
        <v>0</v>
      </c>
    </row>
    <row r="2395" spans="1:17" s="3" customFormat="1" ht="30" outlineLevel="2" x14ac:dyDescent="0.25">
      <c r="A2395" s="14">
        <v>3400</v>
      </c>
      <c r="B2395" s="14" t="s">
        <v>1045</v>
      </c>
      <c r="C2395" s="14" t="s">
        <v>7</v>
      </c>
      <c r="D2395" s="14" t="s">
        <v>1140</v>
      </c>
      <c r="E2395" s="13" t="s">
        <v>1139</v>
      </c>
      <c r="F2395" s="13" t="s">
        <v>4</v>
      </c>
      <c r="G2395" s="13" t="s">
        <v>58</v>
      </c>
      <c r="H2395" s="12">
        <v>1243756</v>
      </c>
      <c r="I2395" s="12" t="s">
        <v>57</v>
      </c>
      <c r="J2395" s="11">
        <v>20958.939999999999</v>
      </c>
      <c r="K2395" s="10">
        <f>+L2395-J2395</f>
        <v>0</v>
      </c>
      <c r="L2395" s="10">
        <v>20958.939999999999</v>
      </c>
      <c r="M2395" s="10">
        <v>20958.939999999999</v>
      </c>
      <c r="N2395" s="10">
        <v>0</v>
      </c>
      <c r="O2395" s="10">
        <v>0</v>
      </c>
      <c r="P2395" s="10">
        <v>0</v>
      </c>
      <c r="Q2395" s="10">
        <f>L2395-M2395-N2395-O2395-P2395</f>
        <v>0</v>
      </c>
    </row>
    <row r="2396" spans="1:17" s="3" customFormat="1" ht="30" outlineLevel="2" x14ac:dyDescent="0.25">
      <c r="A2396" s="14">
        <v>3400</v>
      </c>
      <c r="B2396" s="14" t="s">
        <v>1045</v>
      </c>
      <c r="C2396" s="14" t="s">
        <v>7</v>
      </c>
      <c r="D2396" s="14" t="s">
        <v>1138</v>
      </c>
      <c r="E2396" s="13" t="s">
        <v>1137</v>
      </c>
      <c r="F2396" s="13" t="s">
        <v>1136</v>
      </c>
      <c r="G2396" s="13" t="s">
        <v>10</v>
      </c>
      <c r="H2396" s="12">
        <v>255681</v>
      </c>
      <c r="I2396" s="12" t="s">
        <v>9</v>
      </c>
      <c r="J2396" s="11">
        <v>0</v>
      </c>
      <c r="K2396" s="10">
        <f>+L2396-J2396</f>
        <v>3503071.41</v>
      </c>
      <c r="L2396" s="10">
        <v>3503071.41</v>
      </c>
      <c r="M2396" s="10">
        <v>501216.95</v>
      </c>
      <c r="N2396" s="10">
        <v>0</v>
      </c>
      <c r="O2396" s="10">
        <v>0</v>
      </c>
      <c r="P2396" s="10">
        <v>2542253.6</v>
      </c>
      <c r="Q2396" s="10">
        <f>L2396-M2396-N2396-O2396-P2396</f>
        <v>459600.85999999987</v>
      </c>
    </row>
    <row r="2397" spans="1:17" s="3" customFormat="1" ht="75" outlineLevel="2" x14ac:dyDescent="0.25">
      <c r="A2397" s="14">
        <v>3400</v>
      </c>
      <c r="B2397" s="14" t="s">
        <v>1045</v>
      </c>
      <c r="C2397" s="14" t="s">
        <v>7</v>
      </c>
      <c r="D2397" s="14" t="s">
        <v>677</v>
      </c>
      <c r="E2397" s="13" t="s">
        <v>676</v>
      </c>
      <c r="F2397" s="13" t="s">
        <v>675</v>
      </c>
      <c r="G2397" s="13" t="s">
        <v>10</v>
      </c>
      <c r="H2397" s="12">
        <v>255681</v>
      </c>
      <c r="I2397" s="12" t="s">
        <v>9</v>
      </c>
      <c r="J2397" s="11">
        <v>0</v>
      </c>
      <c r="K2397" s="10">
        <f>+L2397-J2397</f>
        <v>6159905.4100000001</v>
      </c>
      <c r="L2397" s="10">
        <v>6159905.4100000001</v>
      </c>
      <c r="M2397" s="10">
        <v>0</v>
      </c>
      <c r="N2397" s="10">
        <v>0</v>
      </c>
      <c r="O2397" s="10">
        <v>0</v>
      </c>
      <c r="P2397" s="10">
        <v>6159905.4100000001</v>
      </c>
      <c r="Q2397" s="10">
        <f>L2397-M2397-N2397-O2397-P2397</f>
        <v>0</v>
      </c>
    </row>
    <row r="2398" spans="1:17" s="3" customFormat="1" ht="30" outlineLevel="2" x14ac:dyDescent="0.25">
      <c r="A2398" s="14">
        <v>3400</v>
      </c>
      <c r="B2398" s="14" t="s">
        <v>1045</v>
      </c>
      <c r="C2398" s="14" t="s">
        <v>7</v>
      </c>
      <c r="D2398" s="14" t="s">
        <v>1135</v>
      </c>
      <c r="E2398" s="13" t="s">
        <v>1134</v>
      </c>
      <c r="F2398" s="13" t="s">
        <v>59</v>
      </c>
      <c r="G2398" s="13" t="s">
        <v>1133</v>
      </c>
      <c r="H2398" s="12">
        <v>135000</v>
      </c>
      <c r="I2398" s="12" t="s">
        <v>57</v>
      </c>
      <c r="J2398" s="11">
        <v>0</v>
      </c>
      <c r="K2398" s="10">
        <f>+L2398-J2398</f>
        <v>3052273.66</v>
      </c>
      <c r="L2398" s="10">
        <v>3052273.66</v>
      </c>
      <c r="M2398" s="10">
        <v>0</v>
      </c>
      <c r="N2398" s="10">
        <v>0</v>
      </c>
      <c r="O2398" s="10">
        <v>0</v>
      </c>
      <c r="P2398" s="10">
        <v>3052273.66</v>
      </c>
      <c r="Q2398" s="10">
        <f>L2398-M2398-N2398-O2398-P2398</f>
        <v>0</v>
      </c>
    </row>
    <row r="2399" spans="1:17" s="3" customFormat="1" ht="60" outlineLevel="2" x14ac:dyDescent="0.25">
      <c r="A2399" s="14">
        <v>3400</v>
      </c>
      <c r="B2399" s="14" t="s">
        <v>1045</v>
      </c>
      <c r="C2399" s="14" t="s">
        <v>7</v>
      </c>
      <c r="D2399" s="14" t="s">
        <v>1132</v>
      </c>
      <c r="E2399" s="13" t="s">
        <v>1131</v>
      </c>
      <c r="F2399" s="13" t="s">
        <v>59</v>
      </c>
      <c r="G2399" s="13" t="s">
        <v>82</v>
      </c>
      <c r="H2399" s="12">
        <v>11623</v>
      </c>
      <c r="I2399" s="12" t="s">
        <v>57</v>
      </c>
      <c r="J2399" s="11">
        <v>0</v>
      </c>
      <c r="K2399" s="10">
        <f>+L2399-J2399</f>
        <v>1187629.1399999999</v>
      </c>
      <c r="L2399" s="10">
        <v>1187629.1399999999</v>
      </c>
      <c r="M2399" s="10">
        <v>510587.16</v>
      </c>
      <c r="N2399" s="10">
        <v>0</v>
      </c>
      <c r="O2399" s="10">
        <v>0</v>
      </c>
      <c r="P2399" s="10">
        <v>677041.98</v>
      </c>
      <c r="Q2399" s="10">
        <f>L2399-M2399-N2399-O2399-P2399</f>
        <v>0</v>
      </c>
    </row>
    <row r="2400" spans="1:17" s="3" customFormat="1" ht="30" outlineLevel="2" x14ac:dyDescent="0.25">
      <c r="A2400" s="14">
        <v>3400</v>
      </c>
      <c r="B2400" s="14" t="s">
        <v>1045</v>
      </c>
      <c r="C2400" s="14" t="s">
        <v>7</v>
      </c>
      <c r="D2400" s="14" t="s">
        <v>1130</v>
      </c>
      <c r="E2400" s="13" t="s">
        <v>1129</v>
      </c>
      <c r="F2400" s="13" t="s">
        <v>4</v>
      </c>
      <c r="G2400" s="13" t="s">
        <v>1128</v>
      </c>
      <c r="H2400" s="12">
        <v>145000</v>
      </c>
      <c r="I2400" s="12" t="s">
        <v>1127</v>
      </c>
      <c r="J2400" s="11">
        <v>105549.95999999999</v>
      </c>
      <c r="K2400" s="10">
        <f>+L2400-J2400</f>
        <v>0</v>
      </c>
      <c r="L2400" s="10">
        <v>105549.95999999999</v>
      </c>
      <c r="M2400" s="10">
        <v>0</v>
      </c>
      <c r="N2400" s="10">
        <v>0</v>
      </c>
      <c r="O2400" s="10">
        <v>0</v>
      </c>
      <c r="P2400" s="10">
        <v>105549.95999999999</v>
      </c>
      <c r="Q2400" s="10">
        <f>L2400-M2400-N2400-O2400-P2400</f>
        <v>0</v>
      </c>
    </row>
    <row r="2401" spans="1:17" s="3" customFormat="1" ht="30" outlineLevel="2" x14ac:dyDescent="0.25">
      <c r="A2401" s="14">
        <v>3400</v>
      </c>
      <c r="B2401" s="14" t="s">
        <v>1045</v>
      </c>
      <c r="C2401" s="14" t="s">
        <v>7</v>
      </c>
      <c r="D2401" s="14" t="s">
        <v>1130</v>
      </c>
      <c r="E2401" s="13" t="s">
        <v>1129</v>
      </c>
      <c r="F2401" s="13" t="s">
        <v>59</v>
      </c>
      <c r="G2401" s="13" t="s">
        <v>1128</v>
      </c>
      <c r="H2401" s="12">
        <v>145000</v>
      </c>
      <c r="I2401" s="12" t="s">
        <v>1127</v>
      </c>
      <c r="J2401" s="11">
        <v>0</v>
      </c>
      <c r="K2401" s="10">
        <f>+L2401-J2401</f>
        <v>1390908.9400000002</v>
      </c>
      <c r="L2401" s="10">
        <v>1390908.9400000002</v>
      </c>
      <c r="M2401" s="10">
        <v>95793.18</v>
      </c>
      <c r="N2401" s="10">
        <v>0</v>
      </c>
      <c r="O2401" s="10">
        <v>0</v>
      </c>
      <c r="P2401" s="10">
        <v>1295115.76</v>
      </c>
      <c r="Q2401" s="10">
        <f>L2401-M2401-N2401-O2401-P2401</f>
        <v>0</v>
      </c>
    </row>
    <row r="2402" spans="1:17" s="3" customFormat="1" ht="75" outlineLevel="2" x14ac:dyDescent="0.25">
      <c r="A2402" s="14">
        <v>3400</v>
      </c>
      <c r="B2402" s="14" t="s">
        <v>1045</v>
      </c>
      <c r="C2402" s="14" t="s">
        <v>7</v>
      </c>
      <c r="D2402" s="14" t="s">
        <v>1126</v>
      </c>
      <c r="E2402" s="13" t="s">
        <v>1125</v>
      </c>
      <c r="F2402" s="13" t="s">
        <v>59</v>
      </c>
      <c r="G2402" s="13" t="s">
        <v>1124</v>
      </c>
      <c r="H2402" s="12">
        <v>44250</v>
      </c>
      <c r="I2402" s="12" t="s">
        <v>57</v>
      </c>
      <c r="J2402" s="11">
        <v>0</v>
      </c>
      <c r="K2402" s="10">
        <f>+L2402-J2402</f>
        <v>933437.4</v>
      </c>
      <c r="L2402" s="10">
        <v>933437.4</v>
      </c>
      <c r="M2402" s="10">
        <v>0</v>
      </c>
      <c r="N2402" s="10">
        <v>0</v>
      </c>
      <c r="O2402" s="10">
        <v>0</v>
      </c>
      <c r="P2402" s="10">
        <v>933437.4</v>
      </c>
      <c r="Q2402" s="10">
        <f>L2402-M2402-N2402-O2402-P2402</f>
        <v>0</v>
      </c>
    </row>
    <row r="2403" spans="1:17" s="3" customFormat="1" ht="60" outlineLevel="2" x14ac:dyDescent="0.25">
      <c r="A2403" s="14">
        <v>3400</v>
      </c>
      <c r="B2403" s="14" t="s">
        <v>1045</v>
      </c>
      <c r="C2403" s="14" t="s">
        <v>7</v>
      </c>
      <c r="D2403" s="14" t="s">
        <v>1123</v>
      </c>
      <c r="E2403" s="13" t="s">
        <v>1122</v>
      </c>
      <c r="F2403" s="13" t="s">
        <v>59</v>
      </c>
      <c r="G2403" s="13" t="s">
        <v>200</v>
      </c>
      <c r="H2403" s="12">
        <v>35050</v>
      </c>
      <c r="I2403" s="12" t="s">
        <v>96</v>
      </c>
      <c r="J2403" s="11">
        <v>0</v>
      </c>
      <c r="K2403" s="10">
        <f>+L2403-J2403</f>
        <v>1680049.75</v>
      </c>
      <c r="L2403" s="10">
        <v>1680049.75</v>
      </c>
      <c r="M2403" s="10">
        <v>278400</v>
      </c>
      <c r="N2403" s="10">
        <v>0</v>
      </c>
      <c r="O2403" s="10">
        <v>0</v>
      </c>
      <c r="P2403" s="10">
        <v>1401649.75</v>
      </c>
      <c r="Q2403" s="10">
        <f>L2403-M2403-N2403-O2403-P2403</f>
        <v>0</v>
      </c>
    </row>
    <row r="2404" spans="1:17" s="3" customFormat="1" ht="75" outlineLevel="2" x14ac:dyDescent="0.25">
      <c r="A2404" s="14">
        <v>3400</v>
      </c>
      <c r="B2404" s="14" t="s">
        <v>1045</v>
      </c>
      <c r="C2404" s="14" t="s">
        <v>7</v>
      </c>
      <c r="D2404" s="14" t="s">
        <v>1121</v>
      </c>
      <c r="E2404" s="13" t="s">
        <v>1120</v>
      </c>
      <c r="F2404" s="13" t="s">
        <v>59</v>
      </c>
      <c r="G2404" s="13" t="s">
        <v>241</v>
      </c>
      <c r="H2404" s="12">
        <v>6820</v>
      </c>
      <c r="I2404" s="12" t="s">
        <v>57</v>
      </c>
      <c r="J2404" s="11">
        <v>0</v>
      </c>
      <c r="K2404" s="10">
        <f>+L2404-J2404</f>
        <v>1154659.3599999999</v>
      </c>
      <c r="L2404" s="10">
        <v>1154659.3599999999</v>
      </c>
      <c r="M2404" s="10">
        <v>140239.35999999999</v>
      </c>
      <c r="N2404" s="10">
        <v>0</v>
      </c>
      <c r="O2404" s="10">
        <v>0</v>
      </c>
      <c r="P2404" s="10">
        <v>1014420</v>
      </c>
      <c r="Q2404" s="10">
        <f>L2404-M2404-N2404-O2404-P2404</f>
        <v>0</v>
      </c>
    </row>
    <row r="2405" spans="1:17" s="3" customFormat="1" ht="60" outlineLevel="2" x14ac:dyDescent="0.25">
      <c r="A2405" s="14">
        <v>3400</v>
      </c>
      <c r="B2405" s="14" t="s">
        <v>1045</v>
      </c>
      <c r="C2405" s="14" t="s">
        <v>7</v>
      </c>
      <c r="D2405" s="14" t="s">
        <v>1119</v>
      </c>
      <c r="E2405" s="13" t="s">
        <v>1118</v>
      </c>
      <c r="F2405" s="13" t="s">
        <v>59</v>
      </c>
      <c r="G2405" s="13" t="s">
        <v>200</v>
      </c>
      <c r="H2405" s="12">
        <v>35050</v>
      </c>
      <c r="I2405" s="12" t="s">
        <v>96</v>
      </c>
      <c r="J2405" s="11">
        <v>0</v>
      </c>
      <c r="K2405" s="10">
        <f>+L2405-J2405</f>
        <v>554378.5</v>
      </c>
      <c r="L2405" s="10">
        <v>554378.5</v>
      </c>
      <c r="M2405" s="10">
        <v>0</v>
      </c>
      <c r="N2405" s="10">
        <v>0</v>
      </c>
      <c r="O2405" s="10">
        <v>0</v>
      </c>
      <c r="P2405" s="10">
        <v>554378.5</v>
      </c>
      <c r="Q2405" s="10">
        <f>L2405-M2405-N2405-O2405-P2405</f>
        <v>0</v>
      </c>
    </row>
    <row r="2406" spans="1:17" s="3" customFormat="1" ht="60" outlineLevel="2" x14ac:dyDescent="0.25">
      <c r="A2406" s="14">
        <v>3400</v>
      </c>
      <c r="B2406" s="14" t="s">
        <v>1045</v>
      </c>
      <c r="C2406" s="14" t="s">
        <v>7</v>
      </c>
      <c r="D2406" s="14" t="s">
        <v>1117</v>
      </c>
      <c r="E2406" s="13" t="s">
        <v>1116</v>
      </c>
      <c r="F2406" s="13" t="s">
        <v>59</v>
      </c>
      <c r="G2406" s="13" t="s">
        <v>241</v>
      </c>
      <c r="H2406" s="12">
        <v>6820</v>
      </c>
      <c r="I2406" s="12" t="s">
        <v>57</v>
      </c>
      <c r="J2406" s="11">
        <v>0</v>
      </c>
      <c r="K2406" s="10">
        <f>+L2406-J2406</f>
        <v>4028000</v>
      </c>
      <c r="L2406" s="10">
        <v>4028000</v>
      </c>
      <c r="M2406" s="10">
        <v>3928000</v>
      </c>
      <c r="N2406" s="10">
        <v>0</v>
      </c>
      <c r="O2406" s="10">
        <v>0</v>
      </c>
      <c r="P2406" s="10">
        <v>100000</v>
      </c>
      <c r="Q2406" s="10">
        <f>L2406-M2406-N2406-O2406-P2406</f>
        <v>0</v>
      </c>
    </row>
    <row r="2407" spans="1:17" s="3" customFormat="1" ht="60" outlineLevel="2" x14ac:dyDescent="0.25">
      <c r="A2407" s="14">
        <v>3400</v>
      </c>
      <c r="B2407" s="14" t="s">
        <v>1045</v>
      </c>
      <c r="C2407" s="14" t="s">
        <v>7</v>
      </c>
      <c r="D2407" s="14" t="s">
        <v>1072</v>
      </c>
      <c r="E2407" s="13" t="s">
        <v>1071</v>
      </c>
      <c r="F2407" s="13" t="s">
        <v>4</v>
      </c>
      <c r="G2407" s="13" t="s">
        <v>213</v>
      </c>
      <c r="H2407" s="12">
        <v>23241</v>
      </c>
      <c r="I2407" s="12" t="s">
        <v>57</v>
      </c>
      <c r="J2407" s="11">
        <v>16866730.809999999</v>
      </c>
      <c r="K2407" s="10">
        <f>+L2407-J2407</f>
        <v>0</v>
      </c>
      <c r="L2407" s="10">
        <v>16866730.809999999</v>
      </c>
      <c r="M2407" s="10">
        <v>894870.85</v>
      </c>
      <c r="N2407" s="10">
        <v>0</v>
      </c>
      <c r="O2407" s="10">
        <v>0</v>
      </c>
      <c r="P2407" s="10">
        <v>2404394.4500000002</v>
      </c>
      <c r="Q2407" s="10">
        <f>L2407-M2407-N2407-O2407-P2407</f>
        <v>13567465.509999998</v>
      </c>
    </row>
    <row r="2408" spans="1:17" s="3" customFormat="1" ht="45" outlineLevel="2" x14ac:dyDescent="0.25">
      <c r="A2408" s="14">
        <v>3400</v>
      </c>
      <c r="B2408" s="14" t="s">
        <v>1045</v>
      </c>
      <c r="C2408" s="14" t="s">
        <v>7</v>
      </c>
      <c r="D2408" s="14" t="s">
        <v>1115</v>
      </c>
      <c r="E2408" s="13" t="s">
        <v>1114</v>
      </c>
      <c r="F2408" s="13" t="s">
        <v>65</v>
      </c>
      <c r="G2408" s="13" t="s">
        <v>186</v>
      </c>
      <c r="H2408" s="12">
        <v>18084</v>
      </c>
      <c r="I2408" s="12" t="s">
        <v>57</v>
      </c>
      <c r="J2408" s="11">
        <v>14178541.77</v>
      </c>
      <c r="K2408" s="10">
        <f>+L2408-J2408</f>
        <v>0</v>
      </c>
      <c r="L2408" s="10">
        <v>14178541.77</v>
      </c>
      <c r="M2408" s="10">
        <v>9004634.5500000007</v>
      </c>
      <c r="N2408" s="10">
        <v>0</v>
      </c>
      <c r="O2408" s="10">
        <v>0</v>
      </c>
      <c r="P2408" s="10">
        <v>3859129.1</v>
      </c>
      <c r="Q2408" s="10">
        <f>L2408-M2408-N2408-O2408-P2408</f>
        <v>1314778.1199999987</v>
      </c>
    </row>
    <row r="2409" spans="1:17" s="3" customFormat="1" ht="45" outlineLevel="2" x14ac:dyDescent="0.25">
      <c r="A2409" s="14">
        <v>3400</v>
      </c>
      <c r="B2409" s="14" t="s">
        <v>1045</v>
      </c>
      <c r="C2409" s="14" t="s">
        <v>7</v>
      </c>
      <c r="D2409" s="14" t="s">
        <v>1113</v>
      </c>
      <c r="E2409" s="13" t="s">
        <v>1112</v>
      </c>
      <c r="F2409" s="13" t="s">
        <v>4</v>
      </c>
      <c r="G2409" s="13" t="s">
        <v>52</v>
      </c>
      <c r="H2409" s="12">
        <v>7350682</v>
      </c>
      <c r="I2409" s="12" t="s">
        <v>4</v>
      </c>
      <c r="J2409" s="11">
        <v>2000000</v>
      </c>
      <c r="K2409" s="10">
        <f>+L2409-J2409</f>
        <v>0</v>
      </c>
      <c r="L2409" s="10">
        <v>2000000</v>
      </c>
      <c r="M2409" s="10">
        <v>700546.28</v>
      </c>
      <c r="N2409" s="10">
        <v>0</v>
      </c>
      <c r="O2409" s="10">
        <v>0</v>
      </c>
      <c r="P2409" s="10">
        <v>1299453.72</v>
      </c>
      <c r="Q2409" s="10">
        <f>L2409-M2409-N2409-O2409-P2409</f>
        <v>0</v>
      </c>
    </row>
    <row r="2410" spans="1:17" s="3" customFormat="1" ht="45" outlineLevel="2" x14ac:dyDescent="0.25">
      <c r="A2410" s="14">
        <v>3400</v>
      </c>
      <c r="B2410" s="14" t="s">
        <v>1045</v>
      </c>
      <c r="C2410" s="14" t="s">
        <v>7</v>
      </c>
      <c r="D2410" s="14" t="s">
        <v>1111</v>
      </c>
      <c r="E2410" s="13" t="s">
        <v>1110</v>
      </c>
      <c r="F2410" s="13" t="s">
        <v>4</v>
      </c>
      <c r="G2410" s="13" t="s">
        <v>928</v>
      </c>
      <c r="H2410" s="12">
        <v>18091</v>
      </c>
      <c r="I2410" s="12" t="s">
        <v>57</v>
      </c>
      <c r="J2410" s="11">
        <v>3693476.06</v>
      </c>
      <c r="K2410" s="10">
        <f>+L2410-J2410</f>
        <v>0</v>
      </c>
      <c r="L2410" s="10">
        <v>3693476.06</v>
      </c>
      <c r="M2410" s="10">
        <v>3686507.32</v>
      </c>
      <c r="N2410" s="10">
        <v>0</v>
      </c>
      <c r="O2410" s="10">
        <v>0</v>
      </c>
      <c r="P2410" s="10">
        <v>0</v>
      </c>
      <c r="Q2410" s="10">
        <f>L2410-M2410-N2410-O2410-P2410</f>
        <v>6968.7400000002235</v>
      </c>
    </row>
    <row r="2411" spans="1:17" s="3" customFormat="1" ht="30" outlineLevel="2" x14ac:dyDescent="0.25">
      <c r="A2411" s="14">
        <v>3400</v>
      </c>
      <c r="B2411" s="14" t="s">
        <v>1045</v>
      </c>
      <c r="C2411" s="14" t="s">
        <v>7</v>
      </c>
      <c r="D2411" s="14" t="s">
        <v>1109</v>
      </c>
      <c r="E2411" s="13" t="s">
        <v>1108</v>
      </c>
      <c r="F2411" s="13" t="s">
        <v>4</v>
      </c>
      <c r="G2411" s="13" t="s">
        <v>688</v>
      </c>
      <c r="H2411" s="12">
        <v>10029</v>
      </c>
      <c r="I2411" s="12" t="s">
        <v>57</v>
      </c>
      <c r="J2411" s="11">
        <v>1185221.8799999999</v>
      </c>
      <c r="K2411" s="10">
        <f>+L2411-J2411</f>
        <v>0</v>
      </c>
      <c r="L2411" s="10">
        <v>1185221.8799999999</v>
      </c>
      <c r="M2411" s="10">
        <v>0</v>
      </c>
      <c r="N2411" s="10">
        <v>0</v>
      </c>
      <c r="O2411" s="10">
        <v>0</v>
      </c>
      <c r="P2411" s="10">
        <v>0</v>
      </c>
      <c r="Q2411" s="10">
        <f>L2411-M2411-N2411-O2411-P2411</f>
        <v>1185221.8799999999</v>
      </c>
    </row>
    <row r="2412" spans="1:17" s="3" customFormat="1" ht="30" outlineLevel="2" x14ac:dyDescent="0.25">
      <c r="A2412" s="14">
        <v>3400</v>
      </c>
      <c r="B2412" s="14" t="s">
        <v>1045</v>
      </c>
      <c r="C2412" s="14" t="s">
        <v>7</v>
      </c>
      <c r="D2412" s="14" t="s">
        <v>1107</v>
      </c>
      <c r="E2412" s="13" t="s">
        <v>1106</v>
      </c>
      <c r="F2412" s="13" t="s">
        <v>4</v>
      </c>
      <c r="G2412" s="13" t="s">
        <v>704</v>
      </c>
      <c r="H2412" s="12">
        <v>3574</v>
      </c>
      <c r="I2412" s="12" t="s">
        <v>57</v>
      </c>
      <c r="J2412" s="11">
        <v>12406848.470000001</v>
      </c>
      <c r="K2412" s="10">
        <f>+L2412-J2412</f>
        <v>0</v>
      </c>
      <c r="L2412" s="10">
        <v>12406848.470000001</v>
      </c>
      <c r="M2412" s="10">
        <v>12406848.470000001</v>
      </c>
      <c r="N2412" s="10">
        <v>0</v>
      </c>
      <c r="O2412" s="10">
        <v>0</v>
      </c>
      <c r="P2412" s="10">
        <v>0</v>
      </c>
      <c r="Q2412" s="10">
        <f>L2412-M2412-N2412-O2412-P2412</f>
        <v>0</v>
      </c>
    </row>
    <row r="2413" spans="1:17" s="3" customFormat="1" ht="45" outlineLevel="2" x14ac:dyDescent="0.25">
      <c r="A2413" s="14">
        <v>3400</v>
      </c>
      <c r="B2413" s="14" t="s">
        <v>1045</v>
      </c>
      <c r="C2413" s="14" t="s">
        <v>7</v>
      </c>
      <c r="D2413" s="14" t="s">
        <v>1105</v>
      </c>
      <c r="E2413" s="13" t="s">
        <v>1104</v>
      </c>
      <c r="F2413" s="13" t="s">
        <v>65</v>
      </c>
      <c r="G2413" s="13" t="s">
        <v>405</v>
      </c>
      <c r="H2413" s="12">
        <v>19005</v>
      </c>
      <c r="I2413" s="12" t="s">
        <v>57</v>
      </c>
      <c r="J2413" s="11">
        <v>4536054.6100000003</v>
      </c>
      <c r="K2413" s="10">
        <f>+L2413-J2413</f>
        <v>0</v>
      </c>
      <c r="L2413" s="10">
        <v>4536054.6100000003</v>
      </c>
      <c r="M2413" s="10">
        <v>4508341.58</v>
      </c>
      <c r="N2413" s="10">
        <v>0</v>
      </c>
      <c r="O2413" s="10">
        <v>0</v>
      </c>
      <c r="P2413" s="10">
        <v>0</v>
      </c>
      <c r="Q2413" s="10">
        <f>L2413-M2413-N2413-O2413-P2413</f>
        <v>27713.030000000261</v>
      </c>
    </row>
    <row r="2414" spans="1:17" s="3" customFormat="1" ht="45" outlineLevel="2" x14ac:dyDescent="0.25">
      <c r="A2414" s="14">
        <v>3400</v>
      </c>
      <c r="B2414" s="14" t="s">
        <v>1045</v>
      </c>
      <c r="C2414" s="14" t="s">
        <v>7</v>
      </c>
      <c r="D2414" s="14" t="s">
        <v>1103</v>
      </c>
      <c r="E2414" s="13" t="s">
        <v>1102</v>
      </c>
      <c r="F2414" s="13" t="s">
        <v>65</v>
      </c>
      <c r="G2414" s="13" t="s">
        <v>106</v>
      </c>
      <c r="H2414" s="12">
        <v>5545</v>
      </c>
      <c r="I2414" s="12" t="s">
        <v>57</v>
      </c>
      <c r="J2414" s="11">
        <v>1945000</v>
      </c>
      <c r="K2414" s="10">
        <f>+L2414-J2414</f>
        <v>0</v>
      </c>
      <c r="L2414" s="10">
        <v>1945000</v>
      </c>
      <c r="M2414" s="10">
        <v>0</v>
      </c>
      <c r="N2414" s="10">
        <v>0</v>
      </c>
      <c r="O2414" s="10">
        <v>0</v>
      </c>
      <c r="P2414" s="10">
        <v>0</v>
      </c>
      <c r="Q2414" s="10">
        <f>L2414-M2414-N2414-O2414-P2414</f>
        <v>1945000</v>
      </c>
    </row>
    <row r="2415" spans="1:17" s="3" customFormat="1" ht="30" outlineLevel="2" x14ac:dyDescent="0.25">
      <c r="A2415" s="14">
        <v>3400</v>
      </c>
      <c r="B2415" s="14" t="s">
        <v>1045</v>
      </c>
      <c r="C2415" s="14" t="s">
        <v>7</v>
      </c>
      <c r="D2415" s="14" t="s">
        <v>1101</v>
      </c>
      <c r="E2415" s="13" t="s">
        <v>1100</v>
      </c>
      <c r="F2415" s="13" t="s">
        <v>988</v>
      </c>
      <c r="G2415" s="13" t="s">
        <v>77</v>
      </c>
      <c r="H2415" s="12">
        <v>30097</v>
      </c>
      <c r="I2415" s="12" t="s">
        <v>57</v>
      </c>
      <c r="J2415" s="11">
        <v>0</v>
      </c>
      <c r="K2415" s="10">
        <f>+L2415-J2415</f>
        <v>10700000</v>
      </c>
      <c r="L2415" s="10">
        <v>10700000</v>
      </c>
      <c r="M2415" s="10">
        <v>0</v>
      </c>
      <c r="N2415" s="10">
        <v>0</v>
      </c>
      <c r="O2415" s="10">
        <v>0</v>
      </c>
      <c r="P2415" s="10">
        <v>10700000</v>
      </c>
      <c r="Q2415" s="10">
        <f>L2415-M2415-N2415-O2415-P2415</f>
        <v>0</v>
      </c>
    </row>
    <row r="2416" spans="1:17" s="3" customFormat="1" ht="30" outlineLevel="2" x14ac:dyDescent="0.25">
      <c r="A2416" s="14">
        <v>3400</v>
      </c>
      <c r="B2416" s="14" t="s">
        <v>1045</v>
      </c>
      <c r="C2416" s="14" t="s">
        <v>7</v>
      </c>
      <c r="D2416" s="14" t="s">
        <v>1101</v>
      </c>
      <c r="E2416" s="13" t="s">
        <v>1100</v>
      </c>
      <c r="F2416" s="13" t="s">
        <v>1093</v>
      </c>
      <c r="G2416" s="13" t="s">
        <v>77</v>
      </c>
      <c r="H2416" s="12">
        <v>30097</v>
      </c>
      <c r="I2416" s="12" t="s">
        <v>57</v>
      </c>
      <c r="J2416" s="11">
        <v>0</v>
      </c>
      <c r="K2416" s="10">
        <f>+L2416-J2416</f>
        <v>27111.74</v>
      </c>
      <c r="L2416" s="10">
        <v>27111.74</v>
      </c>
      <c r="M2416" s="10">
        <v>0</v>
      </c>
      <c r="N2416" s="10">
        <v>0</v>
      </c>
      <c r="O2416" s="10">
        <v>0</v>
      </c>
      <c r="P2416" s="10">
        <v>27111.74</v>
      </c>
      <c r="Q2416" s="10">
        <f>L2416-M2416-N2416-O2416-P2416</f>
        <v>0</v>
      </c>
    </row>
    <row r="2417" spans="1:17" s="3" customFormat="1" ht="30" outlineLevel="2" x14ac:dyDescent="0.25">
      <c r="A2417" s="14">
        <v>3400</v>
      </c>
      <c r="B2417" s="14" t="s">
        <v>1045</v>
      </c>
      <c r="C2417" s="14" t="s">
        <v>7</v>
      </c>
      <c r="D2417" s="14" t="s">
        <v>1099</v>
      </c>
      <c r="E2417" s="13" t="s">
        <v>1098</v>
      </c>
      <c r="F2417" s="13" t="s">
        <v>988</v>
      </c>
      <c r="G2417" s="13" t="s">
        <v>230</v>
      </c>
      <c r="H2417" s="12">
        <v>153817</v>
      </c>
      <c r="I2417" s="12" t="s">
        <v>57</v>
      </c>
      <c r="J2417" s="11">
        <v>0</v>
      </c>
      <c r="K2417" s="10">
        <f>+L2417-J2417</f>
        <v>18000000</v>
      </c>
      <c r="L2417" s="10">
        <v>18000000</v>
      </c>
      <c r="M2417" s="10">
        <v>0</v>
      </c>
      <c r="N2417" s="10">
        <v>0</v>
      </c>
      <c r="O2417" s="10">
        <v>0</v>
      </c>
      <c r="P2417" s="10">
        <v>18000000</v>
      </c>
      <c r="Q2417" s="10">
        <f>L2417-M2417-N2417-O2417-P2417</f>
        <v>0</v>
      </c>
    </row>
    <row r="2418" spans="1:17" s="3" customFormat="1" ht="45" outlineLevel="2" x14ac:dyDescent="0.25">
      <c r="A2418" s="14">
        <v>3400</v>
      </c>
      <c r="B2418" s="14" t="s">
        <v>1045</v>
      </c>
      <c r="C2418" s="14" t="s">
        <v>7</v>
      </c>
      <c r="D2418" s="14" t="s">
        <v>1097</v>
      </c>
      <c r="E2418" s="13" t="s">
        <v>1096</v>
      </c>
      <c r="F2418" s="13" t="s">
        <v>62</v>
      </c>
      <c r="G2418" s="13" t="s">
        <v>340</v>
      </c>
      <c r="H2418" s="12">
        <v>14245</v>
      </c>
      <c r="I2418" s="12" t="s">
        <v>9</v>
      </c>
      <c r="J2418" s="11">
        <v>0</v>
      </c>
      <c r="K2418" s="10">
        <f>+L2418-J2418</f>
        <v>4764369</v>
      </c>
      <c r="L2418" s="10">
        <v>4764369</v>
      </c>
      <c r="M2418" s="10">
        <v>2988341.47</v>
      </c>
      <c r="N2418" s="10">
        <v>0</v>
      </c>
      <c r="O2418" s="10">
        <v>0</v>
      </c>
      <c r="P2418" s="10">
        <v>1280717.77</v>
      </c>
      <c r="Q2418" s="10">
        <f>L2418-M2418-N2418-O2418-P2418</f>
        <v>495309.75999999978</v>
      </c>
    </row>
    <row r="2419" spans="1:17" s="3" customFormat="1" ht="30" outlineLevel="2" x14ac:dyDescent="0.25">
      <c r="A2419" s="14">
        <v>3400</v>
      </c>
      <c r="B2419" s="14" t="s">
        <v>1045</v>
      </c>
      <c r="C2419" s="14" t="s">
        <v>7</v>
      </c>
      <c r="D2419" s="14" t="s">
        <v>1095</v>
      </c>
      <c r="E2419" s="13" t="s">
        <v>1094</v>
      </c>
      <c r="F2419" s="13" t="s">
        <v>65</v>
      </c>
      <c r="G2419" s="13" t="s">
        <v>103</v>
      </c>
      <c r="H2419" s="12">
        <v>21475</v>
      </c>
      <c r="I2419" s="12" t="s">
        <v>57</v>
      </c>
      <c r="J2419" s="11">
        <v>2887862.94</v>
      </c>
      <c r="K2419" s="10">
        <f>+L2419-J2419</f>
        <v>0</v>
      </c>
      <c r="L2419" s="10">
        <v>2887862.94</v>
      </c>
      <c r="M2419" s="10">
        <v>2887862.94</v>
      </c>
      <c r="N2419" s="10">
        <v>0</v>
      </c>
      <c r="O2419" s="10">
        <v>0</v>
      </c>
      <c r="P2419" s="10">
        <v>0</v>
      </c>
      <c r="Q2419" s="10">
        <f>L2419-M2419-N2419-O2419-P2419</f>
        <v>0</v>
      </c>
    </row>
    <row r="2420" spans="1:17" s="3" customFormat="1" ht="30" outlineLevel="2" x14ac:dyDescent="0.25">
      <c r="A2420" s="14">
        <v>3400</v>
      </c>
      <c r="B2420" s="14" t="s">
        <v>1045</v>
      </c>
      <c r="C2420" s="14" t="s">
        <v>7</v>
      </c>
      <c r="D2420" s="14" t="s">
        <v>1092</v>
      </c>
      <c r="E2420" s="13" t="s">
        <v>1091</v>
      </c>
      <c r="F2420" s="13" t="s">
        <v>4</v>
      </c>
      <c r="G2420" s="13" t="s">
        <v>133</v>
      </c>
      <c r="H2420" s="12">
        <v>9545</v>
      </c>
      <c r="I2420" s="12" t="s">
        <v>57</v>
      </c>
      <c r="J2420" s="11">
        <v>3537814.34</v>
      </c>
      <c r="K2420" s="10">
        <f>+L2420-J2420</f>
        <v>0</v>
      </c>
      <c r="L2420" s="10">
        <v>3537814.34</v>
      </c>
      <c r="M2420" s="10">
        <v>2697642.52</v>
      </c>
      <c r="N2420" s="10">
        <v>0</v>
      </c>
      <c r="O2420" s="10">
        <v>0</v>
      </c>
      <c r="P2420" s="10">
        <v>0</v>
      </c>
      <c r="Q2420" s="10">
        <f>L2420-M2420-N2420-O2420-P2420</f>
        <v>840171.81999999983</v>
      </c>
    </row>
    <row r="2421" spans="1:17" s="3" customFormat="1" ht="30" outlineLevel="2" x14ac:dyDescent="0.25">
      <c r="A2421" s="14">
        <v>3400</v>
      </c>
      <c r="B2421" s="14" t="s">
        <v>1045</v>
      </c>
      <c r="C2421" s="14" t="s">
        <v>7</v>
      </c>
      <c r="D2421" s="14" t="s">
        <v>1092</v>
      </c>
      <c r="E2421" s="13" t="s">
        <v>1091</v>
      </c>
      <c r="F2421" s="13" t="s">
        <v>1093</v>
      </c>
      <c r="G2421" s="13" t="s">
        <v>133</v>
      </c>
      <c r="H2421" s="12">
        <v>9545</v>
      </c>
      <c r="I2421" s="12" t="s">
        <v>57</v>
      </c>
      <c r="J2421" s="11">
        <v>0</v>
      </c>
      <c r="K2421" s="10">
        <f>+L2421-J2421</f>
        <v>27826.95</v>
      </c>
      <c r="L2421" s="10">
        <v>27826.95</v>
      </c>
      <c r="M2421" s="10">
        <v>0</v>
      </c>
      <c r="N2421" s="10">
        <v>0</v>
      </c>
      <c r="O2421" s="10">
        <v>0</v>
      </c>
      <c r="P2421" s="10">
        <v>0</v>
      </c>
      <c r="Q2421" s="10">
        <f>L2421-M2421-N2421-O2421-P2421</f>
        <v>27826.95</v>
      </c>
    </row>
    <row r="2422" spans="1:17" s="3" customFormat="1" ht="30" outlineLevel="2" x14ac:dyDescent="0.25">
      <c r="A2422" s="14">
        <v>3400</v>
      </c>
      <c r="B2422" s="14" t="s">
        <v>1045</v>
      </c>
      <c r="C2422" s="14" t="s">
        <v>7</v>
      </c>
      <c r="D2422" s="14" t="s">
        <v>1092</v>
      </c>
      <c r="E2422" s="13" t="s">
        <v>1091</v>
      </c>
      <c r="F2422" s="13" t="s">
        <v>59</v>
      </c>
      <c r="G2422" s="13" t="s">
        <v>133</v>
      </c>
      <c r="H2422" s="12">
        <v>9545</v>
      </c>
      <c r="I2422" s="12" t="s">
        <v>57</v>
      </c>
      <c r="J2422" s="11">
        <v>0</v>
      </c>
      <c r="K2422" s="10">
        <f>+L2422-J2422</f>
        <v>138581.26</v>
      </c>
      <c r="L2422" s="10">
        <v>138581.26</v>
      </c>
      <c r="M2422" s="10">
        <v>0</v>
      </c>
      <c r="N2422" s="10">
        <v>0</v>
      </c>
      <c r="O2422" s="10">
        <v>0</v>
      </c>
      <c r="P2422" s="10">
        <v>0</v>
      </c>
      <c r="Q2422" s="10">
        <f>L2422-M2422-N2422-O2422-P2422</f>
        <v>138581.26</v>
      </c>
    </row>
    <row r="2423" spans="1:17" s="3" customFormat="1" ht="30" outlineLevel="2" x14ac:dyDescent="0.25">
      <c r="A2423" s="14">
        <v>3400</v>
      </c>
      <c r="B2423" s="14" t="s">
        <v>1045</v>
      </c>
      <c r="C2423" s="14" t="s">
        <v>7</v>
      </c>
      <c r="D2423" s="14" t="s">
        <v>1092</v>
      </c>
      <c r="E2423" s="13" t="s">
        <v>1091</v>
      </c>
      <c r="F2423" s="13" t="s">
        <v>65</v>
      </c>
      <c r="G2423" s="13" t="s">
        <v>133</v>
      </c>
      <c r="H2423" s="12">
        <v>9545</v>
      </c>
      <c r="I2423" s="12" t="s">
        <v>57</v>
      </c>
      <c r="J2423" s="11">
        <v>3295777.45</v>
      </c>
      <c r="K2423" s="10">
        <f>+L2423-J2423</f>
        <v>0</v>
      </c>
      <c r="L2423" s="10">
        <v>3295777.45</v>
      </c>
      <c r="M2423" s="10">
        <v>3295777.45</v>
      </c>
      <c r="N2423" s="10">
        <v>0</v>
      </c>
      <c r="O2423" s="10">
        <v>0</v>
      </c>
      <c r="P2423" s="10">
        <v>0</v>
      </c>
      <c r="Q2423" s="10">
        <f>L2423-M2423-N2423-O2423-P2423</f>
        <v>0</v>
      </c>
    </row>
    <row r="2424" spans="1:17" s="3" customFormat="1" ht="45" outlineLevel="2" x14ac:dyDescent="0.25">
      <c r="A2424" s="14">
        <v>3400</v>
      </c>
      <c r="B2424" s="14" t="s">
        <v>1045</v>
      </c>
      <c r="C2424" s="14" t="s">
        <v>7</v>
      </c>
      <c r="D2424" s="14" t="s">
        <v>1090</v>
      </c>
      <c r="E2424" s="13" t="s">
        <v>1089</v>
      </c>
      <c r="F2424" s="13" t="s">
        <v>62</v>
      </c>
      <c r="G2424" s="13" t="s">
        <v>1088</v>
      </c>
      <c r="H2424" s="12">
        <v>12664</v>
      </c>
      <c r="I2424" s="12" t="s">
        <v>2</v>
      </c>
      <c r="J2424" s="11">
        <v>0</v>
      </c>
      <c r="K2424" s="10">
        <f>+L2424-J2424</f>
        <v>4235590</v>
      </c>
      <c r="L2424" s="10">
        <v>4235590</v>
      </c>
      <c r="M2424" s="10">
        <v>0</v>
      </c>
      <c r="N2424" s="10">
        <v>0</v>
      </c>
      <c r="O2424" s="10">
        <v>0</v>
      </c>
      <c r="P2424" s="10">
        <v>0</v>
      </c>
      <c r="Q2424" s="10">
        <f>L2424-M2424-N2424-O2424-P2424</f>
        <v>4235590</v>
      </c>
    </row>
    <row r="2425" spans="1:17" s="3" customFormat="1" ht="75" outlineLevel="2" x14ac:dyDescent="0.25">
      <c r="A2425" s="14">
        <v>3400</v>
      </c>
      <c r="B2425" s="14" t="s">
        <v>1045</v>
      </c>
      <c r="C2425" s="14" t="s">
        <v>7</v>
      </c>
      <c r="D2425" s="14" t="s">
        <v>1087</v>
      </c>
      <c r="E2425" s="13" t="s">
        <v>1086</v>
      </c>
      <c r="F2425" s="13" t="s">
        <v>62</v>
      </c>
      <c r="G2425" s="13" t="s">
        <v>715</v>
      </c>
      <c r="H2425" s="12">
        <v>15310</v>
      </c>
      <c r="I2425" s="12" t="s">
        <v>57</v>
      </c>
      <c r="J2425" s="11">
        <v>0</v>
      </c>
      <c r="K2425" s="10">
        <f>+L2425-J2425</f>
        <v>5120568</v>
      </c>
      <c r="L2425" s="10">
        <v>5120568</v>
      </c>
      <c r="M2425" s="10">
        <v>3247106.04</v>
      </c>
      <c r="N2425" s="10">
        <v>0</v>
      </c>
      <c r="O2425" s="10">
        <v>0</v>
      </c>
      <c r="P2425" s="10">
        <v>1391616.88</v>
      </c>
      <c r="Q2425" s="10">
        <f>L2425-M2425-N2425-O2425-P2425</f>
        <v>481845.08000000007</v>
      </c>
    </row>
    <row r="2426" spans="1:17" s="3" customFormat="1" ht="45" outlineLevel="2" x14ac:dyDescent="0.25">
      <c r="A2426" s="14">
        <v>3400</v>
      </c>
      <c r="B2426" s="14" t="s">
        <v>1045</v>
      </c>
      <c r="C2426" s="14" t="s">
        <v>7</v>
      </c>
      <c r="D2426" s="14" t="s">
        <v>1085</v>
      </c>
      <c r="E2426" s="13" t="s">
        <v>1084</v>
      </c>
      <c r="F2426" s="13" t="s">
        <v>62</v>
      </c>
      <c r="G2426" s="13" t="s">
        <v>82</v>
      </c>
      <c r="H2426" s="12">
        <v>11623</v>
      </c>
      <c r="I2426" s="12" t="s">
        <v>57</v>
      </c>
      <c r="J2426" s="11">
        <v>0</v>
      </c>
      <c r="K2426" s="10">
        <f>+L2426-J2426</f>
        <v>10000000</v>
      </c>
      <c r="L2426" s="10">
        <v>10000000</v>
      </c>
      <c r="M2426" s="10">
        <v>6590306.3399999999</v>
      </c>
      <c r="N2426" s="10">
        <v>0</v>
      </c>
      <c r="O2426" s="10">
        <v>0</v>
      </c>
      <c r="P2426" s="10">
        <v>2824417.01</v>
      </c>
      <c r="Q2426" s="10">
        <f>L2426-M2426-N2426-O2426-P2426</f>
        <v>585276.65000000037</v>
      </c>
    </row>
    <row r="2427" spans="1:17" s="3" customFormat="1" ht="30" outlineLevel="2" x14ac:dyDescent="0.25">
      <c r="A2427" s="14">
        <v>3400</v>
      </c>
      <c r="B2427" s="14" t="s">
        <v>1045</v>
      </c>
      <c r="C2427" s="14" t="s">
        <v>7</v>
      </c>
      <c r="D2427" s="14" t="s">
        <v>1083</v>
      </c>
      <c r="E2427" s="13" t="s">
        <v>1082</v>
      </c>
      <c r="F2427" s="13" t="s">
        <v>62</v>
      </c>
      <c r="G2427" s="13" t="s">
        <v>71</v>
      </c>
      <c r="H2427" s="12">
        <v>5930</v>
      </c>
      <c r="I2427" s="12" t="s">
        <v>2</v>
      </c>
      <c r="J2427" s="11">
        <v>0</v>
      </c>
      <c r="K2427" s="10">
        <f>+L2427-J2427</f>
        <v>1983342</v>
      </c>
      <c r="L2427" s="10">
        <v>1983342</v>
      </c>
      <c r="M2427" s="10">
        <v>1977000.4</v>
      </c>
      <c r="N2427" s="10">
        <v>0</v>
      </c>
      <c r="O2427" s="10">
        <v>0</v>
      </c>
      <c r="P2427" s="10">
        <v>0</v>
      </c>
      <c r="Q2427" s="10">
        <f>L2427-M2427-N2427-O2427-P2427</f>
        <v>6341.6000000000931</v>
      </c>
    </row>
    <row r="2428" spans="1:17" s="3" customFormat="1" ht="75" outlineLevel="2" x14ac:dyDescent="0.25">
      <c r="A2428" s="14">
        <v>3400</v>
      </c>
      <c r="B2428" s="14" t="s">
        <v>1045</v>
      </c>
      <c r="C2428" s="14" t="s">
        <v>7</v>
      </c>
      <c r="D2428" s="14" t="s">
        <v>1081</v>
      </c>
      <c r="E2428" s="13" t="s">
        <v>1080</v>
      </c>
      <c r="F2428" s="13" t="s">
        <v>62</v>
      </c>
      <c r="G2428" s="13" t="s">
        <v>1046</v>
      </c>
      <c r="H2428" s="12">
        <v>17322</v>
      </c>
      <c r="I2428" s="12" t="s">
        <v>57</v>
      </c>
      <c r="J2428" s="11">
        <v>0</v>
      </c>
      <c r="K2428" s="10">
        <f>+L2428-J2428</f>
        <v>30000000</v>
      </c>
      <c r="L2428" s="10">
        <v>30000000</v>
      </c>
      <c r="M2428" s="10">
        <v>27799939.559999999</v>
      </c>
      <c r="N2428" s="10">
        <v>0</v>
      </c>
      <c r="O2428" s="10">
        <v>0</v>
      </c>
      <c r="P2428" s="10">
        <v>0</v>
      </c>
      <c r="Q2428" s="10">
        <f>L2428-M2428-N2428-O2428-P2428</f>
        <v>2200060.4400000013</v>
      </c>
    </row>
    <row r="2429" spans="1:17" s="3" customFormat="1" ht="30" outlineLevel="2" x14ac:dyDescent="0.25">
      <c r="A2429" s="14">
        <v>3400</v>
      </c>
      <c r="B2429" s="14" t="s">
        <v>1045</v>
      </c>
      <c r="C2429" s="14" t="s">
        <v>7</v>
      </c>
      <c r="D2429" s="14" t="s">
        <v>1079</v>
      </c>
      <c r="E2429" s="13" t="s">
        <v>1078</v>
      </c>
      <c r="F2429" s="13" t="s">
        <v>988</v>
      </c>
      <c r="G2429" s="13" t="s">
        <v>52</v>
      </c>
      <c r="H2429" s="12">
        <v>7350682</v>
      </c>
      <c r="I2429" s="12" t="s">
        <v>4</v>
      </c>
      <c r="J2429" s="11">
        <v>0</v>
      </c>
      <c r="K2429" s="10">
        <f>+L2429-J2429</f>
        <v>18000000</v>
      </c>
      <c r="L2429" s="10">
        <v>18000000</v>
      </c>
      <c r="M2429" s="10">
        <v>0</v>
      </c>
      <c r="N2429" s="10">
        <v>0</v>
      </c>
      <c r="O2429" s="10">
        <v>0</v>
      </c>
      <c r="P2429" s="10">
        <v>0</v>
      </c>
      <c r="Q2429" s="10">
        <f>L2429-M2429-N2429-O2429-P2429</f>
        <v>18000000</v>
      </c>
    </row>
    <row r="2430" spans="1:17" s="3" customFormat="1" ht="30" outlineLevel="2" x14ac:dyDescent="0.25">
      <c r="A2430" s="14">
        <v>3400</v>
      </c>
      <c r="B2430" s="14" t="s">
        <v>1045</v>
      </c>
      <c r="C2430" s="14" t="s">
        <v>7</v>
      </c>
      <c r="D2430" s="14" t="s">
        <v>1077</v>
      </c>
      <c r="E2430" s="13" t="s">
        <v>1076</v>
      </c>
      <c r="F2430" s="13" t="s">
        <v>988</v>
      </c>
      <c r="G2430" s="13" t="s">
        <v>244</v>
      </c>
      <c r="H2430" s="12">
        <v>5638</v>
      </c>
      <c r="I2430" s="12" t="s">
        <v>57</v>
      </c>
      <c r="J2430" s="11">
        <v>0</v>
      </c>
      <c r="K2430" s="10">
        <f>+L2430-J2430</f>
        <v>18000000</v>
      </c>
      <c r="L2430" s="10">
        <v>18000000</v>
      </c>
      <c r="M2430" s="10">
        <v>0</v>
      </c>
      <c r="N2430" s="10">
        <v>0</v>
      </c>
      <c r="O2430" s="10">
        <v>0</v>
      </c>
      <c r="P2430" s="10">
        <v>0</v>
      </c>
      <c r="Q2430" s="10">
        <f>L2430-M2430-N2430-O2430-P2430</f>
        <v>18000000</v>
      </c>
    </row>
    <row r="2431" spans="1:17" s="3" customFormat="1" ht="60" outlineLevel="2" x14ac:dyDescent="0.25">
      <c r="A2431" s="14">
        <v>3400</v>
      </c>
      <c r="B2431" s="14" t="s">
        <v>1045</v>
      </c>
      <c r="C2431" s="14" t="s">
        <v>1073</v>
      </c>
      <c r="D2431" s="14" t="s">
        <v>1075</v>
      </c>
      <c r="E2431" s="13" t="s">
        <v>1074</v>
      </c>
      <c r="F2431" s="13" t="s">
        <v>46</v>
      </c>
      <c r="G2431" s="13" t="s">
        <v>433</v>
      </c>
      <c r="H2431" s="12">
        <v>27901</v>
      </c>
      <c r="I2431" s="12" t="s">
        <v>57</v>
      </c>
      <c r="J2431" s="11">
        <v>0</v>
      </c>
      <c r="K2431" s="10">
        <f>+L2431-J2431</f>
        <v>31818906.950000003</v>
      </c>
      <c r="L2431" s="10">
        <v>31818906.950000003</v>
      </c>
      <c r="M2431" s="10">
        <v>885884.33</v>
      </c>
      <c r="N2431" s="10">
        <v>0</v>
      </c>
      <c r="O2431" s="10">
        <v>265176</v>
      </c>
      <c r="P2431" s="10">
        <v>30667846.620000005</v>
      </c>
      <c r="Q2431" s="10">
        <f>L2431-M2431-N2431-O2431-P2431</f>
        <v>0</v>
      </c>
    </row>
    <row r="2432" spans="1:17" s="3" customFormat="1" ht="60" outlineLevel="2" x14ac:dyDescent="0.25">
      <c r="A2432" s="14">
        <v>3400</v>
      </c>
      <c r="B2432" s="14" t="s">
        <v>1045</v>
      </c>
      <c r="C2432" s="14" t="s">
        <v>1073</v>
      </c>
      <c r="D2432" s="14" t="s">
        <v>1072</v>
      </c>
      <c r="E2432" s="13" t="s">
        <v>1071</v>
      </c>
      <c r="F2432" s="13" t="s">
        <v>46</v>
      </c>
      <c r="G2432" s="13" t="s">
        <v>213</v>
      </c>
      <c r="H2432" s="12">
        <v>23241</v>
      </c>
      <c r="I2432" s="12" t="s">
        <v>57</v>
      </c>
      <c r="J2432" s="11">
        <v>0</v>
      </c>
      <c r="K2432" s="10">
        <f>+L2432-J2432</f>
        <v>32552957.799999997</v>
      </c>
      <c r="L2432" s="10">
        <v>32552957.799999997</v>
      </c>
      <c r="M2432" s="10">
        <v>320104.38</v>
      </c>
      <c r="N2432" s="10">
        <v>0</v>
      </c>
      <c r="O2432" s="10">
        <v>2645977.9900000002</v>
      </c>
      <c r="P2432" s="10">
        <v>29586875.43</v>
      </c>
      <c r="Q2432" s="10">
        <f>L2432-M2432-N2432-O2432-P2432</f>
        <v>0</v>
      </c>
    </row>
    <row r="2433" spans="1:17" s="3" customFormat="1" ht="45" outlineLevel="2" x14ac:dyDescent="0.25">
      <c r="A2433" s="14">
        <v>3400</v>
      </c>
      <c r="B2433" s="14" t="s">
        <v>1045</v>
      </c>
      <c r="C2433" s="14" t="s">
        <v>1070</v>
      </c>
      <c r="D2433" s="14" t="s">
        <v>1069</v>
      </c>
      <c r="E2433" s="13" t="s">
        <v>1068</v>
      </c>
      <c r="F2433" s="13" t="s">
        <v>65</v>
      </c>
      <c r="G2433" s="13" t="s">
        <v>15</v>
      </c>
      <c r="H2433" s="12">
        <v>416626</v>
      </c>
      <c r="I2433" s="12" t="s">
        <v>9</v>
      </c>
      <c r="J2433" s="11">
        <v>8164000</v>
      </c>
      <c r="K2433" s="10">
        <f>+L2433-J2433</f>
        <v>0</v>
      </c>
      <c r="L2433" s="10">
        <v>8164000</v>
      </c>
      <c r="M2433" s="10">
        <v>5517476.0300000003</v>
      </c>
      <c r="N2433" s="10">
        <v>0</v>
      </c>
      <c r="O2433" s="10">
        <v>0</v>
      </c>
      <c r="P2433" s="10">
        <v>1839158.68</v>
      </c>
      <c r="Q2433" s="10">
        <f>L2433-M2433-N2433-O2433-P2433</f>
        <v>807365.2899999998</v>
      </c>
    </row>
    <row r="2434" spans="1:17" s="3" customFormat="1" ht="30" outlineLevel="2" x14ac:dyDescent="0.25">
      <c r="A2434" s="14">
        <v>3400</v>
      </c>
      <c r="B2434" s="14" t="s">
        <v>1045</v>
      </c>
      <c r="C2434" s="14" t="s">
        <v>1067</v>
      </c>
      <c r="D2434" s="14" t="s">
        <v>1066</v>
      </c>
      <c r="E2434" s="13" t="s">
        <v>1065</v>
      </c>
      <c r="F2434" s="13" t="s">
        <v>65</v>
      </c>
      <c r="G2434" s="13" t="s">
        <v>1064</v>
      </c>
      <c r="H2434" s="12">
        <v>17795</v>
      </c>
      <c r="I2434" s="12" t="s">
        <v>9</v>
      </c>
      <c r="J2434" s="11">
        <v>2500000</v>
      </c>
      <c r="K2434" s="10">
        <f>+L2434-J2434</f>
        <v>0</v>
      </c>
      <c r="L2434" s="10">
        <v>2500000</v>
      </c>
      <c r="M2434" s="10">
        <v>1873957.47</v>
      </c>
      <c r="N2434" s="10">
        <v>0</v>
      </c>
      <c r="O2434" s="10">
        <v>0</v>
      </c>
      <c r="P2434" s="10">
        <v>624652.49</v>
      </c>
      <c r="Q2434" s="10">
        <f>L2434-M2434-N2434-O2434-P2434</f>
        <v>1390.0400000000373</v>
      </c>
    </row>
    <row r="2435" spans="1:17" s="3" customFormat="1" ht="45" outlineLevel="2" x14ac:dyDescent="0.25">
      <c r="A2435" s="14">
        <v>3400</v>
      </c>
      <c r="B2435" s="14" t="s">
        <v>1045</v>
      </c>
      <c r="C2435" s="14" t="s">
        <v>1063</v>
      </c>
      <c r="D2435" s="14" t="s">
        <v>1062</v>
      </c>
      <c r="E2435" s="13" t="s">
        <v>1061</v>
      </c>
      <c r="F2435" s="13" t="s">
        <v>65</v>
      </c>
      <c r="G2435" s="13" t="s">
        <v>10</v>
      </c>
      <c r="H2435" s="12">
        <v>255681</v>
      </c>
      <c r="I2435" s="12" t="s">
        <v>9</v>
      </c>
      <c r="J2435" s="11">
        <v>6000000</v>
      </c>
      <c r="K2435" s="10">
        <f>+L2435-J2435</f>
        <v>0</v>
      </c>
      <c r="L2435" s="10">
        <v>6000000</v>
      </c>
      <c r="M2435" s="10">
        <v>4058397.64</v>
      </c>
      <c r="N2435" s="10">
        <v>0</v>
      </c>
      <c r="O2435" s="10">
        <v>0</v>
      </c>
      <c r="P2435" s="10">
        <v>1352799.21</v>
      </c>
      <c r="Q2435" s="10">
        <f>L2435-M2435-N2435-O2435-P2435</f>
        <v>588803.14999999991</v>
      </c>
    </row>
    <row r="2436" spans="1:17" s="3" customFormat="1" ht="30" outlineLevel="2" x14ac:dyDescent="0.25">
      <c r="A2436" s="14">
        <v>3400</v>
      </c>
      <c r="B2436" s="14" t="s">
        <v>1045</v>
      </c>
      <c r="C2436" s="14" t="s">
        <v>1044</v>
      </c>
      <c r="D2436" s="14" t="s">
        <v>1060</v>
      </c>
      <c r="E2436" s="13" t="s">
        <v>1059</v>
      </c>
      <c r="F2436" s="13" t="s">
        <v>716</v>
      </c>
      <c r="G2436" s="13" t="s">
        <v>715</v>
      </c>
      <c r="H2436" s="12">
        <v>15310</v>
      </c>
      <c r="I2436" s="12" t="s">
        <v>57</v>
      </c>
      <c r="J2436" s="11">
        <v>0</v>
      </c>
      <c r="K2436" s="10">
        <f>+L2436-J2436</f>
        <v>2250000</v>
      </c>
      <c r="L2436" s="10">
        <v>2250000</v>
      </c>
      <c r="M2436" s="10">
        <v>1575000</v>
      </c>
      <c r="N2436" s="10">
        <v>0</v>
      </c>
      <c r="O2436" s="10">
        <v>0</v>
      </c>
      <c r="P2436" s="10">
        <v>675000</v>
      </c>
      <c r="Q2436" s="10">
        <f>L2436-M2436-N2436-O2436-P2436</f>
        <v>0</v>
      </c>
    </row>
    <row r="2437" spans="1:17" s="3" customFormat="1" ht="45" outlineLevel="2" x14ac:dyDescent="0.25">
      <c r="A2437" s="14">
        <v>3400</v>
      </c>
      <c r="B2437" s="14" t="s">
        <v>1045</v>
      </c>
      <c r="C2437" s="14" t="s">
        <v>1044</v>
      </c>
      <c r="D2437" s="14" t="s">
        <v>1058</v>
      </c>
      <c r="E2437" s="13" t="s">
        <v>1057</v>
      </c>
      <c r="F2437" s="13" t="s">
        <v>716</v>
      </c>
      <c r="G2437" s="13" t="s">
        <v>715</v>
      </c>
      <c r="H2437" s="12">
        <v>15310</v>
      </c>
      <c r="I2437" s="12" t="s">
        <v>57</v>
      </c>
      <c r="J2437" s="11">
        <v>0</v>
      </c>
      <c r="K2437" s="10">
        <f>+L2437-J2437</f>
        <v>4500000</v>
      </c>
      <c r="L2437" s="10">
        <v>4500000</v>
      </c>
      <c r="M2437" s="10">
        <v>3149770.52</v>
      </c>
      <c r="N2437" s="10">
        <v>0</v>
      </c>
      <c r="O2437" s="10">
        <v>0</v>
      </c>
      <c r="P2437" s="10">
        <v>1349901.65</v>
      </c>
      <c r="Q2437" s="10">
        <f>L2437-M2437-N2437-O2437-P2437</f>
        <v>327.83000000007451</v>
      </c>
    </row>
    <row r="2438" spans="1:17" s="3" customFormat="1" ht="30" outlineLevel="2" x14ac:dyDescent="0.25">
      <c r="A2438" s="14">
        <v>3400</v>
      </c>
      <c r="B2438" s="14" t="s">
        <v>1045</v>
      </c>
      <c r="C2438" s="14" t="s">
        <v>1044</v>
      </c>
      <c r="D2438" s="14" t="s">
        <v>1056</v>
      </c>
      <c r="E2438" s="13" t="s">
        <v>1055</v>
      </c>
      <c r="F2438" s="13" t="s">
        <v>716</v>
      </c>
      <c r="G2438" s="13" t="s">
        <v>474</v>
      </c>
      <c r="H2438" s="12">
        <v>6685</v>
      </c>
      <c r="I2438" s="12" t="s">
        <v>57</v>
      </c>
      <c r="J2438" s="11">
        <v>0</v>
      </c>
      <c r="K2438" s="10">
        <f>+L2438-J2438</f>
        <v>5000000</v>
      </c>
      <c r="L2438" s="10">
        <v>5000000</v>
      </c>
      <c r="M2438" s="10">
        <v>2227209.5099999998</v>
      </c>
      <c r="N2438" s="10">
        <v>0</v>
      </c>
      <c r="O2438" s="10">
        <v>0</v>
      </c>
      <c r="P2438" s="10">
        <v>2772790.49</v>
      </c>
      <c r="Q2438" s="10">
        <f>L2438-M2438-N2438-O2438-P2438</f>
        <v>0</v>
      </c>
    </row>
    <row r="2439" spans="1:17" s="3" customFormat="1" ht="45" outlineLevel="2" x14ac:dyDescent="0.25">
      <c r="A2439" s="14">
        <v>3400</v>
      </c>
      <c r="B2439" s="14" t="s">
        <v>1045</v>
      </c>
      <c r="C2439" s="14" t="s">
        <v>1044</v>
      </c>
      <c r="D2439" s="14" t="s">
        <v>1054</v>
      </c>
      <c r="E2439" s="13" t="s">
        <v>1053</v>
      </c>
      <c r="F2439" s="13" t="s">
        <v>716</v>
      </c>
      <c r="G2439" s="13" t="s">
        <v>775</v>
      </c>
      <c r="H2439" s="12">
        <v>17545</v>
      </c>
      <c r="I2439" s="12" t="s">
        <v>57</v>
      </c>
      <c r="J2439" s="11">
        <v>0</v>
      </c>
      <c r="K2439" s="10">
        <f>+L2439-J2439</f>
        <v>2000000</v>
      </c>
      <c r="L2439" s="10">
        <v>2000000</v>
      </c>
      <c r="M2439" s="10">
        <v>0</v>
      </c>
      <c r="N2439" s="10">
        <v>0</v>
      </c>
      <c r="O2439" s="10">
        <v>0</v>
      </c>
      <c r="P2439" s="10">
        <v>1997084.14</v>
      </c>
      <c r="Q2439" s="10">
        <f>L2439-M2439-N2439-O2439-P2439</f>
        <v>2915.8600000001024</v>
      </c>
    </row>
    <row r="2440" spans="1:17" s="3" customFormat="1" ht="30" outlineLevel="2" x14ac:dyDescent="0.25">
      <c r="A2440" s="14">
        <v>3400</v>
      </c>
      <c r="B2440" s="14" t="s">
        <v>1045</v>
      </c>
      <c r="C2440" s="14" t="s">
        <v>1044</v>
      </c>
      <c r="D2440" s="14" t="s">
        <v>1052</v>
      </c>
      <c r="E2440" s="13" t="s">
        <v>1051</v>
      </c>
      <c r="F2440" s="13" t="s">
        <v>716</v>
      </c>
      <c r="G2440" s="13" t="s">
        <v>45</v>
      </c>
      <c r="H2440" s="12">
        <v>40697</v>
      </c>
      <c r="I2440" s="12" t="s">
        <v>2</v>
      </c>
      <c r="J2440" s="11">
        <v>0</v>
      </c>
      <c r="K2440" s="10">
        <f>+L2440-J2440</f>
        <v>2000000</v>
      </c>
      <c r="L2440" s="10">
        <v>2000000</v>
      </c>
      <c r="M2440" s="10">
        <v>827026.05</v>
      </c>
      <c r="N2440" s="10">
        <v>0</v>
      </c>
      <c r="O2440" s="10">
        <v>0</v>
      </c>
      <c r="P2440" s="10">
        <v>1172973.95</v>
      </c>
      <c r="Q2440" s="10">
        <f>L2440-M2440-N2440-O2440-P2440</f>
        <v>0</v>
      </c>
    </row>
    <row r="2441" spans="1:17" s="3" customFormat="1" ht="45" outlineLevel="2" x14ac:dyDescent="0.25">
      <c r="A2441" s="14">
        <v>3400</v>
      </c>
      <c r="B2441" s="14" t="s">
        <v>1045</v>
      </c>
      <c r="C2441" s="14" t="s">
        <v>1044</v>
      </c>
      <c r="D2441" s="14" t="s">
        <v>1050</v>
      </c>
      <c r="E2441" s="13" t="s">
        <v>1049</v>
      </c>
      <c r="F2441" s="13" t="s">
        <v>716</v>
      </c>
      <c r="G2441" s="13" t="s">
        <v>1046</v>
      </c>
      <c r="H2441" s="12">
        <v>17322</v>
      </c>
      <c r="I2441" s="12" t="s">
        <v>57</v>
      </c>
      <c r="J2441" s="11">
        <v>0</v>
      </c>
      <c r="K2441" s="10">
        <f>+L2441-J2441</f>
        <v>2500000</v>
      </c>
      <c r="L2441" s="10">
        <v>2500000</v>
      </c>
      <c r="M2441" s="10">
        <v>149332.14000000001</v>
      </c>
      <c r="N2441" s="10">
        <v>0</v>
      </c>
      <c r="O2441" s="10">
        <v>0</v>
      </c>
      <c r="P2441" s="10">
        <v>2350667.86</v>
      </c>
      <c r="Q2441" s="10">
        <f>L2441-M2441-N2441-O2441-P2441</f>
        <v>0</v>
      </c>
    </row>
    <row r="2442" spans="1:17" s="3" customFormat="1" ht="30" outlineLevel="2" x14ac:dyDescent="0.25">
      <c r="A2442" s="14">
        <v>3400</v>
      </c>
      <c r="B2442" s="14" t="s">
        <v>1045</v>
      </c>
      <c r="C2442" s="14" t="s">
        <v>1044</v>
      </c>
      <c r="D2442" s="14" t="s">
        <v>1048</v>
      </c>
      <c r="E2442" s="13" t="s">
        <v>1047</v>
      </c>
      <c r="F2442" s="13" t="s">
        <v>716</v>
      </c>
      <c r="G2442" s="13" t="s">
        <v>1046</v>
      </c>
      <c r="H2442" s="12">
        <v>17322</v>
      </c>
      <c r="I2442" s="12" t="s">
        <v>57</v>
      </c>
      <c r="J2442" s="11">
        <v>0</v>
      </c>
      <c r="K2442" s="10">
        <f>+L2442-J2442</f>
        <v>13000000</v>
      </c>
      <c r="L2442" s="10">
        <v>13000000</v>
      </c>
      <c r="M2442" s="10">
        <v>11811952.66</v>
      </c>
      <c r="N2442" s="10">
        <v>0</v>
      </c>
      <c r="O2442" s="10">
        <v>0</v>
      </c>
      <c r="P2442" s="10">
        <v>0</v>
      </c>
      <c r="Q2442" s="10">
        <f>L2442-M2442-N2442-O2442-P2442</f>
        <v>1188047.3399999999</v>
      </c>
    </row>
    <row r="2443" spans="1:17" s="3" customFormat="1" ht="60" outlineLevel="2" x14ac:dyDescent="0.25">
      <c r="A2443" s="14">
        <v>3400</v>
      </c>
      <c r="B2443" s="14" t="s">
        <v>1045</v>
      </c>
      <c r="C2443" s="14" t="s">
        <v>1044</v>
      </c>
      <c r="D2443" s="14" t="s">
        <v>742</v>
      </c>
      <c r="E2443" s="13" t="s">
        <v>741</v>
      </c>
      <c r="F2443" s="13" t="s">
        <v>716</v>
      </c>
      <c r="G2443" s="13" t="s">
        <v>52</v>
      </c>
      <c r="H2443" s="12">
        <v>7350682</v>
      </c>
      <c r="I2443" s="12" t="s">
        <v>4</v>
      </c>
      <c r="J2443" s="11">
        <v>0</v>
      </c>
      <c r="K2443" s="10">
        <f>+L2443-J2443</f>
        <v>38850</v>
      </c>
      <c r="L2443" s="10">
        <v>38850</v>
      </c>
      <c r="M2443" s="10">
        <v>0</v>
      </c>
      <c r="N2443" s="10">
        <v>0</v>
      </c>
      <c r="O2443" s="10">
        <v>0</v>
      </c>
      <c r="P2443" s="10">
        <v>38850</v>
      </c>
      <c r="Q2443" s="10">
        <f>L2443-M2443-N2443-O2443-P2443</f>
        <v>0</v>
      </c>
    </row>
    <row r="2444" spans="1:17" s="3" customFormat="1" ht="270" outlineLevel="2" x14ac:dyDescent="0.25">
      <c r="A2444" s="14">
        <v>3400</v>
      </c>
      <c r="B2444" s="14" t="s">
        <v>981</v>
      </c>
      <c r="C2444" s="14" t="s">
        <v>7</v>
      </c>
      <c r="D2444" s="14" t="s">
        <v>1043</v>
      </c>
      <c r="E2444" s="13" t="s">
        <v>1042</v>
      </c>
      <c r="F2444" s="13" t="s">
        <v>4</v>
      </c>
      <c r="G2444" s="13" t="s">
        <v>1041</v>
      </c>
      <c r="H2444" s="12">
        <v>95000</v>
      </c>
      <c r="I2444" s="12" t="s">
        <v>142</v>
      </c>
      <c r="J2444" s="11">
        <v>17308.72</v>
      </c>
      <c r="K2444" s="10">
        <f>+L2444-J2444</f>
        <v>0</v>
      </c>
      <c r="L2444" s="10">
        <v>17308.72</v>
      </c>
      <c r="M2444" s="10">
        <v>17308.72</v>
      </c>
      <c r="N2444" s="10">
        <v>0</v>
      </c>
      <c r="O2444" s="10">
        <v>0</v>
      </c>
      <c r="P2444" s="10">
        <v>0</v>
      </c>
      <c r="Q2444" s="10">
        <f>L2444-M2444-N2444-O2444-P2444</f>
        <v>0</v>
      </c>
    </row>
    <row r="2445" spans="1:17" s="3" customFormat="1" ht="135" outlineLevel="2" x14ac:dyDescent="0.25">
      <c r="A2445" s="14">
        <v>3400</v>
      </c>
      <c r="B2445" s="14" t="s">
        <v>981</v>
      </c>
      <c r="C2445" s="14" t="s">
        <v>7</v>
      </c>
      <c r="D2445" s="14" t="s">
        <v>1040</v>
      </c>
      <c r="E2445" s="13" t="s">
        <v>1039</v>
      </c>
      <c r="F2445" s="13" t="s">
        <v>4</v>
      </c>
      <c r="G2445" s="13" t="s">
        <v>1038</v>
      </c>
      <c r="H2445" s="12">
        <v>95868</v>
      </c>
      <c r="I2445" s="12" t="s">
        <v>142</v>
      </c>
      <c r="J2445" s="11">
        <v>2184609.85</v>
      </c>
      <c r="K2445" s="10">
        <f>+L2445-J2445</f>
        <v>0</v>
      </c>
      <c r="L2445" s="10">
        <v>2184609.85</v>
      </c>
      <c r="M2445" s="10">
        <v>526328.02999999991</v>
      </c>
      <c r="N2445" s="10">
        <v>0</v>
      </c>
      <c r="O2445" s="10">
        <v>0</v>
      </c>
      <c r="P2445" s="10">
        <v>1658281.8199999998</v>
      </c>
      <c r="Q2445" s="10">
        <f>L2445-M2445-N2445-O2445-P2445</f>
        <v>0</v>
      </c>
    </row>
    <row r="2446" spans="1:17" s="3" customFormat="1" ht="105" outlineLevel="2" x14ac:dyDescent="0.25">
      <c r="A2446" s="14">
        <v>3400</v>
      </c>
      <c r="B2446" s="14" t="s">
        <v>981</v>
      </c>
      <c r="C2446" s="14" t="s">
        <v>7</v>
      </c>
      <c r="D2446" s="14" t="s">
        <v>1037</v>
      </c>
      <c r="E2446" s="13" t="s">
        <v>1036</v>
      </c>
      <c r="F2446" s="13" t="s">
        <v>4</v>
      </c>
      <c r="G2446" s="13" t="s">
        <v>1019</v>
      </c>
      <c r="H2446" s="12">
        <v>132484</v>
      </c>
      <c r="I2446" s="12" t="s">
        <v>142</v>
      </c>
      <c r="J2446" s="11">
        <v>34327.57</v>
      </c>
      <c r="K2446" s="10">
        <f>+L2446-J2446</f>
        <v>0</v>
      </c>
      <c r="L2446" s="10">
        <v>34327.57</v>
      </c>
      <c r="M2446" s="10">
        <v>34327.57</v>
      </c>
      <c r="N2446" s="10">
        <v>0</v>
      </c>
      <c r="O2446" s="10">
        <v>0</v>
      </c>
      <c r="P2446" s="10">
        <v>0</v>
      </c>
      <c r="Q2446" s="10">
        <f>L2446-M2446-N2446-O2446-P2446</f>
        <v>0</v>
      </c>
    </row>
    <row r="2447" spans="1:17" s="3" customFormat="1" ht="105" outlineLevel="2" x14ac:dyDescent="0.25">
      <c r="A2447" s="14">
        <v>3400</v>
      </c>
      <c r="B2447" s="14" t="s">
        <v>981</v>
      </c>
      <c r="C2447" s="14" t="s">
        <v>7</v>
      </c>
      <c r="D2447" s="14" t="s">
        <v>1035</v>
      </c>
      <c r="E2447" s="13" t="s">
        <v>1034</v>
      </c>
      <c r="F2447" s="13" t="s">
        <v>4</v>
      </c>
      <c r="G2447" s="13" t="s">
        <v>1013</v>
      </c>
      <c r="H2447" s="12">
        <v>57804</v>
      </c>
      <c r="I2447" s="12" t="s">
        <v>142</v>
      </c>
      <c r="J2447" s="11">
        <v>3546463.6799999997</v>
      </c>
      <c r="K2447" s="10">
        <f>+L2447-J2447</f>
        <v>0</v>
      </c>
      <c r="L2447" s="10">
        <v>3546463.6799999997</v>
      </c>
      <c r="M2447" s="10">
        <v>89360.24</v>
      </c>
      <c r="N2447" s="10">
        <v>0</v>
      </c>
      <c r="O2447" s="10">
        <v>0</v>
      </c>
      <c r="P2447" s="10">
        <v>3457103.4400000004</v>
      </c>
      <c r="Q2447" s="10">
        <f>L2447-M2447-N2447-O2447-P2447</f>
        <v>0</v>
      </c>
    </row>
    <row r="2448" spans="1:17" s="3" customFormat="1" ht="105" outlineLevel="2" x14ac:dyDescent="0.25">
      <c r="A2448" s="14">
        <v>3400</v>
      </c>
      <c r="B2448" s="14" t="s">
        <v>981</v>
      </c>
      <c r="C2448" s="14" t="s">
        <v>7</v>
      </c>
      <c r="D2448" s="14" t="s">
        <v>1033</v>
      </c>
      <c r="E2448" s="13" t="s">
        <v>1032</v>
      </c>
      <c r="F2448" s="13" t="s">
        <v>4</v>
      </c>
      <c r="G2448" s="13" t="s">
        <v>1008</v>
      </c>
      <c r="H2448" s="12">
        <v>169870</v>
      </c>
      <c r="I2448" s="12" t="s">
        <v>142</v>
      </c>
      <c r="J2448" s="11">
        <v>1935930.52</v>
      </c>
      <c r="K2448" s="10">
        <f>+L2448-J2448</f>
        <v>0</v>
      </c>
      <c r="L2448" s="10">
        <v>1935930.52</v>
      </c>
      <c r="M2448" s="10">
        <v>39510.21</v>
      </c>
      <c r="N2448" s="10">
        <v>0</v>
      </c>
      <c r="O2448" s="10">
        <v>0</v>
      </c>
      <c r="P2448" s="10">
        <v>1896420.31</v>
      </c>
      <c r="Q2448" s="10">
        <f>L2448-M2448-N2448-O2448-P2448</f>
        <v>0</v>
      </c>
    </row>
    <row r="2449" spans="1:17" s="3" customFormat="1" ht="105" outlineLevel="2" x14ac:dyDescent="0.25">
      <c r="A2449" s="14">
        <v>3400</v>
      </c>
      <c r="B2449" s="14" t="s">
        <v>981</v>
      </c>
      <c r="C2449" s="14" t="s">
        <v>7</v>
      </c>
      <c r="D2449" s="14" t="s">
        <v>1031</v>
      </c>
      <c r="E2449" s="13" t="s">
        <v>1030</v>
      </c>
      <c r="F2449" s="13" t="s">
        <v>4</v>
      </c>
      <c r="G2449" s="13" t="s">
        <v>612</v>
      </c>
      <c r="H2449" s="12">
        <v>352403</v>
      </c>
      <c r="I2449" s="12" t="s">
        <v>142</v>
      </c>
      <c r="J2449" s="11">
        <v>22515.030000000002</v>
      </c>
      <c r="K2449" s="10">
        <f>+L2449-J2449</f>
        <v>0</v>
      </c>
      <c r="L2449" s="10">
        <v>22515.030000000002</v>
      </c>
      <c r="M2449" s="10">
        <v>22515.030000000002</v>
      </c>
      <c r="N2449" s="10">
        <v>0</v>
      </c>
      <c r="O2449" s="10">
        <v>0</v>
      </c>
      <c r="P2449" s="10">
        <v>0</v>
      </c>
      <c r="Q2449" s="10">
        <f>L2449-M2449-N2449-O2449-P2449</f>
        <v>0</v>
      </c>
    </row>
    <row r="2450" spans="1:17" s="3" customFormat="1" ht="120" outlineLevel="2" x14ac:dyDescent="0.25">
      <c r="A2450" s="14">
        <v>3400</v>
      </c>
      <c r="B2450" s="14" t="s">
        <v>981</v>
      </c>
      <c r="C2450" s="14" t="s">
        <v>7</v>
      </c>
      <c r="D2450" s="14" t="s">
        <v>1029</v>
      </c>
      <c r="E2450" s="13" t="s">
        <v>1028</v>
      </c>
      <c r="F2450" s="13" t="s">
        <v>4</v>
      </c>
      <c r="G2450" s="13" t="s">
        <v>1027</v>
      </c>
      <c r="H2450" s="12">
        <v>176912</v>
      </c>
      <c r="I2450" s="12" t="s">
        <v>142</v>
      </c>
      <c r="J2450" s="11">
        <v>642060.48</v>
      </c>
      <c r="K2450" s="10">
        <f>+L2450-J2450</f>
        <v>0</v>
      </c>
      <c r="L2450" s="10">
        <v>642060.48</v>
      </c>
      <c r="M2450" s="10">
        <v>35676.33</v>
      </c>
      <c r="N2450" s="10">
        <v>0</v>
      </c>
      <c r="O2450" s="10">
        <v>0</v>
      </c>
      <c r="P2450" s="10">
        <v>606384.15</v>
      </c>
      <c r="Q2450" s="10">
        <f>L2450-M2450-N2450-O2450-P2450</f>
        <v>0</v>
      </c>
    </row>
    <row r="2451" spans="1:17" s="3" customFormat="1" ht="135" outlineLevel="2" x14ac:dyDescent="0.25">
      <c r="A2451" s="14">
        <v>3400</v>
      </c>
      <c r="B2451" s="14" t="s">
        <v>981</v>
      </c>
      <c r="C2451" s="14" t="s">
        <v>7</v>
      </c>
      <c r="D2451" s="14" t="s">
        <v>1026</v>
      </c>
      <c r="E2451" s="13" t="s">
        <v>1025</v>
      </c>
      <c r="F2451" s="13" t="s">
        <v>4</v>
      </c>
      <c r="G2451" s="13" t="s">
        <v>664</v>
      </c>
      <c r="H2451" s="12">
        <v>3088260</v>
      </c>
      <c r="I2451" s="12" t="s">
        <v>663</v>
      </c>
      <c r="J2451" s="11">
        <v>1556469.37</v>
      </c>
      <c r="K2451" s="10">
        <f>+L2451-J2451</f>
        <v>0</v>
      </c>
      <c r="L2451" s="10">
        <v>1556469.37</v>
      </c>
      <c r="M2451" s="10">
        <v>143580.63999999998</v>
      </c>
      <c r="N2451" s="10">
        <v>0</v>
      </c>
      <c r="O2451" s="10">
        <v>0</v>
      </c>
      <c r="P2451" s="10">
        <v>1412888.73</v>
      </c>
      <c r="Q2451" s="10">
        <f>L2451-M2451-N2451-O2451-P2451</f>
        <v>0</v>
      </c>
    </row>
    <row r="2452" spans="1:17" s="3" customFormat="1" ht="105" outlineLevel="2" x14ac:dyDescent="0.25">
      <c r="A2452" s="14">
        <v>3400</v>
      </c>
      <c r="B2452" s="14" t="s">
        <v>981</v>
      </c>
      <c r="C2452" s="14" t="s">
        <v>7</v>
      </c>
      <c r="D2452" s="14" t="s">
        <v>1024</v>
      </c>
      <c r="E2452" s="13" t="s">
        <v>1023</v>
      </c>
      <c r="F2452" s="13" t="s">
        <v>4</v>
      </c>
      <c r="G2452" s="13" t="s">
        <v>1022</v>
      </c>
      <c r="H2452" s="12">
        <v>1654814</v>
      </c>
      <c r="I2452" s="12" t="s">
        <v>663</v>
      </c>
      <c r="J2452" s="11">
        <v>29509650.91</v>
      </c>
      <c r="K2452" s="10">
        <f>+L2452-J2452</f>
        <v>0</v>
      </c>
      <c r="L2452" s="10">
        <v>29509650.91</v>
      </c>
      <c r="M2452" s="10">
        <v>1015301.46</v>
      </c>
      <c r="N2452" s="10">
        <v>0</v>
      </c>
      <c r="O2452" s="10">
        <v>0</v>
      </c>
      <c r="P2452" s="10">
        <v>28494349.450000003</v>
      </c>
      <c r="Q2452" s="10">
        <f>L2452-M2452-N2452-O2452-P2452</f>
        <v>0</v>
      </c>
    </row>
    <row r="2453" spans="1:17" s="3" customFormat="1" ht="105" outlineLevel="2" x14ac:dyDescent="0.25">
      <c r="A2453" s="14">
        <v>3400</v>
      </c>
      <c r="B2453" s="14" t="s">
        <v>981</v>
      </c>
      <c r="C2453" s="14" t="s">
        <v>7</v>
      </c>
      <c r="D2453" s="14" t="s">
        <v>1021</v>
      </c>
      <c r="E2453" s="13" t="s">
        <v>1020</v>
      </c>
      <c r="F2453" s="13" t="s">
        <v>4</v>
      </c>
      <c r="G2453" s="13" t="s">
        <v>1019</v>
      </c>
      <c r="H2453" s="12">
        <v>63922</v>
      </c>
      <c r="I2453" s="12" t="s">
        <v>142</v>
      </c>
      <c r="J2453" s="11">
        <v>13349362.539999999</v>
      </c>
      <c r="K2453" s="10">
        <f>+L2453-J2453</f>
        <v>0</v>
      </c>
      <c r="L2453" s="10">
        <v>13349362.539999999</v>
      </c>
      <c r="M2453" s="10">
        <v>21379.34</v>
      </c>
      <c r="N2453" s="10">
        <v>0</v>
      </c>
      <c r="O2453" s="10">
        <v>0</v>
      </c>
      <c r="P2453" s="10">
        <v>13327983.199999999</v>
      </c>
      <c r="Q2453" s="10">
        <f>L2453-M2453-N2453-O2453-P2453</f>
        <v>0</v>
      </c>
    </row>
    <row r="2454" spans="1:17" s="3" customFormat="1" ht="165" outlineLevel="2" x14ac:dyDescent="0.25">
      <c r="A2454" s="14">
        <v>3400</v>
      </c>
      <c r="B2454" s="14" t="s">
        <v>981</v>
      </c>
      <c r="C2454" s="14" t="s">
        <v>7</v>
      </c>
      <c r="D2454" s="14" t="s">
        <v>1018</v>
      </c>
      <c r="E2454" s="13" t="s">
        <v>1017</v>
      </c>
      <c r="F2454" s="13" t="s">
        <v>4</v>
      </c>
      <c r="G2454" s="13" t="s">
        <v>1016</v>
      </c>
      <c r="H2454" s="12">
        <v>44371</v>
      </c>
      <c r="I2454" s="12" t="s">
        <v>142</v>
      </c>
      <c r="J2454" s="11">
        <v>11327837.050000001</v>
      </c>
      <c r="K2454" s="10">
        <f>+L2454-J2454</f>
        <v>0</v>
      </c>
      <c r="L2454" s="10">
        <v>11327837.050000001</v>
      </c>
      <c r="M2454" s="10">
        <v>15057.179999999998</v>
      </c>
      <c r="N2454" s="10">
        <v>0</v>
      </c>
      <c r="O2454" s="10">
        <v>0</v>
      </c>
      <c r="P2454" s="10">
        <v>11311766.58</v>
      </c>
      <c r="Q2454" s="10">
        <f>L2454-M2454-N2454-O2454-P2454</f>
        <v>1013.2900000009686</v>
      </c>
    </row>
    <row r="2455" spans="1:17" s="3" customFormat="1" ht="165" outlineLevel="2" x14ac:dyDescent="0.25">
      <c r="A2455" s="14">
        <v>3400</v>
      </c>
      <c r="B2455" s="14" t="s">
        <v>981</v>
      </c>
      <c r="C2455" s="14" t="s">
        <v>7</v>
      </c>
      <c r="D2455" s="14" t="s">
        <v>1018</v>
      </c>
      <c r="E2455" s="13" t="s">
        <v>1017</v>
      </c>
      <c r="F2455" s="13" t="s">
        <v>65</v>
      </c>
      <c r="G2455" s="13" t="s">
        <v>1016</v>
      </c>
      <c r="H2455" s="12">
        <v>44371</v>
      </c>
      <c r="I2455" s="12" t="s">
        <v>142</v>
      </c>
      <c r="J2455" s="11">
        <v>46723477.769999996</v>
      </c>
      <c r="K2455" s="10">
        <f>+L2455-J2455</f>
        <v>0</v>
      </c>
      <c r="L2455" s="10">
        <v>46723477.769999996</v>
      </c>
      <c r="M2455" s="10">
        <v>35042608.329999998</v>
      </c>
      <c r="N2455" s="10">
        <v>0</v>
      </c>
      <c r="O2455" s="10">
        <v>0</v>
      </c>
      <c r="P2455" s="10">
        <v>11680869.439999999</v>
      </c>
      <c r="Q2455" s="10">
        <f>L2455-M2455-N2455-O2455-P2455</f>
        <v>0</v>
      </c>
    </row>
    <row r="2456" spans="1:17" s="3" customFormat="1" ht="105" outlineLevel="2" x14ac:dyDescent="0.25">
      <c r="A2456" s="14">
        <v>3400</v>
      </c>
      <c r="B2456" s="14" t="s">
        <v>981</v>
      </c>
      <c r="C2456" s="14" t="s">
        <v>7</v>
      </c>
      <c r="D2456" s="14" t="s">
        <v>1015</v>
      </c>
      <c r="E2456" s="13" t="s">
        <v>1014</v>
      </c>
      <c r="F2456" s="13" t="s">
        <v>4</v>
      </c>
      <c r="G2456" s="13" t="s">
        <v>1013</v>
      </c>
      <c r="H2456" s="12">
        <v>6218</v>
      </c>
      <c r="I2456" s="12" t="s">
        <v>142</v>
      </c>
      <c r="J2456" s="11">
        <v>6976464.1799999997</v>
      </c>
      <c r="K2456" s="10">
        <f>+L2456-J2456</f>
        <v>0</v>
      </c>
      <c r="L2456" s="10">
        <v>6976464.1799999997</v>
      </c>
      <c r="M2456" s="10">
        <v>4370.5999999999995</v>
      </c>
      <c r="N2456" s="10">
        <v>0</v>
      </c>
      <c r="O2456" s="10">
        <v>0</v>
      </c>
      <c r="P2456" s="10">
        <v>6972093.580000001</v>
      </c>
      <c r="Q2456" s="10">
        <f>L2456-M2456-N2456-O2456-P2456</f>
        <v>0</v>
      </c>
    </row>
    <row r="2457" spans="1:17" s="3" customFormat="1" ht="105" outlineLevel="2" x14ac:dyDescent="0.25">
      <c r="A2457" s="14">
        <v>3400</v>
      </c>
      <c r="B2457" s="14" t="s">
        <v>981</v>
      </c>
      <c r="C2457" s="14" t="s">
        <v>7</v>
      </c>
      <c r="D2457" s="14" t="s">
        <v>1015</v>
      </c>
      <c r="E2457" s="13" t="s">
        <v>1014</v>
      </c>
      <c r="F2457" s="13" t="s">
        <v>65</v>
      </c>
      <c r="G2457" s="13" t="s">
        <v>1013</v>
      </c>
      <c r="H2457" s="12">
        <v>6218</v>
      </c>
      <c r="I2457" s="12" t="s">
        <v>142</v>
      </c>
      <c r="J2457" s="11">
        <v>21894034.479999997</v>
      </c>
      <c r="K2457" s="10">
        <f>+L2457-J2457</f>
        <v>0</v>
      </c>
      <c r="L2457" s="10">
        <v>21894034.479999997</v>
      </c>
      <c r="M2457" s="10">
        <v>14636631.73</v>
      </c>
      <c r="N2457" s="10">
        <v>0</v>
      </c>
      <c r="O2457" s="10">
        <v>0</v>
      </c>
      <c r="P2457" s="10">
        <v>7257402.75</v>
      </c>
      <c r="Q2457" s="10">
        <f>L2457-M2457-N2457-O2457-P2457</f>
        <v>0</v>
      </c>
    </row>
    <row r="2458" spans="1:17" s="3" customFormat="1" ht="105" outlineLevel="2" x14ac:dyDescent="0.25">
      <c r="A2458" s="14">
        <v>3400</v>
      </c>
      <c r="B2458" s="14" t="s">
        <v>981</v>
      </c>
      <c r="C2458" s="14" t="s">
        <v>7</v>
      </c>
      <c r="D2458" s="14" t="s">
        <v>1012</v>
      </c>
      <c r="E2458" s="13" t="s">
        <v>1011</v>
      </c>
      <c r="F2458" s="13" t="s">
        <v>4</v>
      </c>
      <c r="G2458" s="13" t="s">
        <v>612</v>
      </c>
      <c r="H2458" s="12">
        <v>63922</v>
      </c>
      <c r="I2458" s="12" t="s">
        <v>142</v>
      </c>
      <c r="J2458" s="11">
        <v>11117241.550000001</v>
      </c>
      <c r="K2458" s="10">
        <f>+L2458-J2458</f>
        <v>0</v>
      </c>
      <c r="L2458" s="10">
        <v>11117241.550000001</v>
      </c>
      <c r="M2458" s="10">
        <v>7623.54</v>
      </c>
      <c r="N2458" s="10">
        <v>0</v>
      </c>
      <c r="O2458" s="10">
        <v>0</v>
      </c>
      <c r="P2458" s="10">
        <v>11109618.010000002</v>
      </c>
      <c r="Q2458" s="10">
        <f>L2458-M2458-N2458-O2458-P2458</f>
        <v>0</v>
      </c>
    </row>
    <row r="2459" spans="1:17" s="3" customFormat="1" ht="105" outlineLevel="2" x14ac:dyDescent="0.25">
      <c r="A2459" s="14">
        <v>3400</v>
      </c>
      <c r="B2459" s="14" t="s">
        <v>981</v>
      </c>
      <c r="C2459" s="14" t="s">
        <v>7</v>
      </c>
      <c r="D2459" s="14" t="s">
        <v>1012</v>
      </c>
      <c r="E2459" s="13" t="s">
        <v>1011</v>
      </c>
      <c r="F2459" s="13" t="s">
        <v>65</v>
      </c>
      <c r="G2459" s="13" t="s">
        <v>612</v>
      </c>
      <c r="H2459" s="12">
        <v>63922</v>
      </c>
      <c r="I2459" s="12" t="s">
        <v>142</v>
      </c>
      <c r="J2459" s="11">
        <v>97509916.829999998</v>
      </c>
      <c r="K2459" s="10">
        <f>+L2459-J2459</f>
        <v>0</v>
      </c>
      <c r="L2459" s="10">
        <v>97509916.829999998</v>
      </c>
      <c r="M2459" s="10">
        <v>3733432.84</v>
      </c>
      <c r="N2459" s="10">
        <v>0</v>
      </c>
      <c r="O2459" s="10">
        <v>0</v>
      </c>
      <c r="P2459" s="10">
        <v>93776483.989999995</v>
      </c>
      <c r="Q2459" s="10">
        <f>L2459-M2459-N2459-O2459-P2459</f>
        <v>0</v>
      </c>
    </row>
    <row r="2460" spans="1:17" s="3" customFormat="1" ht="105" outlineLevel="2" x14ac:dyDescent="0.25">
      <c r="A2460" s="14">
        <v>3400</v>
      </c>
      <c r="B2460" s="14" t="s">
        <v>981</v>
      </c>
      <c r="C2460" s="14" t="s">
        <v>7</v>
      </c>
      <c r="D2460" s="14" t="s">
        <v>1010</v>
      </c>
      <c r="E2460" s="13" t="s">
        <v>1009</v>
      </c>
      <c r="F2460" s="13" t="s">
        <v>4</v>
      </c>
      <c r="G2460" s="13" t="s">
        <v>1008</v>
      </c>
      <c r="H2460" s="12">
        <v>44371</v>
      </c>
      <c r="I2460" s="12" t="s">
        <v>142</v>
      </c>
      <c r="J2460" s="11">
        <v>10896793.060000001</v>
      </c>
      <c r="K2460" s="10">
        <f>+L2460-J2460</f>
        <v>0</v>
      </c>
      <c r="L2460" s="10">
        <v>10896793.060000001</v>
      </c>
      <c r="M2460" s="10">
        <v>2708.54</v>
      </c>
      <c r="N2460" s="10">
        <v>0</v>
      </c>
      <c r="O2460" s="10">
        <v>0</v>
      </c>
      <c r="P2460" s="10">
        <v>10894084.52</v>
      </c>
      <c r="Q2460" s="10">
        <f>L2460-M2460-N2460-O2460-P2460</f>
        <v>0</v>
      </c>
    </row>
    <row r="2461" spans="1:17" s="3" customFormat="1" ht="120" outlineLevel="2" x14ac:dyDescent="0.25">
      <c r="A2461" s="14">
        <v>3400</v>
      </c>
      <c r="B2461" s="14" t="s">
        <v>981</v>
      </c>
      <c r="C2461" s="14" t="s">
        <v>7</v>
      </c>
      <c r="D2461" s="14" t="s">
        <v>1007</v>
      </c>
      <c r="E2461" s="13" t="s">
        <v>1006</v>
      </c>
      <c r="F2461" s="13" t="s">
        <v>4</v>
      </c>
      <c r="G2461" s="13" t="s">
        <v>1005</v>
      </c>
      <c r="H2461" s="12">
        <v>48975</v>
      </c>
      <c r="I2461" s="12" t="s">
        <v>142</v>
      </c>
      <c r="J2461" s="11">
        <v>13107622.129999999</v>
      </c>
      <c r="K2461" s="10">
        <f>+L2461-J2461</f>
        <v>0</v>
      </c>
      <c r="L2461" s="10">
        <v>13107622.129999999</v>
      </c>
      <c r="M2461" s="10">
        <v>12655.52</v>
      </c>
      <c r="N2461" s="10">
        <v>0</v>
      </c>
      <c r="O2461" s="10">
        <v>0</v>
      </c>
      <c r="P2461" s="10">
        <v>13094966.609999999</v>
      </c>
      <c r="Q2461" s="10">
        <f>L2461-M2461-N2461-O2461-P2461</f>
        <v>0</v>
      </c>
    </row>
    <row r="2462" spans="1:17" s="3" customFormat="1" ht="135" outlineLevel="2" x14ac:dyDescent="0.25">
      <c r="A2462" s="14">
        <v>3400</v>
      </c>
      <c r="B2462" s="14" t="s">
        <v>981</v>
      </c>
      <c r="C2462" s="14" t="s">
        <v>7</v>
      </c>
      <c r="D2462" s="14" t="s">
        <v>666</v>
      </c>
      <c r="E2462" s="13" t="s">
        <v>665</v>
      </c>
      <c r="F2462" s="13" t="s">
        <v>4</v>
      </c>
      <c r="G2462" s="13" t="s">
        <v>664</v>
      </c>
      <c r="H2462" s="12">
        <v>1921128</v>
      </c>
      <c r="I2462" s="12" t="s">
        <v>663</v>
      </c>
      <c r="J2462" s="11">
        <v>12478481.760000002</v>
      </c>
      <c r="K2462" s="10">
        <f>+L2462-J2462</f>
        <v>0</v>
      </c>
      <c r="L2462" s="10">
        <v>12478481.760000002</v>
      </c>
      <c r="M2462" s="10">
        <v>75596.549999999988</v>
      </c>
      <c r="N2462" s="10">
        <v>0</v>
      </c>
      <c r="O2462" s="10">
        <v>0</v>
      </c>
      <c r="P2462" s="10">
        <v>12402885.210000001</v>
      </c>
      <c r="Q2462" s="10">
        <f>L2462-M2462-N2462-O2462-P2462</f>
        <v>0</v>
      </c>
    </row>
    <row r="2463" spans="1:17" s="3" customFormat="1" ht="135" outlineLevel="2" x14ac:dyDescent="0.25">
      <c r="A2463" s="14">
        <v>3400</v>
      </c>
      <c r="B2463" s="14" t="s">
        <v>981</v>
      </c>
      <c r="C2463" s="14" t="s">
        <v>7</v>
      </c>
      <c r="D2463" s="14" t="s">
        <v>666</v>
      </c>
      <c r="E2463" s="13" t="s">
        <v>665</v>
      </c>
      <c r="F2463" s="13" t="s">
        <v>65</v>
      </c>
      <c r="G2463" s="13" t="s">
        <v>664</v>
      </c>
      <c r="H2463" s="12">
        <v>1921128</v>
      </c>
      <c r="I2463" s="12" t="s">
        <v>663</v>
      </c>
      <c r="J2463" s="11">
        <v>89414153.390000001</v>
      </c>
      <c r="K2463" s="10">
        <f>+L2463-J2463</f>
        <v>0</v>
      </c>
      <c r="L2463" s="10">
        <v>89414153.390000001</v>
      </c>
      <c r="M2463" s="10">
        <v>67060615.050000004</v>
      </c>
      <c r="N2463" s="10">
        <v>0</v>
      </c>
      <c r="O2463" s="10">
        <v>0</v>
      </c>
      <c r="P2463" s="10">
        <v>22353538.34</v>
      </c>
      <c r="Q2463" s="10">
        <f>L2463-M2463-N2463-O2463-P2463</f>
        <v>0</v>
      </c>
    </row>
    <row r="2464" spans="1:17" s="3" customFormat="1" ht="45" outlineLevel="2" x14ac:dyDescent="0.25">
      <c r="A2464" s="14">
        <v>3400</v>
      </c>
      <c r="B2464" s="14" t="s">
        <v>981</v>
      </c>
      <c r="C2464" s="14" t="s">
        <v>7</v>
      </c>
      <c r="D2464" s="14" t="s">
        <v>1004</v>
      </c>
      <c r="E2464" s="13" t="s">
        <v>1003</v>
      </c>
      <c r="F2464" s="13" t="s">
        <v>65</v>
      </c>
      <c r="G2464" s="13" t="s">
        <v>800</v>
      </c>
      <c r="H2464" s="12">
        <v>4234</v>
      </c>
      <c r="I2464" s="12" t="s">
        <v>57</v>
      </c>
      <c r="J2464" s="11">
        <v>3012056</v>
      </c>
      <c r="K2464" s="10">
        <f>+L2464-J2464</f>
        <v>0</v>
      </c>
      <c r="L2464" s="10">
        <v>3012056</v>
      </c>
      <c r="M2464" s="10">
        <v>2249111.48</v>
      </c>
      <c r="N2464" s="10">
        <v>0</v>
      </c>
      <c r="O2464" s="10">
        <v>0</v>
      </c>
      <c r="P2464" s="10">
        <v>749703.82</v>
      </c>
      <c r="Q2464" s="10">
        <f>L2464-M2464-N2464-O2464-P2464</f>
        <v>13240.70000000007</v>
      </c>
    </row>
    <row r="2465" spans="1:17" s="3" customFormat="1" ht="45" outlineLevel="2" x14ac:dyDescent="0.25">
      <c r="A2465" s="14">
        <v>3400</v>
      </c>
      <c r="B2465" s="14" t="s">
        <v>981</v>
      </c>
      <c r="C2465" s="14" t="s">
        <v>7</v>
      </c>
      <c r="D2465" s="14" t="s">
        <v>1002</v>
      </c>
      <c r="E2465" s="13" t="s">
        <v>1001</v>
      </c>
      <c r="F2465" s="13" t="s">
        <v>4</v>
      </c>
      <c r="G2465" s="13" t="s">
        <v>704</v>
      </c>
      <c r="H2465" s="12">
        <v>3574</v>
      </c>
      <c r="I2465" s="12" t="s">
        <v>57</v>
      </c>
      <c r="J2465" s="11">
        <v>2620861.599999994</v>
      </c>
      <c r="K2465" s="10">
        <f>+L2465-J2465</f>
        <v>-2620859.2799999942</v>
      </c>
      <c r="L2465" s="10">
        <v>2.3199999999999998</v>
      </c>
      <c r="M2465" s="10">
        <v>0</v>
      </c>
      <c r="N2465" s="10">
        <v>0</v>
      </c>
      <c r="O2465" s="10">
        <v>0</v>
      </c>
      <c r="P2465" s="10">
        <v>0</v>
      </c>
      <c r="Q2465" s="10">
        <f>L2465-M2465-N2465-O2465-P2465</f>
        <v>2.3199999999999998</v>
      </c>
    </row>
    <row r="2466" spans="1:17" s="3" customFormat="1" ht="45" outlineLevel="2" x14ac:dyDescent="0.25">
      <c r="A2466" s="14">
        <v>3400</v>
      </c>
      <c r="B2466" s="14" t="s">
        <v>981</v>
      </c>
      <c r="C2466" s="14" t="s">
        <v>7</v>
      </c>
      <c r="D2466" s="14" t="s">
        <v>1002</v>
      </c>
      <c r="E2466" s="13" t="s">
        <v>1001</v>
      </c>
      <c r="F2466" s="13" t="s">
        <v>65</v>
      </c>
      <c r="G2466" s="13" t="s">
        <v>704</v>
      </c>
      <c r="H2466" s="12">
        <v>3574</v>
      </c>
      <c r="I2466" s="12" t="s">
        <v>57</v>
      </c>
      <c r="J2466" s="11">
        <v>2314637.98</v>
      </c>
      <c r="K2466" s="10">
        <f>+L2466-J2466</f>
        <v>0</v>
      </c>
      <c r="L2466" s="10">
        <v>2314637.98</v>
      </c>
      <c r="M2466" s="10">
        <v>0</v>
      </c>
      <c r="N2466" s="10">
        <v>0</v>
      </c>
      <c r="O2466" s="10">
        <v>0</v>
      </c>
      <c r="P2466" s="10">
        <v>0</v>
      </c>
      <c r="Q2466" s="10">
        <f>L2466-M2466-N2466-O2466-P2466</f>
        <v>2314637.98</v>
      </c>
    </row>
    <row r="2467" spans="1:17" s="3" customFormat="1" ht="45" outlineLevel="2" x14ac:dyDescent="0.25">
      <c r="A2467" s="14">
        <v>3400</v>
      </c>
      <c r="B2467" s="14" t="s">
        <v>981</v>
      </c>
      <c r="C2467" s="14" t="s">
        <v>7</v>
      </c>
      <c r="D2467" s="14" t="s">
        <v>1000</v>
      </c>
      <c r="E2467" s="13" t="s">
        <v>999</v>
      </c>
      <c r="F2467" s="13" t="s">
        <v>988</v>
      </c>
      <c r="G2467" s="13" t="s">
        <v>68</v>
      </c>
      <c r="H2467" s="12">
        <v>5755</v>
      </c>
      <c r="I2467" s="12" t="s">
        <v>57</v>
      </c>
      <c r="J2467" s="11">
        <v>0</v>
      </c>
      <c r="K2467" s="10">
        <f>+L2467-J2467</f>
        <v>16355975.560000001</v>
      </c>
      <c r="L2467" s="10">
        <v>16355975.560000001</v>
      </c>
      <c r="M2467" s="10">
        <v>0</v>
      </c>
      <c r="N2467" s="10">
        <v>0</v>
      </c>
      <c r="O2467" s="10">
        <v>0</v>
      </c>
      <c r="P2467" s="10">
        <v>16355975.559999999</v>
      </c>
      <c r="Q2467" s="10">
        <f>L2467-M2467-N2467-O2467-P2467</f>
        <v>0</v>
      </c>
    </row>
    <row r="2468" spans="1:17" s="3" customFormat="1" ht="30" outlineLevel="2" x14ac:dyDescent="0.25">
      <c r="A2468" s="14">
        <v>3400</v>
      </c>
      <c r="B2468" s="14" t="s">
        <v>981</v>
      </c>
      <c r="C2468" s="14" t="s">
        <v>7</v>
      </c>
      <c r="D2468" s="14" t="s">
        <v>998</v>
      </c>
      <c r="E2468" s="13" t="s">
        <v>997</v>
      </c>
      <c r="F2468" s="13" t="s">
        <v>988</v>
      </c>
      <c r="G2468" s="13" t="s">
        <v>337</v>
      </c>
      <c r="H2468" s="12">
        <v>57717</v>
      </c>
      <c r="I2468" s="12" t="s">
        <v>57</v>
      </c>
      <c r="J2468" s="11">
        <v>0</v>
      </c>
      <c r="K2468" s="10">
        <f>+L2468-J2468</f>
        <v>6171952.0300000003</v>
      </c>
      <c r="L2468" s="10">
        <v>6171952.0300000003</v>
      </c>
      <c r="M2468" s="10">
        <v>0</v>
      </c>
      <c r="N2468" s="10">
        <v>0</v>
      </c>
      <c r="O2468" s="10">
        <v>0</v>
      </c>
      <c r="P2468" s="10">
        <v>6171952.0299999993</v>
      </c>
      <c r="Q2468" s="10">
        <f>L2468-M2468-N2468-O2468-P2468</f>
        <v>0</v>
      </c>
    </row>
    <row r="2469" spans="1:17" s="3" customFormat="1" ht="30" outlineLevel="2" x14ac:dyDescent="0.25">
      <c r="A2469" s="14">
        <v>3400</v>
      </c>
      <c r="B2469" s="14" t="s">
        <v>981</v>
      </c>
      <c r="C2469" s="14" t="s">
        <v>7</v>
      </c>
      <c r="D2469" s="14" t="s">
        <v>996</v>
      </c>
      <c r="E2469" s="13" t="s">
        <v>995</v>
      </c>
      <c r="F2469" s="13" t="s">
        <v>988</v>
      </c>
      <c r="G2469" s="13" t="s">
        <v>251</v>
      </c>
      <c r="H2469" s="12">
        <v>63636</v>
      </c>
      <c r="I2469" s="12" t="s">
        <v>57</v>
      </c>
      <c r="J2469" s="11">
        <v>0</v>
      </c>
      <c r="K2469" s="10">
        <f>+L2469-J2469</f>
        <v>15712836.199999999</v>
      </c>
      <c r="L2469" s="10">
        <v>15712836.199999999</v>
      </c>
      <c r="M2469" s="10">
        <v>72.94</v>
      </c>
      <c r="N2469" s="10">
        <v>0</v>
      </c>
      <c r="O2469" s="10">
        <v>0</v>
      </c>
      <c r="P2469" s="10">
        <v>15689439.050000001</v>
      </c>
      <c r="Q2469" s="10">
        <f>L2469-M2469-N2469-O2469-P2469</f>
        <v>23324.209999999031</v>
      </c>
    </row>
    <row r="2470" spans="1:17" s="3" customFormat="1" ht="30" outlineLevel="2" x14ac:dyDescent="0.25">
      <c r="A2470" s="14">
        <v>3400</v>
      </c>
      <c r="B2470" s="14" t="s">
        <v>981</v>
      </c>
      <c r="C2470" s="14" t="s">
        <v>7</v>
      </c>
      <c r="D2470" s="14" t="s">
        <v>994</v>
      </c>
      <c r="E2470" s="13" t="s">
        <v>993</v>
      </c>
      <c r="F2470" s="13" t="s">
        <v>988</v>
      </c>
      <c r="G2470" s="13" t="s">
        <v>133</v>
      </c>
      <c r="H2470" s="12">
        <v>9545</v>
      </c>
      <c r="I2470" s="12" t="s">
        <v>57</v>
      </c>
      <c r="J2470" s="11">
        <v>0</v>
      </c>
      <c r="K2470" s="10">
        <f>+L2470-J2470</f>
        <v>28980762.469999999</v>
      </c>
      <c r="L2470" s="10">
        <v>28980762.469999999</v>
      </c>
      <c r="M2470" s="10">
        <v>0</v>
      </c>
      <c r="N2470" s="10">
        <v>0</v>
      </c>
      <c r="O2470" s="10">
        <v>0</v>
      </c>
      <c r="P2470" s="10">
        <v>28980762.470000003</v>
      </c>
      <c r="Q2470" s="10">
        <f>L2470-M2470-N2470-O2470-P2470</f>
        <v>0</v>
      </c>
    </row>
    <row r="2471" spans="1:17" s="3" customFormat="1" ht="30" outlineLevel="2" x14ac:dyDescent="0.25">
      <c r="A2471" s="14">
        <v>3400</v>
      </c>
      <c r="B2471" s="14" t="s">
        <v>981</v>
      </c>
      <c r="C2471" s="14" t="s">
        <v>7</v>
      </c>
      <c r="D2471" s="14" t="s">
        <v>992</v>
      </c>
      <c r="E2471" s="13" t="s">
        <v>991</v>
      </c>
      <c r="F2471" s="13" t="s">
        <v>988</v>
      </c>
      <c r="G2471" s="13" t="s">
        <v>115</v>
      </c>
      <c r="H2471" s="12">
        <v>14410</v>
      </c>
      <c r="I2471" s="12" t="s">
        <v>57</v>
      </c>
      <c r="J2471" s="11">
        <v>0</v>
      </c>
      <c r="K2471" s="10">
        <f>+L2471-J2471</f>
        <v>7778473.7400000002</v>
      </c>
      <c r="L2471" s="10">
        <v>7778473.7400000002</v>
      </c>
      <c r="M2471" s="10">
        <v>0</v>
      </c>
      <c r="N2471" s="10">
        <v>0</v>
      </c>
      <c r="O2471" s="10">
        <v>0</v>
      </c>
      <c r="P2471" s="10">
        <v>7778473.7400000002</v>
      </c>
      <c r="Q2471" s="10">
        <f>L2471-M2471-N2471-O2471-P2471</f>
        <v>0</v>
      </c>
    </row>
    <row r="2472" spans="1:17" s="3" customFormat="1" ht="75" outlineLevel="2" x14ac:dyDescent="0.25">
      <c r="A2472" s="14">
        <v>3400</v>
      </c>
      <c r="B2472" s="14" t="s">
        <v>981</v>
      </c>
      <c r="C2472" s="14" t="s">
        <v>7</v>
      </c>
      <c r="D2472" s="14" t="s">
        <v>990</v>
      </c>
      <c r="E2472" s="13" t="s">
        <v>989</v>
      </c>
      <c r="F2472" s="13" t="s">
        <v>988</v>
      </c>
      <c r="G2472" s="13" t="s">
        <v>52</v>
      </c>
      <c r="H2472" s="12">
        <v>7350682</v>
      </c>
      <c r="I2472" s="12" t="s">
        <v>4</v>
      </c>
      <c r="J2472" s="11">
        <v>0</v>
      </c>
      <c r="K2472" s="10">
        <f>+L2472-J2472</f>
        <v>139700</v>
      </c>
      <c r="L2472" s="10">
        <v>139700</v>
      </c>
      <c r="M2472" s="10">
        <v>0</v>
      </c>
      <c r="N2472" s="10">
        <v>0</v>
      </c>
      <c r="O2472" s="10">
        <v>0</v>
      </c>
      <c r="P2472" s="10">
        <v>139700</v>
      </c>
      <c r="Q2472" s="10">
        <f>L2472-M2472-N2472-O2472-P2472</f>
        <v>0</v>
      </c>
    </row>
    <row r="2473" spans="1:17" s="3" customFormat="1" ht="45" outlineLevel="2" x14ac:dyDescent="0.25">
      <c r="A2473" s="14">
        <v>3400</v>
      </c>
      <c r="B2473" s="14" t="s">
        <v>981</v>
      </c>
      <c r="C2473" s="14" t="s">
        <v>987</v>
      </c>
      <c r="D2473" s="14" t="s">
        <v>986</v>
      </c>
      <c r="E2473" s="13" t="s">
        <v>985</v>
      </c>
      <c r="F2473" s="13" t="s">
        <v>65</v>
      </c>
      <c r="G2473" s="13" t="s">
        <v>15</v>
      </c>
      <c r="H2473" s="12">
        <v>416626</v>
      </c>
      <c r="I2473" s="12" t="s">
        <v>9</v>
      </c>
      <c r="J2473" s="11">
        <v>8300000</v>
      </c>
      <c r="K2473" s="10">
        <f>+L2473-J2473</f>
        <v>0</v>
      </c>
      <c r="L2473" s="10">
        <v>8300000</v>
      </c>
      <c r="M2473" s="10">
        <v>5609395.1100000003</v>
      </c>
      <c r="N2473" s="10">
        <v>0</v>
      </c>
      <c r="O2473" s="10">
        <v>0</v>
      </c>
      <c r="P2473" s="10">
        <v>1869798.37</v>
      </c>
      <c r="Q2473" s="10">
        <f>L2473-M2473-N2473-O2473-P2473</f>
        <v>820806.51999999955</v>
      </c>
    </row>
    <row r="2474" spans="1:17" s="3" customFormat="1" ht="30" outlineLevel="2" x14ac:dyDescent="0.25">
      <c r="A2474" s="14">
        <v>3400</v>
      </c>
      <c r="B2474" s="14" t="s">
        <v>981</v>
      </c>
      <c r="C2474" s="14" t="s">
        <v>984</v>
      </c>
      <c r="D2474" s="14" t="s">
        <v>983</v>
      </c>
      <c r="E2474" s="13" t="s">
        <v>982</v>
      </c>
      <c r="F2474" s="13" t="s">
        <v>65</v>
      </c>
      <c r="G2474" s="13" t="s">
        <v>324</v>
      </c>
      <c r="H2474" s="12">
        <v>38291</v>
      </c>
      <c r="I2474" s="12" t="s">
        <v>9</v>
      </c>
      <c r="J2474" s="11">
        <v>5400000</v>
      </c>
      <c r="K2474" s="10">
        <f>+L2474-J2474</f>
        <v>0</v>
      </c>
      <c r="L2474" s="10">
        <v>5400000</v>
      </c>
      <c r="M2474" s="10">
        <v>3722180.83</v>
      </c>
      <c r="N2474" s="10">
        <v>0</v>
      </c>
      <c r="O2474" s="10">
        <v>0</v>
      </c>
      <c r="P2474" s="10">
        <v>1240728.27</v>
      </c>
      <c r="Q2474" s="10">
        <f>L2474-M2474-N2474-O2474-P2474</f>
        <v>437090.89999999991</v>
      </c>
    </row>
    <row r="2475" spans="1:17" s="3" customFormat="1" ht="30" outlineLevel="2" x14ac:dyDescent="0.25">
      <c r="A2475" s="14">
        <v>3400</v>
      </c>
      <c r="B2475" s="14" t="s">
        <v>981</v>
      </c>
      <c r="C2475" s="14" t="s">
        <v>736</v>
      </c>
      <c r="D2475" s="14" t="s">
        <v>980</v>
      </c>
      <c r="E2475" s="13" t="s">
        <v>979</v>
      </c>
      <c r="F2475" s="13" t="s">
        <v>65</v>
      </c>
      <c r="G2475" s="13" t="s">
        <v>10</v>
      </c>
      <c r="H2475" s="12">
        <v>255681</v>
      </c>
      <c r="I2475" s="12" t="s">
        <v>9</v>
      </c>
      <c r="J2475" s="11">
        <v>9000000</v>
      </c>
      <c r="K2475" s="10">
        <f>+L2475-J2475</f>
        <v>0</v>
      </c>
      <c r="L2475" s="10">
        <v>9000000</v>
      </c>
      <c r="M2475" s="10">
        <v>6234707.7400000002</v>
      </c>
      <c r="N2475" s="10">
        <v>0</v>
      </c>
      <c r="O2475" s="10">
        <v>0</v>
      </c>
      <c r="P2475" s="10">
        <v>2078235.92</v>
      </c>
      <c r="Q2475" s="10">
        <f>L2475-M2475-N2475-O2475-P2475</f>
        <v>687056.33999999985</v>
      </c>
    </row>
    <row r="2476" spans="1:17" s="3" customFormat="1" ht="150" outlineLevel="2" x14ac:dyDescent="0.25">
      <c r="A2476" s="14">
        <v>3400</v>
      </c>
      <c r="B2476" s="14" t="s">
        <v>720</v>
      </c>
      <c r="C2476" s="14" t="s">
        <v>7</v>
      </c>
      <c r="D2476" s="14" t="s">
        <v>978</v>
      </c>
      <c r="E2476" s="13" t="s">
        <v>977</v>
      </c>
      <c r="F2476" s="13" t="s">
        <v>65</v>
      </c>
      <c r="G2476" s="13" t="s">
        <v>976</v>
      </c>
      <c r="H2476" s="12">
        <v>175000</v>
      </c>
      <c r="I2476" s="12" t="s">
        <v>663</v>
      </c>
      <c r="J2476" s="11">
        <v>767313.93</v>
      </c>
      <c r="K2476" s="10">
        <f>+L2476-J2476</f>
        <v>0</v>
      </c>
      <c r="L2476" s="10">
        <v>767313.93</v>
      </c>
      <c r="M2476" s="10">
        <v>0</v>
      </c>
      <c r="N2476" s="10">
        <v>0</v>
      </c>
      <c r="O2476" s="10">
        <v>0</v>
      </c>
      <c r="P2476" s="10">
        <v>767313.93</v>
      </c>
      <c r="Q2476" s="10">
        <f>L2476-M2476-N2476-O2476-P2476</f>
        <v>0</v>
      </c>
    </row>
    <row r="2477" spans="1:17" s="3" customFormat="1" ht="45" outlineLevel="2" x14ac:dyDescent="0.25">
      <c r="A2477" s="14">
        <v>3400</v>
      </c>
      <c r="B2477" s="14" t="s">
        <v>720</v>
      </c>
      <c r="C2477" s="14" t="s">
        <v>7</v>
      </c>
      <c r="D2477" s="14" t="s">
        <v>975</v>
      </c>
      <c r="E2477" s="13" t="s">
        <v>974</v>
      </c>
      <c r="F2477" s="13" t="s">
        <v>4</v>
      </c>
      <c r="G2477" s="13" t="s">
        <v>183</v>
      </c>
      <c r="H2477" s="12">
        <v>608114</v>
      </c>
      <c r="I2477" s="12" t="s">
        <v>57</v>
      </c>
      <c r="J2477" s="11">
        <v>621692.53999999992</v>
      </c>
      <c r="K2477" s="10">
        <f>+L2477-J2477</f>
        <v>0</v>
      </c>
      <c r="L2477" s="10">
        <v>621692.53999999992</v>
      </c>
      <c r="M2477" s="10">
        <v>0</v>
      </c>
      <c r="N2477" s="10">
        <v>0</v>
      </c>
      <c r="O2477" s="10">
        <v>0</v>
      </c>
      <c r="P2477" s="10">
        <v>621692.53999999992</v>
      </c>
      <c r="Q2477" s="10">
        <f>L2477-M2477-N2477-O2477-P2477</f>
        <v>0</v>
      </c>
    </row>
    <row r="2478" spans="1:17" s="3" customFormat="1" ht="45" outlineLevel="2" x14ac:dyDescent="0.25">
      <c r="A2478" s="14">
        <v>3400</v>
      </c>
      <c r="B2478" s="14" t="s">
        <v>720</v>
      </c>
      <c r="C2478" s="14" t="s">
        <v>7</v>
      </c>
      <c r="D2478" s="14" t="s">
        <v>973</v>
      </c>
      <c r="E2478" s="13" t="s">
        <v>972</v>
      </c>
      <c r="F2478" s="13" t="s">
        <v>65</v>
      </c>
      <c r="G2478" s="13" t="s">
        <v>136</v>
      </c>
      <c r="H2478" s="12">
        <v>1495189</v>
      </c>
      <c r="I2478" s="12" t="s">
        <v>57</v>
      </c>
      <c r="J2478" s="11">
        <v>286998.96999999997</v>
      </c>
      <c r="K2478" s="10">
        <f>+L2478-J2478</f>
        <v>0</v>
      </c>
      <c r="L2478" s="10">
        <v>286998.96999999997</v>
      </c>
      <c r="M2478" s="10">
        <v>97266.78</v>
      </c>
      <c r="N2478" s="10">
        <v>0</v>
      </c>
      <c r="O2478" s="10">
        <v>0</v>
      </c>
      <c r="P2478" s="10">
        <v>189732.19</v>
      </c>
      <c r="Q2478" s="10">
        <f>L2478-M2478-N2478-O2478-P2478</f>
        <v>0</v>
      </c>
    </row>
    <row r="2479" spans="1:17" s="3" customFormat="1" ht="30" outlineLevel="2" x14ac:dyDescent="0.25">
      <c r="A2479" s="14">
        <v>3400</v>
      </c>
      <c r="B2479" s="14" t="s">
        <v>720</v>
      </c>
      <c r="C2479" s="14" t="s">
        <v>7</v>
      </c>
      <c r="D2479" s="14" t="s">
        <v>971</v>
      </c>
      <c r="E2479" s="13" t="s">
        <v>970</v>
      </c>
      <c r="F2479" s="13" t="s">
        <v>737</v>
      </c>
      <c r="G2479" s="13" t="s">
        <v>139</v>
      </c>
      <c r="H2479" s="12">
        <v>478689</v>
      </c>
      <c r="I2479" s="12" t="s">
        <v>57</v>
      </c>
      <c r="J2479" s="11">
        <v>0</v>
      </c>
      <c r="K2479" s="10">
        <f>+L2479-J2479</f>
        <v>50748812.629999995</v>
      </c>
      <c r="L2479" s="10">
        <v>50748812.629999995</v>
      </c>
      <c r="M2479" s="10">
        <v>1908644.18</v>
      </c>
      <c r="N2479" s="10">
        <v>0</v>
      </c>
      <c r="O2479" s="10">
        <v>143755.6</v>
      </c>
      <c r="P2479" s="10">
        <v>48478532.680000007</v>
      </c>
      <c r="Q2479" s="10">
        <f>L2479-M2479-N2479-O2479-P2479</f>
        <v>217880.16999998689</v>
      </c>
    </row>
    <row r="2480" spans="1:17" s="3" customFormat="1" ht="45" outlineLevel="2" x14ac:dyDescent="0.25">
      <c r="A2480" s="14">
        <v>3400</v>
      </c>
      <c r="B2480" s="14" t="s">
        <v>720</v>
      </c>
      <c r="C2480" s="14" t="s">
        <v>7</v>
      </c>
      <c r="D2480" s="14" t="s">
        <v>969</v>
      </c>
      <c r="E2480" s="13" t="s">
        <v>968</v>
      </c>
      <c r="F2480" s="13" t="s">
        <v>65</v>
      </c>
      <c r="G2480" s="13" t="s">
        <v>136</v>
      </c>
      <c r="H2480" s="12">
        <v>1495189</v>
      </c>
      <c r="I2480" s="12" t="s">
        <v>57</v>
      </c>
      <c r="J2480" s="11">
        <v>514617.76</v>
      </c>
      <c r="K2480" s="10">
        <f>+L2480-J2480</f>
        <v>0</v>
      </c>
      <c r="L2480" s="10">
        <v>514617.76</v>
      </c>
      <c r="M2480" s="10">
        <v>385963.32</v>
      </c>
      <c r="N2480" s="10">
        <v>0</v>
      </c>
      <c r="O2480" s="10">
        <v>0</v>
      </c>
      <c r="P2480" s="10">
        <v>128654.44</v>
      </c>
      <c r="Q2480" s="10">
        <f>L2480-M2480-N2480-O2480-P2480</f>
        <v>0</v>
      </c>
    </row>
    <row r="2481" spans="1:17" s="3" customFormat="1" ht="45" outlineLevel="2" x14ac:dyDescent="0.25">
      <c r="A2481" s="14">
        <v>3400</v>
      </c>
      <c r="B2481" s="14" t="s">
        <v>720</v>
      </c>
      <c r="C2481" s="14" t="s">
        <v>7</v>
      </c>
      <c r="D2481" s="14" t="s">
        <v>967</v>
      </c>
      <c r="E2481" s="13" t="s">
        <v>966</v>
      </c>
      <c r="F2481" s="13" t="s">
        <v>65</v>
      </c>
      <c r="G2481" s="13" t="s">
        <v>207</v>
      </c>
      <c r="H2481" s="12">
        <v>26306</v>
      </c>
      <c r="I2481" s="12" t="s">
        <v>57</v>
      </c>
      <c r="J2481" s="11">
        <v>2166666.67</v>
      </c>
      <c r="K2481" s="10">
        <f>+L2481-J2481</f>
        <v>0</v>
      </c>
      <c r="L2481" s="10">
        <v>2166666.67</v>
      </c>
      <c r="M2481" s="10">
        <v>1612596.04</v>
      </c>
      <c r="N2481" s="10">
        <v>0</v>
      </c>
      <c r="O2481" s="10">
        <v>0</v>
      </c>
      <c r="P2481" s="10">
        <v>537532.01</v>
      </c>
      <c r="Q2481" s="10">
        <f>L2481-M2481-N2481-O2481-P2481</f>
        <v>16538.619999999879</v>
      </c>
    </row>
    <row r="2482" spans="1:17" s="3" customFormat="1" ht="30" outlineLevel="2" x14ac:dyDescent="0.25">
      <c r="A2482" s="14">
        <v>3400</v>
      </c>
      <c r="B2482" s="14" t="s">
        <v>720</v>
      </c>
      <c r="C2482" s="14" t="s">
        <v>7</v>
      </c>
      <c r="D2482" s="14" t="s">
        <v>965</v>
      </c>
      <c r="E2482" s="13" t="s">
        <v>964</v>
      </c>
      <c r="F2482" s="13" t="s">
        <v>65</v>
      </c>
      <c r="G2482" s="13" t="s">
        <v>337</v>
      </c>
      <c r="H2482" s="12">
        <v>57717</v>
      </c>
      <c r="I2482" s="12" t="s">
        <v>57</v>
      </c>
      <c r="J2482" s="11">
        <v>3929536.3800000004</v>
      </c>
      <c r="K2482" s="10">
        <f>+L2482-J2482</f>
        <v>0</v>
      </c>
      <c r="L2482" s="10">
        <v>3929536.3800000004</v>
      </c>
      <c r="M2482" s="10">
        <v>446463.33</v>
      </c>
      <c r="N2482" s="10">
        <v>0</v>
      </c>
      <c r="O2482" s="10">
        <v>0</v>
      </c>
      <c r="P2482" s="10">
        <v>3262213.87</v>
      </c>
      <c r="Q2482" s="10">
        <f>L2482-M2482-N2482-O2482-P2482</f>
        <v>220859.18000000017</v>
      </c>
    </row>
    <row r="2483" spans="1:17" s="3" customFormat="1" ht="45" outlineLevel="2" x14ac:dyDescent="0.25">
      <c r="A2483" s="14">
        <v>3400</v>
      </c>
      <c r="B2483" s="14" t="s">
        <v>720</v>
      </c>
      <c r="C2483" s="14" t="s">
        <v>7</v>
      </c>
      <c r="D2483" s="14" t="s">
        <v>963</v>
      </c>
      <c r="E2483" s="13" t="s">
        <v>962</v>
      </c>
      <c r="F2483" s="13" t="s">
        <v>65</v>
      </c>
      <c r="G2483" s="13" t="s">
        <v>688</v>
      </c>
      <c r="H2483" s="12">
        <v>10029</v>
      </c>
      <c r="I2483" s="12" t="s">
        <v>57</v>
      </c>
      <c r="J2483" s="11">
        <v>543006.4</v>
      </c>
      <c r="K2483" s="10">
        <f>+L2483-J2483</f>
        <v>0</v>
      </c>
      <c r="L2483" s="10">
        <v>543006.4</v>
      </c>
      <c r="M2483" s="10">
        <v>407254.81</v>
      </c>
      <c r="N2483" s="10">
        <v>0</v>
      </c>
      <c r="O2483" s="10">
        <v>0</v>
      </c>
      <c r="P2483" s="10">
        <v>135751.59</v>
      </c>
      <c r="Q2483" s="10">
        <f>L2483-M2483-N2483-O2483-P2483</f>
        <v>0</v>
      </c>
    </row>
    <row r="2484" spans="1:17" s="3" customFormat="1" ht="45" outlineLevel="2" x14ac:dyDescent="0.25">
      <c r="A2484" s="14">
        <v>3400</v>
      </c>
      <c r="B2484" s="14" t="s">
        <v>720</v>
      </c>
      <c r="C2484" s="14" t="s">
        <v>7</v>
      </c>
      <c r="D2484" s="14" t="s">
        <v>961</v>
      </c>
      <c r="E2484" s="13" t="s">
        <v>960</v>
      </c>
      <c r="F2484" s="13" t="s">
        <v>65</v>
      </c>
      <c r="G2484" s="13" t="s">
        <v>688</v>
      </c>
      <c r="H2484" s="12">
        <v>10029</v>
      </c>
      <c r="I2484" s="12" t="s">
        <v>57</v>
      </c>
      <c r="J2484" s="11">
        <v>2270120.2799999998</v>
      </c>
      <c r="K2484" s="10">
        <f>+L2484-J2484</f>
        <v>0</v>
      </c>
      <c r="L2484" s="10">
        <v>2270120.2799999998</v>
      </c>
      <c r="M2484" s="10">
        <v>1697238.5</v>
      </c>
      <c r="N2484" s="10">
        <v>0</v>
      </c>
      <c r="O2484" s="10">
        <v>0</v>
      </c>
      <c r="P2484" s="10">
        <v>565746.17000000004</v>
      </c>
      <c r="Q2484" s="10">
        <f>L2484-M2484-N2484-O2484-P2484</f>
        <v>7135.6099999997532</v>
      </c>
    </row>
    <row r="2485" spans="1:17" s="3" customFormat="1" ht="30" outlineLevel="2" x14ac:dyDescent="0.25">
      <c r="A2485" s="14">
        <v>3400</v>
      </c>
      <c r="B2485" s="14" t="s">
        <v>720</v>
      </c>
      <c r="C2485" s="14" t="s">
        <v>7</v>
      </c>
      <c r="D2485" s="14" t="s">
        <v>959</v>
      </c>
      <c r="E2485" s="13" t="s">
        <v>958</v>
      </c>
      <c r="F2485" s="13" t="s">
        <v>65</v>
      </c>
      <c r="G2485" s="13" t="s">
        <v>261</v>
      </c>
      <c r="H2485" s="12">
        <v>5515</v>
      </c>
      <c r="I2485" s="12" t="s">
        <v>57</v>
      </c>
      <c r="J2485" s="11">
        <v>950000</v>
      </c>
      <c r="K2485" s="10">
        <f>+L2485-J2485</f>
        <v>0</v>
      </c>
      <c r="L2485" s="10">
        <v>950000</v>
      </c>
      <c r="M2485" s="10">
        <v>529451.93999999994</v>
      </c>
      <c r="N2485" s="10">
        <v>0</v>
      </c>
      <c r="O2485" s="10">
        <v>0</v>
      </c>
      <c r="P2485" s="10">
        <v>420548.06</v>
      </c>
      <c r="Q2485" s="10">
        <f>L2485-M2485-N2485-O2485-P2485</f>
        <v>0</v>
      </c>
    </row>
    <row r="2486" spans="1:17" s="3" customFormat="1" ht="30" outlineLevel="2" x14ac:dyDescent="0.25">
      <c r="A2486" s="14">
        <v>3400</v>
      </c>
      <c r="B2486" s="14" t="s">
        <v>720</v>
      </c>
      <c r="C2486" s="14" t="s">
        <v>7</v>
      </c>
      <c r="D2486" s="14" t="s">
        <v>957</v>
      </c>
      <c r="E2486" s="13" t="s">
        <v>956</v>
      </c>
      <c r="F2486" s="13" t="s">
        <v>65</v>
      </c>
      <c r="G2486" s="13" t="s">
        <v>955</v>
      </c>
      <c r="H2486" s="12">
        <v>6034</v>
      </c>
      <c r="I2486" s="12" t="s">
        <v>2</v>
      </c>
      <c r="J2486" s="11">
        <v>1148398.31</v>
      </c>
      <c r="K2486" s="10">
        <f>+L2486-J2486</f>
        <v>0</v>
      </c>
      <c r="L2486" s="10">
        <v>1148398.31</v>
      </c>
      <c r="M2486" s="10">
        <v>816567.99</v>
      </c>
      <c r="N2486" s="10">
        <v>0</v>
      </c>
      <c r="O2486" s="10">
        <v>0</v>
      </c>
      <c r="P2486" s="10">
        <v>272189.33</v>
      </c>
      <c r="Q2486" s="10">
        <f>L2486-M2486-N2486-O2486-P2486</f>
        <v>59640.990000000049</v>
      </c>
    </row>
    <row r="2487" spans="1:17" s="3" customFormat="1" ht="60" outlineLevel="2" x14ac:dyDescent="0.25">
      <c r="A2487" s="14">
        <v>3400</v>
      </c>
      <c r="B2487" s="14" t="s">
        <v>720</v>
      </c>
      <c r="C2487" s="14" t="s">
        <v>7</v>
      </c>
      <c r="D2487" s="14" t="s">
        <v>954</v>
      </c>
      <c r="E2487" s="13" t="s">
        <v>953</v>
      </c>
      <c r="F2487" s="13" t="s">
        <v>740</v>
      </c>
      <c r="G2487" s="13" t="s">
        <v>646</v>
      </c>
      <c r="H2487" s="12">
        <v>92967</v>
      </c>
      <c r="I2487" s="12" t="s">
        <v>57</v>
      </c>
      <c r="J2487" s="11">
        <v>0</v>
      </c>
      <c r="K2487" s="10">
        <f>+L2487-J2487</f>
        <v>19984198</v>
      </c>
      <c r="L2487" s="10">
        <v>19984198</v>
      </c>
      <c r="M2487" s="10">
        <v>10905103.02</v>
      </c>
      <c r="N2487" s="10">
        <v>0</v>
      </c>
      <c r="O2487" s="10">
        <v>0</v>
      </c>
      <c r="P2487" s="10">
        <v>9079094.9800000004</v>
      </c>
      <c r="Q2487" s="10">
        <f>L2487-M2487-N2487-O2487-P2487</f>
        <v>0</v>
      </c>
    </row>
    <row r="2488" spans="1:17" s="3" customFormat="1" ht="45" outlineLevel="2" x14ac:dyDescent="0.25">
      <c r="A2488" s="14">
        <v>3400</v>
      </c>
      <c r="B2488" s="14" t="s">
        <v>720</v>
      </c>
      <c r="C2488" s="14" t="s">
        <v>7</v>
      </c>
      <c r="D2488" s="14" t="s">
        <v>952</v>
      </c>
      <c r="E2488" s="13" t="s">
        <v>951</v>
      </c>
      <c r="F2488" s="13" t="s">
        <v>65</v>
      </c>
      <c r="G2488" s="13" t="s">
        <v>950</v>
      </c>
      <c r="H2488" s="12">
        <v>40105</v>
      </c>
      <c r="I2488" s="12" t="s">
        <v>57</v>
      </c>
      <c r="J2488" s="11">
        <v>1264183.6000000001</v>
      </c>
      <c r="K2488" s="10">
        <f>+L2488-J2488</f>
        <v>0</v>
      </c>
      <c r="L2488" s="10">
        <v>1264183.6000000001</v>
      </c>
      <c r="M2488" s="10">
        <v>632091.79</v>
      </c>
      <c r="N2488" s="10">
        <v>0</v>
      </c>
      <c r="O2488" s="10">
        <v>0</v>
      </c>
      <c r="P2488" s="10">
        <v>632091.80000000005</v>
      </c>
      <c r="Q2488" s="10">
        <f>L2488-M2488-N2488-O2488-P2488</f>
        <v>1.0000000009313226E-2</v>
      </c>
    </row>
    <row r="2489" spans="1:17" s="3" customFormat="1" ht="45" outlineLevel="2" x14ac:dyDescent="0.25">
      <c r="A2489" s="14">
        <v>3400</v>
      </c>
      <c r="B2489" s="14" t="s">
        <v>720</v>
      </c>
      <c r="C2489" s="14" t="s">
        <v>7</v>
      </c>
      <c r="D2489" s="14" t="s">
        <v>949</v>
      </c>
      <c r="E2489" s="13" t="s">
        <v>948</v>
      </c>
      <c r="F2489" s="13" t="s">
        <v>740</v>
      </c>
      <c r="G2489" s="13" t="s">
        <v>753</v>
      </c>
      <c r="H2489" s="12">
        <v>5499</v>
      </c>
      <c r="I2489" s="12" t="s">
        <v>96</v>
      </c>
      <c r="J2489" s="11">
        <v>0</v>
      </c>
      <c r="K2489" s="10">
        <f>+L2489-J2489</f>
        <v>650000</v>
      </c>
      <c r="L2489" s="10">
        <v>650000</v>
      </c>
      <c r="M2489" s="10">
        <v>419567.98</v>
      </c>
      <c r="N2489" s="10">
        <v>0</v>
      </c>
      <c r="O2489" s="10">
        <v>0</v>
      </c>
      <c r="P2489" s="10">
        <v>230432.02</v>
      </c>
      <c r="Q2489" s="10">
        <f>L2489-M2489-N2489-O2489-P2489</f>
        <v>0</v>
      </c>
    </row>
    <row r="2490" spans="1:17" s="3" customFormat="1" ht="45" outlineLevel="2" x14ac:dyDescent="0.25">
      <c r="A2490" s="14">
        <v>3400</v>
      </c>
      <c r="B2490" s="14" t="s">
        <v>720</v>
      </c>
      <c r="C2490" s="14" t="s">
        <v>7</v>
      </c>
      <c r="D2490" s="14" t="s">
        <v>947</v>
      </c>
      <c r="E2490" s="13" t="s">
        <v>946</v>
      </c>
      <c r="F2490" s="13" t="s">
        <v>740</v>
      </c>
      <c r="G2490" s="13" t="s">
        <v>753</v>
      </c>
      <c r="H2490" s="12">
        <v>5499</v>
      </c>
      <c r="I2490" s="12" t="s">
        <v>96</v>
      </c>
      <c r="J2490" s="11">
        <v>0</v>
      </c>
      <c r="K2490" s="10">
        <f>+L2490-J2490</f>
        <v>1175000</v>
      </c>
      <c r="L2490" s="10">
        <v>1175000</v>
      </c>
      <c r="M2490" s="10">
        <v>766174.09</v>
      </c>
      <c r="N2490" s="10">
        <v>0</v>
      </c>
      <c r="O2490" s="10">
        <v>0</v>
      </c>
      <c r="P2490" s="10">
        <v>408825.91</v>
      </c>
      <c r="Q2490" s="10">
        <f>L2490-M2490-N2490-O2490-P2490</f>
        <v>0</v>
      </c>
    </row>
    <row r="2491" spans="1:17" s="3" customFormat="1" ht="45" outlineLevel="2" x14ac:dyDescent="0.25">
      <c r="A2491" s="14">
        <v>3400</v>
      </c>
      <c r="B2491" s="14" t="s">
        <v>720</v>
      </c>
      <c r="C2491" s="14" t="s">
        <v>7</v>
      </c>
      <c r="D2491" s="14" t="s">
        <v>945</v>
      </c>
      <c r="E2491" s="13" t="s">
        <v>944</v>
      </c>
      <c r="F2491" s="13" t="s">
        <v>740</v>
      </c>
      <c r="G2491" s="13" t="s">
        <v>753</v>
      </c>
      <c r="H2491" s="12">
        <v>5499</v>
      </c>
      <c r="I2491" s="12" t="s">
        <v>96</v>
      </c>
      <c r="J2491" s="11">
        <v>0</v>
      </c>
      <c r="K2491" s="10">
        <f>+L2491-J2491</f>
        <v>1175000</v>
      </c>
      <c r="L2491" s="10">
        <v>1175000</v>
      </c>
      <c r="M2491" s="10">
        <v>748175.38</v>
      </c>
      <c r="N2491" s="10">
        <v>0</v>
      </c>
      <c r="O2491" s="10">
        <v>0</v>
      </c>
      <c r="P2491" s="10">
        <v>426824.62</v>
      </c>
      <c r="Q2491" s="10">
        <f>L2491-M2491-N2491-O2491-P2491</f>
        <v>0</v>
      </c>
    </row>
    <row r="2492" spans="1:17" s="3" customFormat="1" ht="45" outlineLevel="2" x14ac:dyDescent="0.25">
      <c r="A2492" s="14">
        <v>3400</v>
      </c>
      <c r="B2492" s="14" t="s">
        <v>720</v>
      </c>
      <c r="C2492" s="14" t="s">
        <v>7</v>
      </c>
      <c r="D2492" s="14" t="s">
        <v>943</v>
      </c>
      <c r="E2492" s="13" t="s">
        <v>942</v>
      </c>
      <c r="F2492" s="13" t="s">
        <v>740</v>
      </c>
      <c r="G2492" s="13" t="s">
        <v>527</v>
      </c>
      <c r="H2492" s="12">
        <v>3405</v>
      </c>
      <c r="I2492" s="12" t="s">
        <v>57</v>
      </c>
      <c r="J2492" s="11">
        <v>0</v>
      </c>
      <c r="K2492" s="10">
        <f>+L2492-J2492</f>
        <v>1347500</v>
      </c>
      <c r="L2492" s="10">
        <v>1347500</v>
      </c>
      <c r="M2492" s="10">
        <v>1347500</v>
      </c>
      <c r="N2492" s="10">
        <v>0</v>
      </c>
      <c r="O2492" s="10">
        <v>0</v>
      </c>
      <c r="P2492" s="10">
        <v>0</v>
      </c>
      <c r="Q2492" s="10">
        <f>L2492-M2492-N2492-O2492-P2492</f>
        <v>0</v>
      </c>
    </row>
    <row r="2493" spans="1:17" s="3" customFormat="1" ht="45" outlineLevel="2" x14ac:dyDescent="0.25">
      <c r="A2493" s="14">
        <v>3400</v>
      </c>
      <c r="B2493" s="14" t="s">
        <v>720</v>
      </c>
      <c r="C2493" s="14" t="s">
        <v>7</v>
      </c>
      <c r="D2493" s="14" t="s">
        <v>941</v>
      </c>
      <c r="E2493" s="13" t="s">
        <v>940</v>
      </c>
      <c r="F2493" s="13" t="s">
        <v>740</v>
      </c>
      <c r="G2493" s="13" t="s">
        <v>527</v>
      </c>
      <c r="H2493" s="12">
        <v>3405</v>
      </c>
      <c r="I2493" s="12" t="s">
        <v>57</v>
      </c>
      <c r="J2493" s="11">
        <v>0</v>
      </c>
      <c r="K2493" s="10">
        <f>+L2493-J2493</f>
        <v>616000</v>
      </c>
      <c r="L2493" s="10">
        <v>616000</v>
      </c>
      <c r="M2493" s="10">
        <v>529251.39</v>
      </c>
      <c r="N2493" s="10">
        <v>0</v>
      </c>
      <c r="O2493" s="10">
        <v>0</v>
      </c>
      <c r="P2493" s="10">
        <v>0</v>
      </c>
      <c r="Q2493" s="10">
        <f>L2493-M2493-N2493-O2493-P2493</f>
        <v>86748.609999999986</v>
      </c>
    </row>
    <row r="2494" spans="1:17" s="3" customFormat="1" ht="45" outlineLevel="2" x14ac:dyDescent="0.25">
      <c r="A2494" s="14">
        <v>3400</v>
      </c>
      <c r="B2494" s="14" t="s">
        <v>720</v>
      </c>
      <c r="C2494" s="14" t="s">
        <v>7</v>
      </c>
      <c r="D2494" s="14" t="s">
        <v>939</v>
      </c>
      <c r="E2494" s="13" t="s">
        <v>938</v>
      </c>
      <c r="F2494" s="13" t="s">
        <v>740</v>
      </c>
      <c r="G2494" s="13" t="s">
        <v>527</v>
      </c>
      <c r="H2494" s="12">
        <v>3405</v>
      </c>
      <c r="I2494" s="12" t="s">
        <v>57</v>
      </c>
      <c r="J2494" s="11">
        <v>0</v>
      </c>
      <c r="K2494" s="10">
        <f>+L2494-J2494</f>
        <v>2772000</v>
      </c>
      <c r="L2494" s="10">
        <v>2772000</v>
      </c>
      <c r="M2494" s="10">
        <v>2735875.8</v>
      </c>
      <c r="N2494" s="10">
        <v>0</v>
      </c>
      <c r="O2494" s="10">
        <v>0</v>
      </c>
      <c r="P2494" s="10">
        <v>0</v>
      </c>
      <c r="Q2494" s="10">
        <f>L2494-M2494-N2494-O2494-P2494</f>
        <v>36124.200000000186</v>
      </c>
    </row>
    <row r="2495" spans="1:17" s="3" customFormat="1" ht="60" outlineLevel="2" x14ac:dyDescent="0.25">
      <c r="A2495" s="14">
        <v>3400</v>
      </c>
      <c r="B2495" s="14" t="s">
        <v>720</v>
      </c>
      <c r="C2495" s="14" t="s">
        <v>7</v>
      </c>
      <c r="D2495" s="14" t="s">
        <v>937</v>
      </c>
      <c r="E2495" s="13" t="s">
        <v>936</v>
      </c>
      <c r="F2495" s="13" t="s">
        <v>740</v>
      </c>
      <c r="G2495" s="13" t="s">
        <v>933</v>
      </c>
      <c r="H2495" s="12">
        <v>26174</v>
      </c>
      <c r="I2495" s="12" t="s">
        <v>2</v>
      </c>
      <c r="J2495" s="11">
        <v>0</v>
      </c>
      <c r="K2495" s="10">
        <f>+L2495-J2495</f>
        <v>1250000</v>
      </c>
      <c r="L2495" s="10">
        <v>1250000</v>
      </c>
      <c r="M2495" s="10">
        <v>1250000</v>
      </c>
      <c r="N2495" s="10">
        <v>0</v>
      </c>
      <c r="O2495" s="10">
        <v>0</v>
      </c>
      <c r="P2495" s="10">
        <v>0</v>
      </c>
      <c r="Q2495" s="10">
        <f>L2495-M2495-N2495-O2495-P2495</f>
        <v>0</v>
      </c>
    </row>
    <row r="2496" spans="1:17" s="3" customFormat="1" ht="60" outlineLevel="2" x14ac:dyDescent="0.25">
      <c r="A2496" s="14">
        <v>3400</v>
      </c>
      <c r="B2496" s="14" t="s">
        <v>720</v>
      </c>
      <c r="C2496" s="14" t="s">
        <v>7</v>
      </c>
      <c r="D2496" s="14" t="s">
        <v>935</v>
      </c>
      <c r="E2496" s="13" t="s">
        <v>934</v>
      </c>
      <c r="F2496" s="13" t="s">
        <v>740</v>
      </c>
      <c r="G2496" s="13" t="s">
        <v>933</v>
      </c>
      <c r="H2496" s="12">
        <v>26174</v>
      </c>
      <c r="I2496" s="12" t="s">
        <v>2</v>
      </c>
      <c r="J2496" s="11">
        <v>0</v>
      </c>
      <c r="K2496" s="10">
        <f>+L2496-J2496</f>
        <v>1250000</v>
      </c>
      <c r="L2496" s="10">
        <v>1250000</v>
      </c>
      <c r="M2496" s="10">
        <v>878431.83</v>
      </c>
      <c r="N2496" s="10">
        <v>0</v>
      </c>
      <c r="O2496" s="10">
        <v>0</v>
      </c>
      <c r="P2496" s="10">
        <v>0</v>
      </c>
      <c r="Q2496" s="10">
        <f>L2496-M2496-N2496-O2496-P2496</f>
        <v>371568.17000000004</v>
      </c>
    </row>
    <row r="2497" spans="1:17" s="3" customFormat="1" ht="60" outlineLevel="2" x14ac:dyDescent="0.25">
      <c r="A2497" s="14">
        <v>3400</v>
      </c>
      <c r="B2497" s="14" t="s">
        <v>720</v>
      </c>
      <c r="C2497" s="14" t="s">
        <v>7</v>
      </c>
      <c r="D2497" s="14" t="s">
        <v>932</v>
      </c>
      <c r="E2497" s="13" t="s">
        <v>931</v>
      </c>
      <c r="F2497" s="13" t="s">
        <v>740</v>
      </c>
      <c r="G2497" s="13" t="s">
        <v>251</v>
      </c>
      <c r="H2497" s="12">
        <v>63636</v>
      </c>
      <c r="I2497" s="12" t="s">
        <v>57</v>
      </c>
      <c r="J2497" s="11">
        <v>0</v>
      </c>
      <c r="K2497" s="10">
        <f>+L2497-J2497</f>
        <v>1562451.13</v>
      </c>
      <c r="L2497" s="10">
        <v>1562451.13</v>
      </c>
      <c r="M2497" s="10">
        <v>781225.56</v>
      </c>
      <c r="N2497" s="10">
        <v>0</v>
      </c>
      <c r="O2497" s="10">
        <v>0</v>
      </c>
      <c r="P2497" s="10">
        <v>781225.57</v>
      </c>
      <c r="Q2497" s="10">
        <f>L2497-M2497-N2497-O2497-P2497</f>
        <v>0</v>
      </c>
    </row>
    <row r="2498" spans="1:17" s="3" customFormat="1" ht="30" outlineLevel="2" x14ac:dyDescent="0.25">
      <c r="A2498" s="14">
        <v>3400</v>
      </c>
      <c r="B2498" s="14" t="s">
        <v>720</v>
      </c>
      <c r="C2498" s="14" t="s">
        <v>7</v>
      </c>
      <c r="D2498" s="14" t="s">
        <v>930</v>
      </c>
      <c r="E2498" s="13" t="s">
        <v>929</v>
      </c>
      <c r="F2498" s="13" t="s">
        <v>65</v>
      </c>
      <c r="G2498" s="13" t="s">
        <v>928</v>
      </c>
      <c r="H2498" s="12">
        <v>18091</v>
      </c>
      <c r="I2498" s="12" t="s">
        <v>57</v>
      </c>
      <c r="J2498" s="11">
        <v>401747.57</v>
      </c>
      <c r="K2498" s="10">
        <f>+L2498-J2498</f>
        <v>0</v>
      </c>
      <c r="L2498" s="10">
        <v>401747.57</v>
      </c>
      <c r="M2498" s="10">
        <v>401747.57</v>
      </c>
      <c r="N2498" s="10">
        <v>0</v>
      </c>
      <c r="O2498" s="10">
        <v>0</v>
      </c>
      <c r="P2498" s="10">
        <v>0</v>
      </c>
      <c r="Q2498" s="10">
        <f>L2498-M2498-N2498-O2498-P2498</f>
        <v>0</v>
      </c>
    </row>
    <row r="2499" spans="1:17" s="3" customFormat="1" ht="30" outlineLevel="2" x14ac:dyDescent="0.25">
      <c r="A2499" s="14">
        <v>3400</v>
      </c>
      <c r="B2499" s="14" t="s">
        <v>720</v>
      </c>
      <c r="C2499" s="14" t="s">
        <v>7</v>
      </c>
      <c r="D2499" s="14" t="s">
        <v>927</v>
      </c>
      <c r="E2499" s="13" t="s">
        <v>926</v>
      </c>
      <c r="F2499" s="13" t="s">
        <v>65</v>
      </c>
      <c r="G2499" s="13" t="s">
        <v>442</v>
      </c>
      <c r="H2499" s="12">
        <v>69031</v>
      </c>
      <c r="I2499" s="12" t="s">
        <v>57</v>
      </c>
      <c r="J2499" s="11">
        <v>3200000</v>
      </c>
      <c r="K2499" s="10">
        <f>+L2499-J2499</f>
        <v>0</v>
      </c>
      <c r="L2499" s="10">
        <v>3200000</v>
      </c>
      <c r="M2499" s="10">
        <v>3193950.79</v>
      </c>
      <c r="N2499" s="10">
        <v>0</v>
      </c>
      <c r="O2499" s="10">
        <v>0</v>
      </c>
      <c r="P2499" s="10">
        <v>0</v>
      </c>
      <c r="Q2499" s="10">
        <f>L2499-M2499-N2499-O2499-P2499</f>
        <v>6049.2099999999627</v>
      </c>
    </row>
    <row r="2500" spans="1:17" s="3" customFormat="1" ht="30" outlineLevel="2" x14ac:dyDescent="0.25">
      <c r="A2500" s="14">
        <v>3400</v>
      </c>
      <c r="B2500" s="14" t="s">
        <v>720</v>
      </c>
      <c r="C2500" s="14" t="s">
        <v>7</v>
      </c>
      <c r="D2500" s="14" t="s">
        <v>925</v>
      </c>
      <c r="E2500" s="13" t="s">
        <v>924</v>
      </c>
      <c r="F2500" s="13" t="s">
        <v>65</v>
      </c>
      <c r="G2500" s="13" t="s">
        <v>442</v>
      </c>
      <c r="H2500" s="12">
        <v>69031</v>
      </c>
      <c r="I2500" s="12" t="s">
        <v>57</v>
      </c>
      <c r="J2500" s="11">
        <v>2500000</v>
      </c>
      <c r="K2500" s="10">
        <f>+L2500-J2500</f>
        <v>0</v>
      </c>
      <c r="L2500" s="10">
        <v>2500000</v>
      </c>
      <c r="M2500" s="10">
        <v>0</v>
      </c>
      <c r="N2500" s="10">
        <v>0</v>
      </c>
      <c r="O2500" s="10">
        <v>0</v>
      </c>
      <c r="P2500" s="10">
        <v>0</v>
      </c>
      <c r="Q2500" s="10">
        <f>L2500-M2500-N2500-O2500-P2500</f>
        <v>2500000</v>
      </c>
    </row>
    <row r="2501" spans="1:17" s="3" customFormat="1" ht="45" outlineLevel="2" x14ac:dyDescent="0.25">
      <c r="A2501" s="14">
        <v>3400</v>
      </c>
      <c r="B2501" s="14" t="s">
        <v>720</v>
      </c>
      <c r="C2501" s="14" t="s">
        <v>7</v>
      </c>
      <c r="D2501" s="14" t="s">
        <v>923</v>
      </c>
      <c r="E2501" s="13" t="s">
        <v>922</v>
      </c>
      <c r="F2501" s="13" t="s">
        <v>65</v>
      </c>
      <c r="G2501" s="13" t="s">
        <v>106</v>
      </c>
      <c r="H2501" s="12">
        <v>5545</v>
      </c>
      <c r="I2501" s="12" t="s">
        <v>57</v>
      </c>
      <c r="J2501" s="11">
        <v>1707579.16</v>
      </c>
      <c r="K2501" s="10">
        <f>+L2501-J2501</f>
        <v>0</v>
      </c>
      <c r="L2501" s="10">
        <v>1707579.16</v>
      </c>
      <c r="M2501" s="10">
        <v>1707579.16</v>
      </c>
      <c r="N2501" s="10">
        <v>0</v>
      </c>
      <c r="O2501" s="10">
        <v>0</v>
      </c>
      <c r="P2501" s="10">
        <v>0</v>
      </c>
      <c r="Q2501" s="10">
        <f>L2501-M2501-N2501-O2501-P2501</f>
        <v>0</v>
      </c>
    </row>
    <row r="2502" spans="1:17" s="3" customFormat="1" ht="45" outlineLevel="2" x14ac:dyDescent="0.25">
      <c r="A2502" s="14">
        <v>3400</v>
      </c>
      <c r="B2502" s="14" t="s">
        <v>720</v>
      </c>
      <c r="C2502" s="14" t="s">
        <v>7</v>
      </c>
      <c r="D2502" s="14" t="s">
        <v>921</v>
      </c>
      <c r="E2502" s="13" t="s">
        <v>920</v>
      </c>
      <c r="F2502" s="13" t="s">
        <v>65</v>
      </c>
      <c r="G2502" s="13" t="s">
        <v>251</v>
      </c>
      <c r="H2502" s="12">
        <v>63636</v>
      </c>
      <c r="I2502" s="12" t="s">
        <v>57</v>
      </c>
      <c r="J2502" s="11">
        <v>1226515.93</v>
      </c>
      <c r="K2502" s="10">
        <f>+L2502-J2502</f>
        <v>0</v>
      </c>
      <c r="L2502" s="10">
        <v>1226515.93</v>
      </c>
      <c r="M2502" s="10">
        <v>1221640.8</v>
      </c>
      <c r="N2502" s="10">
        <v>0</v>
      </c>
      <c r="O2502" s="10">
        <v>0</v>
      </c>
      <c r="P2502" s="10">
        <v>0</v>
      </c>
      <c r="Q2502" s="10">
        <f>L2502-M2502-N2502-O2502-P2502</f>
        <v>4875.1299999998882</v>
      </c>
    </row>
    <row r="2503" spans="1:17" s="3" customFormat="1" ht="75" outlineLevel="2" x14ac:dyDescent="0.25">
      <c r="A2503" s="14">
        <v>3400</v>
      </c>
      <c r="B2503" s="14" t="s">
        <v>720</v>
      </c>
      <c r="C2503" s="14" t="s">
        <v>7</v>
      </c>
      <c r="D2503" s="14" t="s">
        <v>919</v>
      </c>
      <c r="E2503" s="13" t="s">
        <v>918</v>
      </c>
      <c r="F2503" s="13" t="s">
        <v>740</v>
      </c>
      <c r="G2503" s="13" t="s">
        <v>97</v>
      </c>
      <c r="H2503" s="12">
        <v>16847</v>
      </c>
      <c r="I2503" s="12" t="s">
        <v>96</v>
      </c>
      <c r="J2503" s="11">
        <v>0</v>
      </c>
      <c r="K2503" s="10">
        <f>+L2503-J2503</f>
        <v>3000000</v>
      </c>
      <c r="L2503" s="10">
        <v>3000000</v>
      </c>
      <c r="M2503" s="10">
        <v>2989714.9</v>
      </c>
      <c r="N2503" s="10">
        <v>0</v>
      </c>
      <c r="O2503" s="10">
        <v>0</v>
      </c>
      <c r="P2503" s="10">
        <v>0</v>
      </c>
      <c r="Q2503" s="10">
        <f>L2503-M2503-N2503-O2503-P2503</f>
        <v>10285.100000000093</v>
      </c>
    </row>
    <row r="2504" spans="1:17" s="3" customFormat="1" ht="60" outlineLevel="2" x14ac:dyDescent="0.25">
      <c r="A2504" s="14">
        <v>3400</v>
      </c>
      <c r="B2504" s="14" t="s">
        <v>720</v>
      </c>
      <c r="C2504" s="14" t="s">
        <v>7</v>
      </c>
      <c r="D2504" s="14" t="s">
        <v>917</v>
      </c>
      <c r="E2504" s="13" t="s">
        <v>916</v>
      </c>
      <c r="F2504" s="13" t="s">
        <v>740</v>
      </c>
      <c r="G2504" s="13" t="s">
        <v>915</v>
      </c>
      <c r="H2504" s="12">
        <v>42164</v>
      </c>
      <c r="I2504" s="12" t="s">
        <v>57</v>
      </c>
      <c r="J2504" s="11">
        <v>0</v>
      </c>
      <c r="K2504" s="10">
        <f>+L2504-J2504</f>
        <v>5000000</v>
      </c>
      <c r="L2504" s="10">
        <v>5000000</v>
      </c>
      <c r="M2504" s="10">
        <v>2479326.88</v>
      </c>
      <c r="N2504" s="10">
        <v>0</v>
      </c>
      <c r="O2504" s="10">
        <v>0</v>
      </c>
      <c r="P2504" s="10">
        <v>2479326.88</v>
      </c>
      <c r="Q2504" s="10">
        <f>L2504-M2504-N2504-O2504-P2504</f>
        <v>41346.240000000224</v>
      </c>
    </row>
    <row r="2505" spans="1:17" s="3" customFormat="1" ht="60" outlineLevel="2" x14ac:dyDescent="0.25">
      <c r="A2505" s="14">
        <v>3400</v>
      </c>
      <c r="B2505" s="14" t="s">
        <v>720</v>
      </c>
      <c r="C2505" s="14" t="s">
        <v>7</v>
      </c>
      <c r="D2505" s="14" t="s">
        <v>914</v>
      </c>
      <c r="E2505" s="13" t="s">
        <v>913</v>
      </c>
      <c r="F2505" s="13" t="s">
        <v>740</v>
      </c>
      <c r="G2505" s="13" t="s">
        <v>251</v>
      </c>
      <c r="H2505" s="12">
        <v>63636</v>
      </c>
      <c r="I2505" s="12" t="s">
        <v>57</v>
      </c>
      <c r="J2505" s="11">
        <v>0</v>
      </c>
      <c r="K2505" s="10">
        <f>+L2505-J2505</f>
        <v>2521399.58</v>
      </c>
      <c r="L2505" s="10">
        <v>2521399.58</v>
      </c>
      <c r="M2505" s="10">
        <v>1260699.79</v>
      </c>
      <c r="N2505" s="10">
        <v>0</v>
      </c>
      <c r="O2505" s="10">
        <v>0</v>
      </c>
      <c r="P2505" s="10">
        <v>1260699.79</v>
      </c>
      <c r="Q2505" s="10">
        <f>L2505-M2505-N2505-O2505-P2505</f>
        <v>0</v>
      </c>
    </row>
    <row r="2506" spans="1:17" s="3" customFormat="1" ht="60" outlineLevel="2" x14ac:dyDescent="0.25">
      <c r="A2506" s="14">
        <v>3400</v>
      </c>
      <c r="B2506" s="14" t="s">
        <v>720</v>
      </c>
      <c r="C2506" s="14" t="s">
        <v>7</v>
      </c>
      <c r="D2506" s="14" t="s">
        <v>912</v>
      </c>
      <c r="E2506" s="13" t="s">
        <v>911</v>
      </c>
      <c r="F2506" s="13" t="s">
        <v>740</v>
      </c>
      <c r="G2506" s="13" t="s">
        <v>251</v>
      </c>
      <c r="H2506" s="12">
        <v>63636</v>
      </c>
      <c r="I2506" s="12" t="s">
        <v>57</v>
      </c>
      <c r="J2506" s="11">
        <v>0</v>
      </c>
      <c r="K2506" s="10">
        <f>+L2506-J2506</f>
        <v>2853896.8</v>
      </c>
      <c r="L2506" s="10">
        <v>2853896.8</v>
      </c>
      <c r="M2506" s="10">
        <v>1426949.9</v>
      </c>
      <c r="N2506" s="10">
        <v>0</v>
      </c>
      <c r="O2506" s="10">
        <v>0</v>
      </c>
      <c r="P2506" s="10">
        <v>1426946.9</v>
      </c>
      <c r="Q2506" s="10">
        <f>L2506-M2506-N2506-O2506-P2506</f>
        <v>0</v>
      </c>
    </row>
    <row r="2507" spans="1:17" s="3" customFormat="1" ht="45" outlineLevel="2" x14ac:dyDescent="0.25">
      <c r="A2507" s="14">
        <v>3400</v>
      </c>
      <c r="B2507" s="14" t="s">
        <v>720</v>
      </c>
      <c r="C2507" s="14" t="s">
        <v>7</v>
      </c>
      <c r="D2507" s="14" t="s">
        <v>910</v>
      </c>
      <c r="E2507" s="13" t="s">
        <v>818</v>
      </c>
      <c r="F2507" s="13" t="s">
        <v>740</v>
      </c>
      <c r="G2507" s="13" t="s">
        <v>527</v>
      </c>
      <c r="H2507" s="12">
        <v>3405</v>
      </c>
      <c r="I2507" s="12" t="s">
        <v>57</v>
      </c>
      <c r="J2507" s="11">
        <v>0</v>
      </c>
      <c r="K2507" s="10">
        <f>+L2507-J2507</f>
        <v>503580</v>
      </c>
      <c r="L2507" s="10">
        <v>503580</v>
      </c>
      <c r="M2507" s="10">
        <v>216331.51</v>
      </c>
      <c r="N2507" s="10">
        <v>0</v>
      </c>
      <c r="O2507" s="10">
        <v>0</v>
      </c>
      <c r="P2507" s="10">
        <v>216331.51</v>
      </c>
      <c r="Q2507" s="10">
        <f>L2507-M2507-N2507-O2507-P2507</f>
        <v>70916.979999999981</v>
      </c>
    </row>
    <row r="2508" spans="1:17" s="3" customFormat="1" ht="45" outlineLevel="2" x14ac:dyDescent="0.25">
      <c r="A2508" s="14">
        <v>3400</v>
      </c>
      <c r="B2508" s="14" t="s">
        <v>720</v>
      </c>
      <c r="C2508" s="14" t="s">
        <v>7</v>
      </c>
      <c r="D2508" s="14" t="s">
        <v>909</v>
      </c>
      <c r="E2508" s="13" t="s">
        <v>908</v>
      </c>
      <c r="F2508" s="13" t="s">
        <v>740</v>
      </c>
      <c r="G2508" s="13" t="s">
        <v>527</v>
      </c>
      <c r="H2508" s="12">
        <v>3405</v>
      </c>
      <c r="I2508" s="12" t="s">
        <v>57</v>
      </c>
      <c r="J2508" s="11">
        <v>0</v>
      </c>
      <c r="K2508" s="10">
        <f>+L2508-J2508</f>
        <v>406560</v>
      </c>
      <c r="L2508" s="10">
        <v>406560</v>
      </c>
      <c r="M2508" s="10">
        <v>174652.96</v>
      </c>
      <c r="N2508" s="10">
        <v>0</v>
      </c>
      <c r="O2508" s="10">
        <v>0</v>
      </c>
      <c r="P2508" s="10">
        <v>174652.96</v>
      </c>
      <c r="Q2508" s="10">
        <f>L2508-M2508-N2508-O2508-P2508</f>
        <v>57254.080000000016</v>
      </c>
    </row>
    <row r="2509" spans="1:17" s="3" customFormat="1" ht="45" outlineLevel="2" x14ac:dyDescent="0.25">
      <c r="A2509" s="14">
        <v>3400</v>
      </c>
      <c r="B2509" s="14" t="s">
        <v>720</v>
      </c>
      <c r="C2509" s="14" t="s">
        <v>7</v>
      </c>
      <c r="D2509" s="14" t="s">
        <v>907</v>
      </c>
      <c r="E2509" s="13" t="s">
        <v>906</v>
      </c>
      <c r="F2509" s="13" t="s">
        <v>740</v>
      </c>
      <c r="G2509" s="13" t="s">
        <v>527</v>
      </c>
      <c r="H2509" s="12">
        <v>3405</v>
      </c>
      <c r="I2509" s="12" t="s">
        <v>57</v>
      </c>
      <c r="J2509" s="11">
        <v>0</v>
      </c>
      <c r="K2509" s="10">
        <f>+L2509-J2509</f>
        <v>1347500</v>
      </c>
      <c r="L2509" s="10">
        <v>1347500</v>
      </c>
      <c r="M2509" s="10">
        <v>1347500</v>
      </c>
      <c r="N2509" s="10">
        <v>0</v>
      </c>
      <c r="O2509" s="10">
        <v>0</v>
      </c>
      <c r="P2509" s="10">
        <v>0</v>
      </c>
      <c r="Q2509" s="10">
        <f>L2509-M2509-N2509-O2509-P2509</f>
        <v>0</v>
      </c>
    </row>
    <row r="2510" spans="1:17" s="3" customFormat="1" ht="45" outlineLevel="2" x14ac:dyDescent="0.25">
      <c r="A2510" s="14">
        <v>3400</v>
      </c>
      <c r="B2510" s="14" t="s">
        <v>720</v>
      </c>
      <c r="C2510" s="14" t="s">
        <v>7</v>
      </c>
      <c r="D2510" s="14" t="s">
        <v>905</v>
      </c>
      <c r="E2510" s="13" t="s">
        <v>904</v>
      </c>
      <c r="F2510" s="13" t="s">
        <v>740</v>
      </c>
      <c r="G2510" s="13" t="s">
        <v>527</v>
      </c>
      <c r="H2510" s="12">
        <v>3405</v>
      </c>
      <c r="I2510" s="12" t="s">
        <v>57</v>
      </c>
      <c r="J2510" s="11">
        <v>0</v>
      </c>
      <c r="K2510" s="10">
        <f>+L2510-J2510</f>
        <v>770000</v>
      </c>
      <c r="L2510" s="10">
        <v>770000</v>
      </c>
      <c r="M2510" s="10">
        <v>376783.92</v>
      </c>
      <c r="N2510" s="10">
        <v>0</v>
      </c>
      <c r="O2510" s="10">
        <v>0</v>
      </c>
      <c r="P2510" s="10">
        <v>376783.93</v>
      </c>
      <c r="Q2510" s="10">
        <f>L2510-M2510-N2510-O2510-P2510</f>
        <v>16432.150000000023</v>
      </c>
    </row>
    <row r="2511" spans="1:17" s="3" customFormat="1" ht="45" outlineLevel="2" x14ac:dyDescent="0.25">
      <c r="A2511" s="14">
        <v>3400</v>
      </c>
      <c r="B2511" s="14" t="s">
        <v>720</v>
      </c>
      <c r="C2511" s="14" t="s">
        <v>7</v>
      </c>
      <c r="D2511" s="14" t="s">
        <v>903</v>
      </c>
      <c r="E2511" s="13" t="s">
        <v>902</v>
      </c>
      <c r="F2511" s="13" t="s">
        <v>740</v>
      </c>
      <c r="G2511" s="13" t="s">
        <v>120</v>
      </c>
      <c r="H2511" s="12">
        <v>37986</v>
      </c>
      <c r="I2511" s="12" t="s">
        <v>96</v>
      </c>
      <c r="J2511" s="11">
        <v>0</v>
      </c>
      <c r="K2511" s="10">
        <f>+L2511-J2511</f>
        <v>2000000</v>
      </c>
      <c r="L2511" s="10">
        <v>2000000</v>
      </c>
      <c r="M2511" s="10">
        <v>1988654</v>
      </c>
      <c r="N2511" s="10">
        <v>0</v>
      </c>
      <c r="O2511" s="10">
        <v>0</v>
      </c>
      <c r="P2511" s="10">
        <v>0</v>
      </c>
      <c r="Q2511" s="10">
        <f>L2511-M2511-N2511-O2511-P2511</f>
        <v>11346</v>
      </c>
    </row>
    <row r="2512" spans="1:17" s="3" customFormat="1" ht="60" outlineLevel="2" x14ac:dyDescent="0.25">
      <c r="A2512" s="14">
        <v>3400</v>
      </c>
      <c r="B2512" s="14" t="s">
        <v>720</v>
      </c>
      <c r="C2512" s="14" t="s">
        <v>7</v>
      </c>
      <c r="D2512" s="14" t="s">
        <v>901</v>
      </c>
      <c r="E2512" s="13" t="s">
        <v>900</v>
      </c>
      <c r="F2512" s="13" t="s">
        <v>740</v>
      </c>
      <c r="G2512" s="13" t="s">
        <v>139</v>
      </c>
      <c r="H2512" s="12">
        <v>478689</v>
      </c>
      <c r="I2512" s="12" t="s">
        <v>57</v>
      </c>
      <c r="J2512" s="11">
        <v>0</v>
      </c>
      <c r="K2512" s="10">
        <f>+L2512-J2512</f>
        <v>2578480</v>
      </c>
      <c r="L2512" s="10">
        <v>2578480</v>
      </c>
      <c r="M2512" s="10">
        <v>2572744.35</v>
      </c>
      <c r="N2512" s="10">
        <v>0</v>
      </c>
      <c r="O2512" s="10">
        <v>0</v>
      </c>
      <c r="P2512" s="10">
        <v>0</v>
      </c>
      <c r="Q2512" s="10">
        <f>L2512-M2512-N2512-O2512-P2512</f>
        <v>5735.6499999999069</v>
      </c>
    </row>
    <row r="2513" spans="1:17" s="3" customFormat="1" ht="60" outlineLevel="2" x14ac:dyDescent="0.25">
      <c r="A2513" s="14">
        <v>3400</v>
      </c>
      <c r="B2513" s="14" t="s">
        <v>720</v>
      </c>
      <c r="C2513" s="14" t="s">
        <v>7</v>
      </c>
      <c r="D2513" s="14" t="s">
        <v>899</v>
      </c>
      <c r="E2513" s="13" t="s">
        <v>898</v>
      </c>
      <c r="F2513" s="13" t="s">
        <v>740</v>
      </c>
      <c r="G2513" s="13" t="s">
        <v>139</v>
      </c>
      <c r="H2513" s="12">
        <v>478689</v>
      </c>
      <c r="I2513" s="12" t="s">
        <v>57</v>
      </c>
      <c r="J2513" s="11">
        <v>0</v>
      </c>
      <c r="K2513" s="10">
        <f>+L2513-J2513</f>
        <v>7492260</v>
      </c>
      <c r="L2513" s="10">
        <v>7492260</v>
      </c>
      <c r="M2513" s="10">
        <v>7483702.3399999999</v>
      </c>
      <c r="N2513" s="10">
        <v>0</v>
      </c>
      <c r="O2513" s="10">
        <v>0</v>
      </c>
      <c r="P2513" s="10">
        <v>0</v>
      </c>
      <c r="Q2513" s="10">
        <f>L2513-M2513-N2513-O2513-P2513</f>
        <v>8557.660000000149</v>
      </c>
    </row>
    <row r="2514" spans="1:17" s="3" customFormat="1" ht="60" outlineLevel="2" x14ac:dyDescent="0.25">
      <c r="A2514" s="14">
        <v>3400</v>
      </c>
      <c r="B2514" s="14" t="s">
        <v>720</v>
      </c>
      <c r="C2514" s="14" t="s">
        <v>7</v>
      </c>
      <c r="D2514" s="14" t="s">
        <v>897</v>
      </c>
      <c r="E2514" s="13" t="s">
        <v>896</v>
      </c>
      <c r="F2514" s="13" t="s">
        <v>740</v>
      </c>
      <c r="G2514" s="13" t="s">
        <v>139</v>
      </c>
      <c r="H2514" s="12">
        <v>478689</v>
      </c>
      <c r="I2514" s="12" t="s">
        <v>57</v>
      </c>
      <c r="J2514" s="11">
        <v>0</v>
      </c>
      <c r="K2514" s="10">
        <f>+L2514-J2514</f>
        <v>2949812</v>
      </c>
      <c r="L2514" s="10">
        <v>2949812</v>
      </c>
      <c r="M2514" s="10">
        <v>2938672.5</v>
      </c>
      <c r="N2514" s="10">
        <v>0</v>
      </c>
      <c r="O2514" s="10">
        <v>0</v>
      </c>
      <c r="P2514" s="10">
        <v>0</v>
      </c>
      <c r="Q2514" s="10">
        <f>L2514-M2514-N2514-O2514-P2514</f>
        <v>11139.5</v>
      </c>
    </row>
    <row r="2515" spans="1:17" s="3" customFormat="1" ht="45" outlineLevel="2" x14ac:dyDescent="0.25">
      <c r="A2515" s="14">
        <v>3400</v>
      </c>
      <c r="B2515" s="14" t="s">
        <v>720</v>
      </c>
      <c r="C2515" s="14" t="s">
        <v>7</v>
      </c>
      <c r="D2515" s="14" t="s">
        <v>895</v>
      </c>
      <c r="E2515" s="13" t="s">
        <v>894</v>
      </c>
      <c r="F2515" s="13" t="s">
        <v>740</v>
      </c>
      <c r="G2515" s="13" t="s">
        <v>230</v>
      </c>
      <c r="H2515" s="12">
        <v>153817</v>
      </c>
      <c r="I2515" s="12" t="s">
        <v>57</v>
      </c>
      <c r="J2515" s="11">
        <v>0</v>
      </c>
      <c r="K2515" s="10">
        <f>+L2515-J2515</f>
        <v>2000000</v>
      </c>
      <c r="L2515" s="10">
        <v>2000000</v>
      </c>
      <c r="M2515" s="10">
        <v>983954.36</v>
      </c>
      <c r="N2515" s="10">
        <v>0</v>
      </c>
      <c r="O2515" s="10">
        <v>0</v>
      </c>
      <c r="P2515" s="10">
        <v>983954.37</v>
      </c>
      <c r="Q2515" s="10">
        <f>L2515-M2515-N2515-O2515-P2515</f>
        <v>32091.270000000019</v>
      </c>
    </row>
    <row r="2516" spans="1:17" s="3" customFormat="1" ht="45" outlineLevel="2" x14ac:dyDescent="0.25">
      <c r="A2516" s="14">
        <v>3400</v>
      </c>
      <c r="B2516" s="14" t="s">
        <v>720</v>
      </c>
      <c r="C2516" s="14" t="s">
        <v>7</v>
      </c>
      <c r="D2516" s="14" t="s">
        <v>893</v>
      </c>
      <c r="E2516" s="13" t="s">
        <v>892</v>
      </c>
      <c r="F2516" s="13" t="s">
        <v>740</v>
      </c>
      <c r="G2516" s="13" t="s">
        <v>376</v>
      </c>
      <c r="H2516" s="12">
        <v>2517</v>
      </c>
      <c r="I2516" s="12" t="s">
        <v>57</v>
      </c>
      <c r="J2516" s="11">
        <v>0</v>
      </c>
      <c r="K2516" s="10">
        <f>+L2516-J2516</f>
        <v>1000000</v>
      </c>
      <c r="L2516" s="10">
        <v>1000000</v>
      </c>
      <c r="M2516" s="10">
        <v>467725.47</v>
      </c>
      <c r="N2516" s="10">
        <v>0</v>
      </c>
      <c r="O2516" s="10">
        <v>0</v>
      </c>
      <c r="P2516" s="10">
        <v>467725.49</v>
      </c>
      <c r="Q2516" s="10">
        <f>L2516-M2516-N2516-O2516-P2516</f>
        <v>64549.040000000037</v>
      </c>
    </row>
    <row r="2517" spans="1:17" s="3" customFormat="1" ht="45" outlineLevel="2" x14ac:dyDescent="0.25">
      <c r="A2517" s="14">
        <v>3400</v>
      </c>
      <c r="B2517" s="14" t="s">
        <v>720</v>
      </c>
      <c r="C2517" s="14" t="s">
        <v>7</v>
      </c>
      <c r="D2517" s="14" t="s">
        <v>891</v>
      </c>
      <c r="E2517" s="13" t="s">
        <v>890</v>
      </c>
      <c r="F2517" s="13" t="s">
        <v>740</v>
      </c>
      <c r="G2517" s="13" t="s">
        <v>376</v>
      </c>
      <c r="H2517" s="12">
        <v>2517</v>
      </c>
      <c r="I2517" s="12" t="s">
        <v>57</v>
      </c>
      <c r="J2517" s="11">
        <v>0</v>
      </c>
      <c r="K2517" s="10">
        <f>+L2517-J2517</f>
        <v>1000000</v>
      </c>
      <c r="L2517" s="10">
        <v>1000000</v>
      </c>
      <c r="M2517" s="10">
        <v>465160.85</v>
      </c>
      <c r="N2517" s="10">
        <v>0</v>
      </c>
      <c r="O2517" s="10">
        <v>0</v>
      </c>
      <c r="P2517" s="10">
        <v>465160.83</v>
      </c>
      <c r="Q2517" s="10">
        <f>L2517-M2517-N2517-O2517-P2517</f>
        <v>69678.320000000007</v>
      </c>
    </row>
    <row r="2518" spans="1:17" s="3" customFormat="1" ht="45" outlineLevel="2" x14ac:dyDescent="0.25">
      <c r="A2518" s="14">
        <v>3400</v>
      </c>
      <c r="B2518" s="14" t="s">
        <v>720</v>
      </c>
      <c r="C2518" s="14" t="s">
        <v>7</v>
      </c>
      <c r="D2518" s="14" t="s">
        <v>889</v>
      </c>
      <c r="E2518" s="13" t="s">
        <v>888</v>
      </c>
      <c r="F2518" s="13" t="s">
        <v>740</v>
      </c>
      <c r="G2518" s="13" t="s">
        <v>430</v>
      </c>
      <c r="H2518" s="12">
        <v>3771</v>
      </c>
      <c r="I2518" s="12" t="s">
        <v>2</v>
      </c>
      <c r="J2518" s="11">
        <v>0</v>
      </c>
      <c r="K2518" s="10">
        <f>+L2518-J2518</f>
        <v>3000000</v>
      </c>
      <c r="L2518" s="10">
        <v>3000000</v>
      </c>
      <c r="M2518" s="10">
        <v>2983600.18</v>
      </c>
      <c r="N2518" s="10">
        <v>0</v>
      </c>
      <c r="O2518" s="10">
        <v>0</v>
      </c>
      <c r="P2518" s="10">
        <v>0</v>
      </c>
      <c r="Q2518" s="10">
        <f>L2518-M2518-N2518-O2518-P2518</f>
        <v>16399.819999999832</v>
      </c>
    </row>
    <row r="2519" spans="1:17" s="3" customFormat="1" ht="60" outlineLevel="2" x14ac:dyDescent="0.25">
      <c r="A2519" s="14">
        <v>3400</v>
      </c>
      <c r="B2519" s="14" t="s">
        <v>720</v>
      </c>
      <c r="C2519" s="14" t="s">
        <v>7</v>
      </c>
      <c r="D2519" s="14" t="s">
        <v>887</v>
      </c>
      <c r="E2519" s="13" t="s">
        <v>886</v>
      </c>
      <c r="F2519" s="13" t="s">
        <v>740</v>
      </c>
      <c r="G2519" s="13" t="s">
        <v>207</v>
      </c>
      <c r="H2519" s="12">
        <v>26306</v>
      </c>
      <c r="I2519" s="12" t="s">
        <v>57</v>
      </c>
      <c r="J2519" s="11">
        <v>0</v>
      </c>
      <c r="K2519" s="10">
        <f>+L2519-J2519</f>
        <v>700000</v>
      </c>
      <c r="L2519" s="10">
        <v>700000</v>
      </c>
      <c r="M2519" s="10">
        <v>695810.71</v>
      </c>
      <c r="N2519" s="10">
        <v>0</v>
      </c>
      <c r="O2519" s="10">
        <v>0</v>
      </c>
      <c r="P2519" s="10">
        <v>0</v>
      </c>
      <c r="Q2519" s="10">
        <f>L2519-M2519-N2519-O2519-P2519</f>
        <v>4189.2900000000373</v>
      </c>
    </row>
    <row r="2520" spans="1:17" s="3" customFormat="1" ht="75" outlineLevel="2" x14ac:dyDescent="0.25">
      <c r="A2520" s="14">
        <v>3400</v>
      </c>
      <c r="B2520" s="14" t="s">
        <v>720</v>
      </c>
      <c r="C2520" s="14" t="s">
        <v>7</v>
      </c>
      <c r="D2520" s="14" t="s">
        <v>885</v>
      </c>
      <c r="E2520" s="13" t="s">
        <v>884</v>
      </c>
      <c r="F2520" s="13" t="s">
        <v>740</v>
      </c>
      <c r="G2520" s="13" t="s">
        <v>207</v>
      </c>
      <c r="H2520" s="12">
        <v>26306</v>
      </c>
      <c r="I2520" s="12" t="s">
        <v>57</v>
      </c>
      <c r="J2520" s="11">
        <v>0</v>
      </c>
      <c r="K2520" s="10">
        <f>+L2520-J2520</f>
        <v>2500000</v>
      </c>
      <c r="L2520" s="10">
        <v>2500000</v>
      </c>
      <c r="M2520" s="10">
        <v>2487106.5600000001</v>
      </c>
      <c r="N2520" s="10">
        <v>0</v>
      </c>
      <c r="O2520" s="10">
        <v>0</v>
      </c>
      <c r="P2520" s="10">
        <v>0</v>
      </c>
      <c r="Q2520" s="10">
        <f>L2520-M2520-N2520-O2520-P2520</f>
        <v>12893.439999999944</v>
      </c>
    </row>
    <row r="2521" spans="1:17" s="3" customFormat="1" ht="45" outlineLevel="2" x14ac:dyDescent="0.25">
      <c r="A2521" s="14">
        <v>3400</v>
      </c>
      <c r="B2521" s="14" t="s">
        <v>720</v>
      </c>
      <c r="C2521" s="14" t="s">
        <v>7</v>
      </c>
      <c r="D2521" s="14" t="s">
        <v>883</v>
      </c>
      <c r="E2521" s="13" t="s">
        <v>882</v>
      </c>
      <c r="F2521" s="13" t="s">
        <v>740</v>
      </c>
      <c r="G2521" s="13" t="s">
        <v>224</v>
      </c>
      <c r="H2521" s="12">
        <v>18632</v>
      </c>
      <c r="I2521" s="12" t="s">
        <v>2</v>
      </c>
      <c r="J2521" s="11">
        <v>0</v>
      </c>
      <c r="K2521" s="10">
        <f>+L2521-J2521</f>
        <v>1300000</v>
      </c>
      <c r="L2521" s="10">
        <v>1300000</v>
      </c>
      <c r="M2521" s="10">
        <v>646326.09</v>
      </c>
      <c r="N2521" s="10">
        <v>0</v>
      </c>
      <c r="O2521" s="10">
        <v>0</v>
      </c>
      <c r="P2521" s="10">
        <v>646326.1</v>
      </c>
      <c r="Q2521" s="10">
        <f>L2521-M2521-N2521-O2521-P2521</f>
        <v>7347.8100000000559</v>
      </c>
    </row>
    <row r="2522" spans="1:17" s="3" customFormat="1" ht="60" outlineLevel="2" x14ac:dyDescent="0.25">
      <c r="A2522" s="14">
        <v>3400</v>
      </c>
      <c r="B2522" s="14" t="s">
        <v>720</v>
      </c>
      <c r="C2522" s="14" t="s">
        <v>7</v>
      </c>
      <c r="D2522" s="14" t="s">
        <v>881</v>
      </c>
      <c r="E2522" s="13" t="s">
        <v>880</v>
      </c>
      <c r="F2522" s="13" t="s">
        <v>740</v>
      </c>
      <c r="G2522" s="13" t="s">
        <v>207</v>
      </c>
      <c r="H2522" s="12">
        <v>26306</v>
      </c>
      <c r="I2522" s="12" t="s">
        <v>57</v>
      </c>
      <c r="J2522" s="11">
        <v>0</v>
      </c>
      <c r="K2522" s="10">
        <f>+L2522-J2522</f>
        <v>800000</v>
      </c>
      <c r="L2522" s="10">
        <v>800000</v>
      </c>
      <c r="M2522" s="10">
        <v>793591.02</v>
      </c>
      <c r="N2522" s="10">
        <v>0</v>
      </c>
      <c r="O2522" s="10">
        <v>0</v>
      </c>
      <c r="P2522" s="10">
        <v>0</v>
      </c>
      <c r="Q2522" s="10">
        <f>L2522-M2522-N2522-O2522-P2522</f>
        <v>6408.9799999999814</v>
      </c>
    </row>
    <row r="2523" spans="1:17" s="3" customFormat="1" ht="60" outlineLevel="2" x14ac:dyDescent="0.25">
      <c r="A2523" s="14">
        <v>3400</v>
      </c>
      <c r="B2523" s="14" t="s">
        <v>720</v>
      </c>
      <c r="C2523" s="14" t="s">
        <v>7</v>
      </c>
      <c r="D2523" s="14" t="s">
        <v>879</v>
      </c>
      <c r="E2523" s="13" t="s">
        <v>878</v>
      </c>
      <c r="F2523" s="13" t="s">
        <v>740</v>
      </c>
      <c r="G2523" s="13" t="s">
        <v>136</v>
      </c>
      <c r="H2523" s="12">
        <v>1495189</v>
      </c>
      <c r="I2523" s="12" t="s">
        <v>57</v>
      </c>
      <c r="J2523" s="11">
        <v>0</v>
      </c>
      <c r="K2523" s="10">
        <f>+L2523-J2523</f>
        <v>1871328</v>
      </c>
      <c r="L2523" s="10">
        <v>1871328</v>
      </c>
      <c r="M2523" s="10">
        <v>935664</v>
      </c>
      <c r="N2523" s="10">
        <v>0</v>
      </c>
      <c r="O2523" s="10">
        <v>0</v>
      </c>
      <c r="P2523" s="10">
        <v>935664</v>
      </c>
      <c r="Q2523" s="10">
        <f>L2523-M2523-N2523-O2523-P2523</f>
        <v>0</v>
      </c>
    </row>
    <row r="2524" spans="1:17" s="3" customFormat="1" ht="60" outlineLevel="2" x14ac:dyDescent="0.25">
      <c r="A2524" s="14">
        <v>3400</v>
      </c>
      <c r="B2524" s="14" t="s">
        <v>720</v>
      </c>
      <c r="C2524" s="14" t="s">
        <v>7</v>
      </c>
      <c r="D2524" s="14" t="s">
        <v>877</v>
      </c>
      <c r="E2524" s="13" t="s">
        <v>876</v>
      </c>
      <c r="F2524" s="13" t="s">
        <v>740</v>
      </c>
      <c r="G2524" s="13" t="s">
        <v>136</v>
      </c>
      <c r="H2524" s="12">
        <v>1495189</v>
      </c>
      <c r="I2524" s="12" t="s">
        <v>57</v>
      </c>
      <c r="J2524" s="11">
        <v>0</v>
      </c>
      <c r="K2524" s="10">
        <f>+L2524-J2524</f>
        <v>653112</v>
      </c>
      <c r="L2524" s="10">
        <v>653112</v>
      </c>
      <c r="M2524" s="10">
        <v>326556</v>
      </c>
      <c r="N2524" s="10">
        <v>0</v>
      </c>
      <c r="O2524" s="10">
        <v>0</v>
      </c>
      <c r="P2524" s="10">
        <v>326556</v>
      </c>
      <c r="Q2524" s="10">
        <f>L2524-M2524-N2524-O2524-P2524</f>
        <v>0</v>
      </c>
    </row>
    <row r="2525" spans="1:17" s="3" customFormat="1" ht="45" outlineLevel="2" x14ac:dyDescent="0.25">
      <c r="A2525" s="14">
        <v>3400</v>
      </c>
      <c r="B2525" s="14" t="s">
        <v>720</v>
      </c>
      <c r="C2525" s="14" t="s">
        <v>7</v>
      </c>
      <c r="D2525" s="14" t="s">
        <v>875</v>
      </c>
      <c r="E2525" s="13" t="s">
        <v>874</v>
      </c>
      <c r="F2525" s="13" t="s">
        <v>740</v>
      </c>
      <c r="G2525" s="13" t="s">
        <v>136</v>
      </c>
      <c r="H2525" s="12">
        <v>1495189</v>
      </c>
      <c r="I2525" s="12" t="s">
        <v>57</v>
      </c>
      <c r="J2525" s="11">
        <v>0</v>
      </c>
      <c r="K2525" s="10">
        <f>+L2525-J2525</f>
        <v>1119400</v>
      </c>
      <c r="L2525" s="10">
        <v>1119400</v>
      </c>
      <c r="M2525" s="10">
        <v>559700</v>
      </c>
      <c r="N2525" s="10">
        <v>0</v>
      </c>
      <c r="O2525" s="10">
        <v>0</v>
      </c>
      <c r="P2525" s="10">
        <v>559700</v>
      </c>
      <c r="Q2525" s="10">
        <f>L2525-M2525-N2525-O2525-P2525</f>
        <v>0</v>
      </c>
    </row>
    <row r="2526" spans="1:17" s="3" customFormat="1" ht="60" outlineLevel="2" x14ac:dyDescent="0.25">
      <c r="A2526" s="14">
        <v>3400</v>
      </c>
      <c r="B2526" s="14" t="s">
        <v>720</v>
      </c>
      <c r="C2526" s="14" t="s">
        <v>7</v>
      </c>
      <c r="D2526" s="14" t="s">
        <v>873</v>
      </c>
      <c r="E2526" s="13" t="s">
        <v>872</v>
      </c>
      <c r="F2526" s="13" t="s">
        <v>740</v>
      </c>
      <c r="G2526" s="13" t="s">
        <v>136</v>
      </c>
      <c r="H2526" s="12">
        <v>1495189</v>
      </c>
      <c r="I2526" s="12" t="s">
        <v>57</v>
      </c>
      <c r="J2526" s="11">
        <v>0</v>
      </c>
      <c r="K2526" s="10">
        <f>+L2526-J2526</f>
        <v>2524440</v>
      </c>
      <c r="L2526" s="10">
        <v>2524440</v>
      </c>
      <c r="M2526" s="10">
        <v>1262180</v>
      </c>
      <c r="N2526" s="10">
        <v>0</v>
      </c>
      <c r="O2526" s="10">
        <v>0</v>
      </c>
      <c r="P2526" s="10">
        <v>1262220</v>
      </c>
      <c r="Q2526" s="10">
        <f>L2526-M2526-N2526-O2526-P2526</f>
        <v>40</v>
      </c>
    </row>
    <row r="2527" spans="1:17" s="3" customFormat="1" ht="60" outlineLevel="2" x14ac:dyDescent="0.25">
      <c r="A2527" s="14">
        <v>3400</v>
      </c>
      <c r="B2527" s="14" t="s">
        <v>720</v>
      </c>
      <c r="C2527" s="14" t="s">
        <v>7</v>
      </c>
      <c r="D2527" s="14" t="s">
        <v>871</v>
      </c>
      <c r="E2527" s="13" t="s">
        <v>870</v>
      </c>
      <c r="F2527" s="13" t="s">
        <v>740</v>
      </c>
      <c r="G2527" s="13" t="s">
        <v>425</v>
      </c>
      <c r="H2527" s="12">
        <v>6647</v>
      </c>
      <c r="I2527" s="12" t="s">
        <v>57</v>
      </c>
      <c r="J2527" s="11">
        <v>0</v>
      </c>
      <c r="K2527" s="10">
        <f>+L2527-J2527</f>
        <v>2000000</v>
      </c>
      <c r="L2527" s="10">
        <v>2000000</v>
      </c>
      <c r="M2527" s="10">
        <v>994337</v>
      </c>
      <c r="N2527" s="10">
        <v>0</v>
      </c>
      <c r="O2527" s="10">
        <v>0</v>
      </c>
      <c r="P2527" s="10">
        <v>994337</v>
      </c>
      <c r="Q2527" s="10">
        <f>L2527-M2527-N2527-O2527-P2527</f>
        <v>11326</v>
      </c>
    </row>
    <row r="2528" spans="1:17" s="3" customFormat="1" ht="60" outlineLevel="2" x14ac:dyDescent="0.25">
      <c r="A2528" s="14">
        <v>3400</v>
      </c>
      <c r="B2528" s="14" t="s">
        <v>720</v>
      </c>
      <c r="C2528" s="14" t="s">
        <v>7</v>
      </c>
      <c r="D2528" s="14" t="s">
        <v>869</v>
      </c>
      <c r="E2528" s="13" t="s">
        <v>868</v>
      </c>
      <c r="F2528" s="13" t="s">
        <v>740</v>
      </c>
      <c r="G2528" s="13" t="s">
        <v>136</v>
      </c>
      <c r="H2528" s="12">
        <v>1495189</v>
      </c>
      <c r="I2528" s="12" t="s">
        <v>57</v>
      </c>
      <c r="J2528" s="11">
        <v>0</v>
      </c>
      <c r="K2528" s="10">
        <f>+L2528-J2528</f>
        <v>3010800</v>
      </c>
      <c r="L2528" s="10">
        <v>3010800</v>
      </c>
      <c r="M2528" s="10">
        <v>1505400</v>
      </c>
      <c r="N2528" s="10">
        <v>0</v>
      </c>
      <c r="O2528" s="10">
        <v>0</v>
      </c>
      <c r="P2528" s="10">
        <v>1505400</v>
      </c>
      <c r="Q2528" s="10">
        <f>L2528-M2528-N2528-O2528-P2528</f>
        <v>0</v>
      </c>
    </row>
    <row r="2529" spans="1:17" s="3" customFormat="1" ht="60" outlineLevel="2" x14ac:dyDescent="0.25">
      <c r="A2529" s="14">
        <v>3400</v>
      </c>
      <c r="B2529" s="14" t="s">
        <v>720</v>
      </c>
      <c r="C2529" s="14" t="s">
        <v>7</v>
      </c>
      <c r="D2529" s="14" t="s">
        <v>867</v>
      </c>
      <c r="E2529" s="13" t="s">
        <v>866</v>
      </c>
      <c r="F2529" s="13" t="s">
        <v>740</v>
      </c>
      <c r="G2529" s="13" t="s">
        <v>136</v>
      </c>
      <c r="H2529" s="12">
        <v>1495189</v>
      </c>
      <c r="I2529" s="12" t="s">
        <v>57</v>
      </c>
      <c r="J2529" s="11">
        <v>0</v>
      </c>
      <c r="K2529" s="10">
        <f>+L2529-J2529</f>
        <v>2702000</v>
      </c>
      <c r="L2529" s="10">
        <v>2702000</v>
      </c>
      <c r="M2529" s="10">
        <v>1351000</v>
      </c>
      <c r="N2529" s="10">
        <v>0</v>
      </c>
      <c r="O2529" s="10">
        <v>0</v>
      </c>
      <c r="P2529" s="10">
        <v>1351000</v>
      </c>
      <c r="Q2529" s="10">
        <f>L2529-M2529-N2529-O2529-P2529</f>
        <v>0</v>
      </c>
    </row>
    <row r="2530" spans="1:17" s="3" customFormat="1" ht="60" outlineLevel="2" x14ac:dyDescent="0.25">
      <c r="A2530" s="14">
        <v>3400</v>
      </c>
      <c r="B2530" s="14" t="s">
        <v>720</v>
      </c>
      <c r="C2530" s="14" t="s">
        <v>7</v>
      </c>
      <c r="D2530" s="14" t="s">
        <v>865</v>
      </c>
      <c r="E2530" s="13" t="s">
        <v>864</v>
      </c>
      <c r="F2530" s="13" t="s">
        <v>740</v>
      </c>
      <c r="G2530" s="13" t="s">
        <v>136</v>
      </c>
      <c r="H2530" s="12">
        <v>1495189</v>
      </c>
      <c r="I2530" s="12" t="s">
        <v>57</v>
      </c>
      <c r="J2530" s="11">
        <v>0</v>
      </c>
      <c r="K2530" s="10">
        <f>+L2530-J2530</f>
        <v>3340416.47</v>
      </c>
      <c r="L2530" s="10">
        <v>3340416.47</v>
      </c>
      <c r="M2530" s="10">
        <v>1670208.23</v>
      </c>
      <c r="N2530" s="10">
        <v>0</v>
      </c>
      <c r="O2530" s="10">
        <v>0</v>
      </c>
      <c r="P2530" s="10">
        <v>1670208.24</v>
      </c>
      <c r="Q2530" s="10">
        <f>L2530-M2530-N2530-O2530-P2530</f>
        <v>0</v>
      </c>
    </row>
    <row r="2531" spans="1:17" s="3" customFormat="1" ht="60" outlineLevel="2" x14ac:dyDescent="0.25">
      <c r="A2531" s="14">
        <v>3400</v>
      </c>
      <c r="B2531" s="14" t="s">
        <v>720</v>
      </c>
      <c r="C2531" s="14" t="s">
        <v>7</v>
      </c>
      <c r="D2531" s="14" t="s">
        <v>863</v>
      </c>
      <c r="E2531" s="13" t="s">
        <v>862</v>
      </c>
      <c r="F2531" s="13" t="s">
        <v>65</v>
      </c>
      <c r="G2531" s="13" t="s">
        <v>82</v>
      </c>
      <c r="H2531" s="12">
        <v>11623</v>
      </c>
      <c r="I2531" s="12" t="s">
        <v>57</v>
      </c>
      <c r="J2531" s="11">
        <v>9504475.9299999997</v>
      </c>
      <c r="K2531" s="10">
        <f>+L2531-J2531</f>
        <v>0</v>
      </c>
      <c r="L2531" s="10">
        <v>9504475.9299999997</v>
      </c>
      <c r="M2531" s="10">
        <v>3684281.26</v>
      </c>
      <c r="N2531" s="10">
        <v>0</v>
      </c>
      <c r="O2531" s="10">
        <v>0</v>
      </c>
      <c r="P2531" s="10">
        <v>1228093.76</v>
      </c>
      <c r="Q2531" s="10">
        <f>L2531-M2531-N2531-O2531-P2531</f>
        <v>4592100.91</v>
      </c>
    </row>
    <row r="2532" spans="1:17" s="3" customFormat="1" ht="75" outlineLevel="2" x14ac:dyDescent="0.25">
      <c r="A2532" s="14">
        <v>3400</v>
      </c>
      <c r="B2532" s="14" t="s">
        <v>720</v>
      </c>
      <c r="C2532" s="14" t="s">
        <v>7</v>
      </c>
      <c r="D2532" s="14" t="s">
        <v>861</v>
      </c>
      <c r="E2532" s="13" t="s">
        <v>860</v>
      </c>
      <c r="F2532" s="13" t="s">
        <v>740</v>
      </c>
      <c r="G2532" s="13" t="s">
        <v>136</v>
      </c>
      <c r="H2532" s="12">
        <v>1495189</v>
      </c>
      <c r="I2532" s="12" t="s">
        <v>57</v>
      </c>
      <c r="J2532" s="11">
        <v>0</v>
      </c>
      <c r="K2532" s="10">
        <f>+L2532-J2532</f>
        <v>5365283.04</v>
      </c>
      <c r="L2532" s="10">
        <v>5365283.04</v>
      </c>
      <c r="M2532" s="10">
        <v>2682641.52</v>
      </c>
      <c r="N2532" s="10">
        <v>0</v>
      </c>
      <c r="O2532" s="10">
        <v>0</v>
      </c>
      <c r="P2532" s="10">
        <v>2682641.52</v>
      </c>
      <c r="Q2532" s="10">
        <f>L2532-M2532-N2532-O2532-P2532</f>
        <v>0</v>
      </c>
    </row>
    <row r="2533" spans="1:17" s="3" customFormat="1" ht="60" outlineLevel="2" x14ac:dyDescent="0.25">
      <c r="A2533" s="14">
        <v>3400</v>
      </c>
      <c r="B2533" s="14" t="s">
        <v>720</v>
      </c>
      <c r="C2533" s="14" t="s">
        <v>7</v>
      </c>
      <c r="D2533" s="14" t="s">
        <v>859</v>
      </c>
      <c r="E2533" s="13" t="s">
        <v>858</v>
      </c>
      <c r="F2533" s="13" t="s">
        <v>740</v>
      </c>
      <c r="G2533" s="13" t="s">
        <v>588</v>
      </c>
      <c r="H2533" s="12">
        <v>138226</v>
      </c>
      <c r="I2533" s="12" t="s">
        <v>57</v>
      </c>
      <c r="J2533" s="11">
        <v>0</v>
      </c>
      <c r="K2533" s="10">
        <f>+L2533-J2533</f>
        <v>1333070.6599999999</v>
      </c>
      <c r="L2533" s="10">
        <v>1333070.6599999999</v>
      </c>
      <c r="M2533" s="10">
        <v>1333070.6599999999</v>
      </c>
      <c r="N2533" s="10">
        <v>0</v>
      </c>
      <c r="O2533" s="10">
        <v>0</v>
      </c>
      <c r="P2533" s="10">
        <v>0</v>
      </c>
      <c r="Q2533" s="10">
        <f>L2533-M2533-N2533-O2533-P2533</f>
        <v>0</v>
      </c>
    </row>
    <row r="2534" spans="1:17" s="3" customFormat="1" ht="60" outlineLevel="2" x14ac:dyDescent="0.25">
      <c r="A2534" s="14">
        <v>3400</v>
      </c>
      <c r="B2534" s="14" t="s">
        <v>720</v>
      </c>
      <c r="C2534" s="14" t="s">
        <v>7</v>
      </c>
      <c r="D2534" s="14" t="s">
        <v>857</v>
      </c>
      <c r="E2534" s="13" t="s">
        <v>856</v>
      </c>
      <c r="F2534" s="13" t="s">
        <v>740</v>
      </c>
      <c r="G2534" s="13" t="s">
        <v>251</v>
      </c>
      <c r="H2534" s="12">
        <v>63636</v>
      </c>
      <c r="I2534" s="12" t="s">
        <v>57</v>
      </c>
      <c r="J2534" s="11">
        <v>0</v>
      </c>
      <c r="K2534" s="10">
        <f>+L2534-J2534</f>
        <v>2937630.52</v>
      </c>
      <c r="L2534" s="10">
        <v>2937630.52</v>
      </c>
      <c r="M2534" s="10">
        <v>1446852.46</v>
      </c>
      <c r="N2534" s="10">
        <v>0</v>
      </c>
      <c r="O2534" s="10">
        <v>0</v>
      </c>
      <c r="P2534" s="10">
        <v>1446855.45</v>
      </c>
      <c r="Q2534" s="10">
        <f>L2534-M2534-N2534-O2534-P2534</f>
        <v>43922.610000000102</v>
      </c>
    </row>
    <row r="2535" spans="1:17" s="3" customFormat="1" ht="60" outlineLevel="2" x14ac:dyDescent="0.25">
      <c r="A2535" s="14">
        <v>3400</v>
      </c>
      <c r="B2535" s="14" t="s">
        <v>720</v>
      </c>
      <c r="C2535" s="14" t="s">
        <v>7</v>
      </c>
      <c r="D2535" s="14" t="s">
        <v>855</v>
      </c>
      <c r="E2535" s="13" t="s">
        <v>854</v>
      </c>
      <c r="F2535" s="13" t="s">
        <v>740</v>
      </c>
      <c r="G2535" s="13" t="s">
        <v>136</v>
      </c>
      <c r="H2535" s="12">
        <v>1495189</v>
      </c>
      <c r="I2535" s="12" t="s">
        <v>57</v>
      </c>
      <c r="J2535" s="11">
        <v>0</v>
      </c>
      <c r="K2535" s="10">
        <f>+L2535-J2535</f>
        <v>3590612.5</v>
      </c>
      <c r="L2535" s="10">
        <v>3590612.5</v>
      </c>
      <c r="M2535" s="10">
        <v>1795306.25</v>
      </c>
      <c r="N2535" s="10">
        <v>0</v>
      </c>
      <c r="O2535" s="10">
        <v>0</v>
      </c>
      <c r="P2535" s="10">
        <v>1795306.25</v>
      </c>
      <c r="Q2535" s="10">
        <f>L2535-M2535-N2535-O2535-P2535</f>
        <v>0</v>
      </c>
    </row>
    <row r="2536" spans="1:17" s="3" customFormat="1" ht="60" outlineLevel="2" x14ac:dyDescent="0.25">
      <c r="A2536" s="14">
        <v>3400</v>
      </c>
      <c r="B2536" s="14" t="s">
        <v>720</v>
      </c>
      <c r="C2536" s="14" t="s">
        <v>7</v>
      </c>
      <c r="D2536" s="14" t="s">
        <v>853</v>
      </c>
      <c r="E2536" s="13" t="s">
        <v>852</v>
      </c>
      <c r="F2536" s="13" t="s">
        <v>740</v>
      </c>
      <c r="G2536" s="13" t="s">
        <v>136</v>
      </c>
      <c r="H2536" s="12">
        <v>1495189</v>
      </c>
      <c r="I2536" s="12" t="s">
        <v>57</v>
      </c>
      <c r="J2536" s="11">
        <v>0</v>
      </c>
      <c r="K2536" s="10">
        <f>+L2536-J2536</f>
        <v>6190711.2000000002</v>
      </c>
      <c r="L2536" s="10">
        <v>6190711.2000000002</v>
      </c>
      <c r="M2536" s="10">
        <v>3095355.6</v>
      </c>
      <c r="N2536" s="10">
        <v>0</v>
      </c>
      <c r="O2536" s="10">
        <v>0</v>
      </c>
      <c r="P2536" s="10">
        <v>3095355.6</v>
      </c>
      <c r="Q2536" s="10">
        <f>L2536-M2536-N2536-O2536-P2536</f>
        <v>0</v>
      </c>
    </row>
    <row r="2537" spans="1:17" s="3" customFormat="1" ht="60" outlineLevel="2" x14ac:dyDescent="0.25">
      <c r="A2537" s="14">
        <v>3400</v>
      </c>
      <c r="B2537" s="14" t="s">
        <v>720</v>
      </c>
      <c r="C2537" s="14" t="s">
        <v>7</v>
      </c>
      <c r="D2537" s="14" t="s">
        <v>851</v>
      </c>
      <c r="E2537" s="13" t="s">
        <v>850</v>
      </c>
      <c r="F2537" s="13" t="s">
        <v>740</v>
      </c>
      <c r="G2537" s="13" t="s">
        <v>136</v>
      </c>
      <c r="H2537" s="12">
        <v>1495189</v>
      </c>
      <c r="I2537" s="12" t="s">
        <v>57</v>
      </c>
      <c r="J2537" s="11">
        <v>0</v>
      </c>
      <c r="K2537" s="10">
        <f>+L2537-J2537</f>
        <v>7965381.7400000002</v>
      </c>
      <c r="L2537" s="10">
        <v>7965381.7400000002</v>
      </c>
      <c r="M2537" s="10">
        <v>3982690.87</v>
      </c>
      <c r="N2537" s="10">
        <v>0</v>
      </c>
      <c r="O2537" s="10">
        <v>0</v>
      </c>
      <c r="P2537" s="10">
        <v>3982690.87</v>
      </c>
      <c r="Q2537" s="10">
        <f>L2537-M2537-N2537-O2537-P2537</f>
        <v>0</v>
      </c>
    </row>
    <row r="2538" spans="1:17" s="3" customFormat="1" ht="60" outlineLevel="2" x14ac:dyDescent="0.25">
      <c r="A2538" s="14">
        <v>3400</v>
      </c>
      <c r="B2538" s="14" t="s">
        <v>720</v>
      </c>
      <c r="C2538" s="14" t="s">
        <v>7</v>
      </c>
      <c r="D2538" s="14" t="s">
        <v>849</v>
      </c>
      <c r="E2538" s="13" t="s">
        <v>848</v>
      </c>
      <c r="F2538" s="13" t="s">
        <v>740</v>
      </c>
      <c r="G2538" s="13" t="s">
        <v>136</v>
      </c>
      <c r="H2538" s="12">
        <v>1495189</v>
      </c>
      <c r="I2538" s="12" t="s">
        <v>57</v>
      </c>
      <c r="J2538" s="11">
        <v>0</v>
      </c>
      <c r="K2538" s="10">
        <f>+L2538-J2538</f>
        <v>7039581.2300000004</v>
      </c>
      <c r="L2538" s="10">
        <v>7039581.2300000004</v>
      </c>
      <c r="M2538" s="10">
        <v>3519790.61</v>
      </c>
      <c r="N2538" s="10">
        <v>0</v>
      </c>
      <c r="O2538" s="10">
        <v>0</v>
      </c>
      <c r="P2538" s="10">
        <v>3519790.62</v>
      </c>
      <c r="Q2538" s="10">
        <f>L2538-M2538-N2538-O2538-P2538</f>
        <v>0</v>
      </c>
    </row>
    <row r="2539" spans="1:17" s="3" customFormat="1" ht="60" outlineLevel="2" x14ac:dyDescent="0.25">
      <c r="A2539" s="14">
        <v>3400</v>
      </c>
      <c r="B2539" s="14" t="s">
        <v>720</v>
      </c>
      <c r="C2539" s="14" t="s">
        <v>7</v>
      </c>
      <c r="D2539" s="14" t="s">
        <v>847</v>
      </c>
      <c r="E2539" s="13" t="s">
        <v>846</v>
      </c>
      <c r="F2539" s="13" t="s">
        <v>740</v>
      </c>
      <c r="G2539" s="13" t="s">
        <v>136</v>
      </c>
      <c r="H2539" s="12">
        <v>1495189</v>
      </c>
      <c r="I2539" s="12" t="s">
        <v>57</v>
      </c>
      <c r="J2539" s="11">
        <v>0</v>
      </c>
      <c r="K2539" s="10">
        <f>+L2539-J2539</f>
        <v>9122396.0899999999</v>
      </c>
      <c r="L2539" s="10">
        <v>9122396.0899999999</v>
      </c>
      <c r="M2539" s="10">
        <v>5797144.2400000002</v>
      </c>
      <c r="N2539" s="10">
        <v>0</v>
      </c>
      <c r="O2539" s="10">
        <v>0</v>
      </c>
      <c r="P2539" s="10">
        <v>3325251.84</v>
      </c>
      <c r="Q2539" s="10">
        <f>L2539-M2539-N2539-O2539-P2539</f>
        <v>9.9999997764825821E-3</v>
      </c>
    </row>
    <row r="2540" spans="1:17" s="3" customFormat="1" ht="60" outlineLevel="2" x14ac:dyDescent="0.25">
      <c r="A2540" s="14">
        <v>3400</v>
      </c>
      <c r="B2540" s="14" t="s">
        <v>720</v>
      </c>
      <c r="C2540" s="14" t="s">
        <v>7</v>
      </c>
      <c r="D2540" s="14" t="s">
        <v>845</v>
      </c>
      <c r="E2540" s="13" t="s">
        <v>844</v>
      </c>
      <c r="F2540" s="13" t="s">
        <v>740</v>
      </c>
      <c r="G2540" s="13" t="s">
        <v>136</v>
      </c>
      <c r="H2540" s="12">
        <v>1495189</v>
      </c>
      <c r="I2540" s="12" t="s">
        <v>57</v>
      </c>
      <c r="J2540" s="11">
        <v>0</v>
      </c>
      <c r="K2540" s="10">
        <f>+L2540-J2540</f>
        <v>5427160</v>
      </c>
      <c r="L2540" s="10">
        <v>5427160</v>
      </c>
      <c r="M2540" s="10">
        <v>2713580</v>
      </c>
      <c r="N2540" s="10">
        <v>0</v>
      </c>
      <c r="O2540" s="10">
        <v>0</v>
      </c>
      <c r="P2540" s="10">
        <v>2713580</v>
      </c>
      <c r="Q2540" s="10">
        <f>L2540-M2540-N2540-O2540-P2540</f>
        <v>0</v>
      </c>
    </row>
    <row r="2541" spans="1:17" s="3" customFormat="1" ht="60" outlineLevel="2" x14ac:dyDescent="0.25">
      <c r="A2541" s="14">
        <v>3400</v>
      </c>
      <c r="B2541" s="14" t="s">
        <v>720</v>
      </c>
      <c r="C2541" s="14" t="s">
        <v>7</v>
      </c>
      <c r="D2541" s="14" t="s">
        <v>843</v>
      </c>
      <c r="E2541" s="13" t="s">
        <v>842</v>
      </c>
      <c r="F2541" s="13" t="s">
        <v>740</v>
      </c>
      <c r="G2541" s="13" t="s">
        <v>136</v>
      </c>
      <c r="H2541" s="12">
        <v>1495189</v>
      </c>
      <c r="I2541" s="12" t="s">
        <v>57</v>
      </c>
      <c r="J2541" s="11">
        <v>0</v>
      </c>
      <c r="K2541" s="10">
        <f>+L2541-J2541</f>
        <v>2161600</v>
      </c>
      <c r="L2541" s="10">
        <v>2161600</v>
      </c>
      <c r="M2541" s="10">
        <v>1080800</v>
      </c>
      <c r="N2541" s="10">
        <v>0</v>
      </c>
      <c r="O2541" s="10">
        <v>0</v>
      </c>
      <c r="P2541" s="10">
        <v>1080800</v>
      </c>
      <c r="Q2541" s="10">
        <f>L2541-M2541-N2541-O2541-P2541</f>
        <v>0</v>
      </c>
    </row>
    <row r="2542" spans="1:17" s="3" customFormat="1" ht="60" outlineLevel="2" x14ac:dyDescent="0.25">
      <c r="A2542" s="14">
        <v>3400</v>
      </c>
      <c r="B2542" s="14" t="s">
        <v>720</v>
      </c>
      <c r="C2542" s="14" t="s">
        <v>7</v>
      </c>
      <c r="D2542" s="14" t="s">
        <v>841</v>
      </c>
      <c r="E2542" s="13" t="s">
        <v>840</v>
      </c>
      <c r="F2542" s="13" t="s">
        <v>740</v>
      </c>
      <c r="G2542" s="13" t="s">
        <v>136</v>
      </c>
      <c r="H2542" s="12">
        <v>1495189</v>
      </c>
      <c r="I2542" s="12" t="s">
        <v>57</v>
      </c>
      <c r="J2542" s="11">
        <v>0</v>
      </c>
      <c r="K2542" s="10">
        <f>+L2542-J2542</f>
        <v>2161600</v>
      </c>
      <c r="L2542" s="10">
        <v>2161600</v>
      </c>
      <c r="M2542" s="10">
        <v>1080800</v>
      </c>
      <c r="N2542" s="10">
        <v>0</v>
      </c>
      <c r="O2542" s="10">
        <v>0</v>
      </c>
      <c r="P2542" s="10">
        <v>1080800</v>
      </c>
      <c r="Q2542" s="10">
        <f>L2542-M2542-N2542-O2542-P2542</f>
        <v>0</v>
      </c>
    </row>
    <row r="2543" spans="1:17" s="3" customFormat="1" ht="60" outlineLevel="2" x14ac:dyDescent="0.25">
      <c r="A2543" s="14">
        <v>3400</v>
      </c>
      <c r="B2543" s="14" t="s">
        <v>720</v>
      </c>
      <c r="C2543" s="14" t="s">
        <v>7</v>
      </c>
      <c r="D2543" s="14" t="s">
        <v>839</v>
      </c>
      <c r="E2543" s="13" t="s">
        <v>838</v>
      </c>
      <c r="F2543" s="13" t="s">
        <v>740</v>
      </c>
      <c r="G2543" s="13" t="s">
        <v>136</v>
      </c>
      <c r="H2543" s="12">
        <v>1495189</v>
      </c>
      <c r="I2543" s="12" t="s">
        <v>57</v>
      </c>
      <c r="J2543" s="11">
        <v>0</v>
      </c>
      <c r="K2543" s="10">
        <f>+L2543-J2543</f>
        <v>743050</v>
      </c>
      <c r="L2543" s="10">
        <v>743050</v>
      </c>
      <c r="M2543" s="10">
        <v>371525</v>
      </c>
      <c r="N2543" s="10">
        <v>0</v>
      </c>
      <c r="O2543" s="10">
        <v>0</v>
      </c>
      <c r="P2543" s="10">
        <v>371525</v>
      </c>
      <c r="Q2543" s="10">
        <f>L2543-M2543-N2543-O2543-P2543</f>
        <v>0</v>
      </c>
    </row>
    <row r="2544" spans="1:17" s="3" customFormat="1" ht="60" outlineLevel="2" x14ac:dyDescent="0.25">
      <c r="A2544" s="14">
        <v>3400</v>
      </c>
      <c r="B2544" s="14" t="s">
        <v>720</v>
      </c>
      <c r="C2544" s="14" t="s">
        <v>7</v>
      </c>
      <c r="D2544" s="14" t="s">
        <v>837</v>
      </c>
      <c r="E2544" s="13" t="s">
        <v>836</v>
      </c>
      <c r="F2544" s="13" t="s">
        <v>740</v>
      </c>
      <c r="G2544" s="13" t="s">
        <v>136</v>
      </c>
      <c r="H2544" s="12">
        <v>1495189</v>
      </c>
      <c r="I2544" s="12" t="s">
        <v>57</v>
      </c>
      <c r="J2544" s="11">
        <v>0</v>
      </c>
      <c r="K2544" s="10">
        <f>+L2544-J2544</f>
        <v>3590612.5</v>
      </c>
      <c r="L2544" s="10">
        <v>3590612.5</v>
      </c>
      <c r="M2544" s="10">
        <v>1795306.25</v>
      </c>
      <c r="N2544" s="10">
        <v>0</v>
      </c>
      <c r="O2544" s="10">
        <v>0</v>
      </c>
      <c r="P2544" s="10">
        <v>1795306.25</v>
      </c>
      <c r="Q2544" s="10">
        <f>L2544-M2544-N2544-O2544-P2544</f>
        <v>0</v>
      </c>
    </row>
    <row r="2545" spans="1:17" s="3" customFormat="1" ht="75" outlineLevel="2" x14ac:dyDescent="0.25">
      <c r="A2545" s="14">
        <v>3400</v>
      </c>
      <c r="B2545" s="14" t="s">
        <v>720</v>
      </c>
      <c r="C2545" s="14" t="s">
        <v>7</v>
      </c>
      <c r="D2545" s="14" t="s">
        <v>835</v>
      </c>
      <c r="E2545" s="13" t="s">
        <v>834</v>
      </c>
      <c r="F2545" s="13" t="s">
        <v>740</v>
      </c>
      <c r="G2545" s="13" t="s">
        <v>136</v>
      </c>
      <c r="H2545" s="12">
        <v>1495189</v>
      </c>
      <c r="I2545" s="12" t="s">
        <v>57</v>
      </c>
      <c r="J2545" s="11">
        <v>0</v>
      </c>
      <c r="K2545" s="10">
        <f>+L2545-J2545</f>
        <v>4539854.88</v>
      </c>
      <c r="L2545" s="10">
        <v>4539854.88</v>
      </c>
      <c r="M2545" s="10">
        <v>2269927.2400000002</v>
      </c>
      <c r="N2545" s="10">
        <v>0</v>
      </c>
      <c r="O2545" s="10">
        <v>0</v>
      </c>
      <c r="P2545" s="10">
        <v>2269927.44</v>
      </c>
      <c r="Q2545" s="10">
        <f>L2545-M2545-N2545-O2545-P2545</f>
        <v>0.19999999972060323</v>
      </c>
    </row>
    <row r="2546" spans="1:17" s="3" customFormat="1" ht="60" outlineLevel="2" x14ac:dyDescent="0.25">
      <c r="A2546" s="14">
        <v>3400</v>
      </c>
      <c r="B2546" s="14" t="s">
        <v>720</v>
      </c>
      <c r="C2546" s="14" t="s">
        <v>7</v>
      </c>
      <c r="D2546" s="14" t="s">
        <v>833</v>
      </c>
      <c r="E2546" s="13" t="s">
        <v>832</v>
      </c>
      <c r="F2546" s="13" t="s">
        <v>740</v>
      </c>
      <c r="G2546" s="13" t="s">
        <v>136</v>
      </c>
      <c r="H2546" s="12">
        <v>1495189</v>
      </c>
      <c r="I2546" s="12" t="s">
        <v>57</v>
      </c>
      <c r="J2546" s="11">
        <v>0</v>
      </c>
      <c r="K2546" s="10">
        <f>+L2546-J2546</f>
        <v>4022586.57</v>
      </c>
      <c r="L2546" s="10">
        <v>4022586.57</v>
      </c>
      <c r="M2546" s="10">
        <v>2011293.28</v>
      </c>
      <c r="N2546" s="10">
        <v>0</v>
      </c>
      <c r="O2546" s="10">
        <v>0</v>
      </c>
      <c r="P2546" s="10">
        <v>2011293.29</v>
      </c>
      <c r="Q2546" s="10">
        <f>L2546-M2546-N2546-O2546-P2546</f>
        <v>0</v>
      </c>
    </row>
    <row r="2547" spans="1:17" s="3" customFormat="1" ht="60" outlineLevel="2" x14ac:dyDescent="0.25">
      <c r="A2547" s="14">
        <v>3400</v>
      </c>
      <c r="B2547" s="14" t="s">
        <v>720</v>
      </c>
      <c r="C2547" s="14" t="s">
        <v>7</v>
      </c>
      <c r="D2547" s="14" t="s">
        <v>831</v>
      </c>
      <c r="E2547" s="13" t="s">
        <v>830</v>
      </c>
      <c r="F2547" s="13" t="s">
        <v>740</v>
      </c>
      <c r="G2547" s="13" t="s">
        <v>136</v>
      </c>
      <c r="H2547" s="12">
        <v>1495189</v>
      </c>
      <c r="I2547" s="12" t="s">
        <v>57</v>
      </c>
      <c r="J2547" s="11">
        <v>0</v>
      </c>
      <c r="K2547" s="10">
        <f>+L2547-J2547</f>
        <v>4976643.95</v>
      </c>
      <c r="L2547" s="10">
        <v>4976643.95</v>
      </c>
      <c r="M2547" s="10">
        <v>2488321.9700000002</v>
      </c>
      <c r="N2547" s="10">
        <v>0</v>
      </c>
      <c r="O2547" s="10">
        <v>0</v>
      </c>
      <c r="P2547" s="10">
        <v>2488321.98</v>
      </c>
      <c r="Q2547" s="10">
        <f>L2547-M2547-N2547-O2547-P2547</f>
        <v>0</v>
      </c>
    </row>
    <row r="2548" spans="1:17" s="3" customFormat="1" ht="60" outlineLevel="2" x14ac:dyDescent="0.25">
      <c r="A2548" s="14">
        <v>3400</v>
      </c>
      <c r="B2548" s="14" t="s">
        <v>720</v>
      </c>
      <c r="C2548" s="14" t="s">
        <v>7</v>
      </c>
      <c r="D2548" s="14" t="s">
        <v>829</v>
      </c>
      <c r="E2548" s="13" t="s">
        <v>828</v>
      </c>
      <c r="F2548" s="13" t="s">
        <v>740</v>
      </c>
      <c r="G2548" s="13" t="s">
        <v>136</v>
      </c>
      <c r="H2548" s="12">
        <v>1495189</v>
      </c>
      <c r="I2548" s="12" t="s">
        <v>57</v>
      </c>
      <c r="J2548" s="11">
        <v>0</v>
      </c>
      <c r="K2548" s="10">
        <f>+L2548-J2548</f>
        <v>4127140.8</v>
      </c>
      <c r="L2548" s="10">
        <v>4127140.8</v>
      </c>
      <c r="M2548" s="10">
        <v>2063570.4</v>
      </c>
      <c r="N2548" s="10">
        <v>0</v>
      </c>
      <c r="O2548" s="10">
        <v>0</v>
      </c>
      <c r="P2548" s="10">
        <v>2063570.4</v>
      </c>
      <c r="Q2548" s="10">
        <f>L2548-M2548-N2548-O2548-P2548</f>
        <v>0</v>
      </c>
    </row>
    <row r="2549" spans="1:17" s="3" customFormat="1" ht="60" outlineLevel="2" x14ac:dyDescent="0.25">
      <c r="A2549" s="14">
        <v>3400</v>
      </c>
      <c r="B2549" s="14" t="s">
        <v>720</v>
      </c>
      <c r="C2549" s="14" t="s">
        <v>7</v>
      </c>
      <c r="D2549" s="14" t="s">
        <v>827</v>
      </c>
      <c r="E2549" s="13" t="s">
        <v>826</v>
      </c>
      <c r="F2549" s="13" t="s">
        <v>740</v>
      </c>
      <c r="G2549" s="13" t="s">
        <v>136</v>
      </c>
      <c r="H2549" s="12">
        <v>1495189</v>
      </c>
      <c r="I2549" s="12" t="s">
        <v>57</v>
      </c>
      <c r="J2549" s="11">
        <v>0</v>
      </c>
      <c r="K2549" s="10">
        <f>+L2549-J2549</f>
        <v>5729847.1399999997</v>
      </c>
      <c r="L2549" s="10">
        <v>5729847.1399999997</v>
      </c>
      <c r="M2549" s="10">
        <v>2864923.57</v>
      </c>
      <c r="N2549" s="10">
        <v>0</v>
      </c>
      <c r="O2549" s="10">
        <v>0</v>
      </c>
      <c r="P2549" s="10">
        <v>2864923.57</v>
      </c>
      <c r="Q2549" s="10">
        <f>L2549-M2549-N2549-O2549-P2549</f>
        <v>0</v>
      </c>
    </row>
    <row r="2550" spans="1:17" s="3" customFormat="1" ht="30" outlineLevel="2" x14ac:dyDescent="0.25">
      <c r="A2550" s="14">
        <v>3400</v>
      </c>
      <c r="B2550" s="14" t="s">
        <v>720</v>
      </c>
      <c r="C2550" s="14" t="s">
        <v>7</v>
      </c>
      <c r="D2550" s="14" t="s">
        <v>825</v>
      </c>
      <c r="E2550" s="13" t="s">
        <v>824</v>
      </c>
      <c r="F2550" s="13" t="s">
        <v>65</v>
      </c>
      <c r="G2550" s="13" t="s">
        <v>230</v>
      </c>
      <c r="H2550" s="12">
        <v>153817</v>
      </c>
      <c r="I2550" s="12" t="s">
        <v>57</v>
      </c>
      <c r="J2550" s="11">
        <v>2800000</v>
      </c>
      <c r="K2550" s="10">
        <f>+L2550-J2550</f>
        <v>0</v>
      </c>
      <c r="L2550" s="10">
        <v>2800000</v>
      </c>
      <c r="M2550" s="10">
        <v>0</v>
      </c>
      <c r="N2550" s="10">
        <v>0</v>
      </c>
      <c r="O2550" s="10">
        <v>0</v>
      </c>
      <c r="P2550" s="10">
        <v>0</v>
      </c>
      <c r="Q2550" s="10">
        <f>L2550-M2550-N2550-O2550-P2550</f>
        <v>2800000</v>
      </c>
    </row>
    <row r="2551" spans="1:17" s="3" customFormat="1" ht="60" outlineLevel="2" x14ac:dyDescent="0.25">
      <c r="A2551" s="14">
        <v>3400</v>
      </c>
      <c r="B2551" s="14" t="s">
        <v>720</v>
      </c>
      <c r="C2551" s="14" t="s">
        <v>7</v>
      </c>
      <c r="D2551" s="14" t="s">
        <v>823</v>
      </c>
      <c r="E2551" s="13" t="s">
        <v>822</v>
      </c>
      <c r="F2551" s="13" t="s">
        <v>740</v>
      </c>
      <c r="G2551" s="13" t="s">
        <v>115</v>
      </c>
      <c r="H2551" s="12">
        <v>14410</v>
      </c>
      <c r="I2551" s="12" t="s">
        <v>57</v>
      </c>
      <c r="J2551" s="11">
        <v>0</v>
      </c>
      <c r="K2551" s="10">
        <f>+L2551-J2551</f>
        <v>10000000</v>
      </c>
      <c r="L2551" s="10">
        <v>10000000</v>
      </c>
      <c r="M2551" s="10">
        <v>10000000</v>
      </c>
      <c r="N2551" s="10">
        <v>0</v>
      </c>
      <c r="O2551" s="10">
        <v>0</v>
      </c>
      <c r="P2551" s="10">
        <v>0</v>
      </c>
      <c r="Q2551" s="10">
        <f>L2551-M2551-N2551-O2551-P2551</f>
        <v>0</v>
      </c>
    </row>
    <row r="2552" spans="1:17" s="3" customFormat="1" ht="45" outlineLevel="2" x14ac:dyDescent="0.25">
      <c r="A2552" s="14">
        <v>3400</v>
      </c>
      <c r="B2552" s="14" t="s">
        <v>720</v>
      </c>
      <c r="C2552" s="14" t="s">
        <v>7</v>
      </c>
      <c r="D2552" s="14" t="s">
        <v>821</v>
      </c>
      <c r="E2552" s="13" t="s">
        <v>820</v>
      </c>
      <c r="F2552" s="13" t="s">
        <v>740</v>
      </c>
      <c r="G2552" s="13" t="s">
        <v>527</v>
      </c>
      <c r="H2552" s="12">
        <v>3405</v>
      </c>
      <c r="I2552" s="12" t="s">
        <v>57</v>
      </c>
      <c r="J2552" s="11">
        <v>0</v>
      </c>
      <c r="K2552" s="10">
        <f>+L2552-J2552</f>
        <v>308000</v>
      </c>
      <c r="L2552" s="10">
        <v>308000</v>
      </c>
      <c r="M2552" s="10">
        <v>132312.85</v>
      </c>
      <c r="N2552" s="10">
        <v>0</v>
      </c>
      <c r="O2552" s="10">
        <v>0</v>
      </c>
      <c r="P2552" s="10">
        <v>132312.85</v>
      </c>
      <c r="Q2552" s="10">
        <f>L2552-M2552-N2552-O2552-P2552</f>
        <v>43374.299999999988</v>
      </c>
    </row>
    <row r="2553" spans="1:17" s="3" customFormat="1" ht="45" outlineLevel="2" x14ac:dyDescent="0.25">
      <c r="A2553" s="14">
        <v>3400</v>
      </c>
      <c r="B2553" s="14" t="s">
        <v>720</v>
      </c>
      <c r="C2553" s="14" t="s">
        <v>7</v>
      </c>
      <c r="D2553" s="14" t="s">
        <v>819</v>
      </c>
      <c r="E2553" s="13" t="s">
        <v>818</v>
      </c>
      <c r="F2553" s="13" t="s">
        <v>740</v>
      </c>
      <c r="G2553" s="13" t="s">
        <v>527</v>
      </c>
      <c r="H2553" s="12">
        <v>3405</v>
      </c>
      <c r="I2553" s="12" t="s">
        <v>57</v>
      </c>
      <c r="J2553" s="11">
        <v>0</v>
      </c>
      <c r="K2553" s="10">
        <f>+L2553-J2553</f>
        <v>1386000</v>
      </c>
      <c r="L2553" s="10">
        <v>1386000</v>
      </c>
      <c r="M2553" s="10">
        <v>1386000</v>
      </c>
      <c r="N2553" s="10">
        <v>0</v>
      </c>
      <c r="O2553" s="10">
        <v>0</v>
      </c>
      <c r="P2553" s="10">
        <v>0</v>
      </c>
      <c r="Q2553" s="10">
        <f>L2553-M2553-N2553-O2553-P2553</f>
        <v>0</v>
      </c>
    </row>
    <row r="2554" spans="1:17" s="3" customFormat="1" ht="30" outlineLevel="2" x14ac:dyDescent="0.25">
      <c r="A2554" s="14">
        <v>3400</v>
      </c>
      <c r="B2554" s="14" t="s">
        <v>720</v>
      </c>
      <c r="C2554" s="14" t="s">
        <v>7</v>
      </c>
      <c r="D2554" s="14" t="s">
        <v>817</v>
      </c>
      <c r="E2554" s="13" t="s">
        <v>816</v>
      </c>
      <c r="F2554" s="13" t="s">
        <v>740</v>
      </c>
      <c r="G2554" s="13" t="s">
        <v>605</v>
      </c>
      <c r="H2554" s="12">
        <v>9088</v>
      </c>
      <c r="I2554" s="12" t="s">
        <v>96</v>
      </c>
      <c r="J2554" s="11">
        <v>0</v>
      </c>
      <c r="K2554" s="10">
        <f>+L2554-J2554</f>
        <v>1040380.8</v>
      </c>
      <c r="L2554" s="10">
        <v>1040380.8</v>
      </c>
      <c r="M2554" s="10">
        <v>520190.38</v>
      </c>
      <c r="N2554" s="10">
        <v>0</v>
      </c>
      <c r="O2554" s="10">
        <v>0</v>
      </c>
      <c r="P2554" s="10">
        <v>520190.37</v>
      </c>
      <c r="Q2554" s="10">
        <f>L2554-M2554-N2554-O2554-P2554</f>
        <v>5.0000000046566129E-2</v>
      </c>
    </row>
    <row r="2555" spans="1:17" s="3" customFormat="1" ht="45" outlineLevel="2" x14ac:dyDescent="0.25">
      <c r="A2555" s="14">
        <v>3400</v>
      </c>
      <c r="B2555" s="14" t="s">
        <v>720</v>
      </c>
      <c r="C2555" s="14" t="s">
        <v>7</v>
      </c>
      <c r="D2555" s="14" t="s">
        <v>815</v>
      </c>
      <c r="E2555" s="13" t="s">
        <v>814</v>
      </c>
      <c r="F2555" s="13" t="s">
        <v>740</v>
      </c>
      <c r="G2555" s="13" t="s">
        <v>139</v>
      </c>
      <c r="H2555" s="12">
        <v>478689</v>
      </c>
      <c r="I2555" s="12" t="s">
        <v>57</v>
      </c>
      <c r="J2555" s="11">
        <v>0</v>
      </c>
      <c r="K2555" s="10">
        <f>+L2555-J2555</f>
        <v>2354600</v>
      </c>
      <c r="L2555" s="10">
        <v>2354600</v>
      </c>
      <c r="M2555" s="10">
        <v>2354600</v>
      </c>
      <c r="N2555" s="10">
        <v>0</v>
      </c>
      <c r="O2555" s="10">
        <v>0</v>
      </c>
      <c r="P2555" s="10">
        <v>0</v>
      </c>
      <c r="Q2555" s="10">
        <f>L2555-M2555-N2555-O2555-P2555</f>
        <v>0</v>
      </c>
    </row>
    <row r="2556" spans="1:17" s="3" customFormat="1" ht="30" outlineLevel="2" x14ac:dyDescent="0.25">
      <c r="A2556" s="14">
        <v>3400</v>
      </c>
      <c r="B2556" s="14" t="s">
        <v>720</v>
      </c>
      <c r="C2556" s="14" t="s">
        <v>7</v>
      </c>
      <c r="D2556" s="14" t="s">
        <v>813</v>
      </c>
      <c r="E2556" s="13" t="s">
        <v>812</v>
      </c>
      <c r="F2556" s="13" t="s">
        <v>740</v>
      </c>
      <c r="G2556" s="13" t="s">
        <v>605</v>
      </c>
      <c r="H2556" s="12">
        <v>9088</v>
      </c>
      <c r="I2556" s="12" t="s">
        <v>96</v>
      </c>
      <c r="J2556" s="11">
        <v>0</v>
      </c>
      <c r="K2556" s="10">
        <f>+L2556-J2556</f>
        <v>1091073.7300000002</v>
      </c>
      <c r="L2556" s="10">
        <v>1091073.7300000002</v>
      </c>
      <c r="M2556" s="10">
        <v>1091073.6100000001</v>
      </c>
      <c r="N2556" s="10">
        <v>0</v>
      </c>
      <c r="O2556" s="10">
        <v>0</v>
      </c>
      <c r="P2556" s="10">
        <v>0</v>
      </c>
      <c r="Q2556" s="10">
        <f>L2556-M2556-N2556-O2556-P2556</f>
        <v>0.12000000011175871</v>
      </c>
    </row>
    <row r="2557" spans="1:17" s="3" customFormat="1" ht="45" outlineLevel="2" x14ac:dyDescent="0.25">
      <c r="A2557" s="14">
        <v>3400</v>
      </c>
      <c r="B2557" s="14" t="s">
        <v>720</v>
      </c>
      <c r="C2557" s="14" t="s">
        <v>7</v>
      </c>
      <c r="D2557" s="14" t="s">
        <v>811</v>
      </c>
      <c r="E2557" s="13" t="s">
        <v>810</v>
      </c>
      <c r="F2557" s="13" t="s">
        <v>740</v>
      </c>
      <c r="G2557" s="13" t="s">
        <v>71</v>
      </c>
      <c r="H2557" s="12">
        <v>5930</v>
      </c>
      <c r="I2557" s="12" t="s">
        <v>2</v>
      </c>
      <c r="J2557" s="11">
        <v>0</v>
      </c>
      <c r="K2557" s="10">
        <f>+L2557-J2557</f>
        <v>470000</v>
      </c>
      <c r="L2557" s="10">
        <v>470000</v>
      </c>
      <c r="M2557" s="10">
        <v>224029.79</v>
      </c>
      <c r="N2557" s="10">
        <v>0</v>
      </c>
      <c r="O2557" s="10">
        <v>0</v>
      </c>
      <c r="P2557" s="10">
        <v>224029.8</v>
      </c>
      <c r="Q2557" s="10">
        <f>L2557-M2557-N2557-O2557-P2557</f>
        <v>21940.410000000003</v>
      </c>
    </row>
    <row r="2558" spans="1:17" s="3" customFormat="1" ht="60" outlineLevel="2" x14ac:dyDescent="0.25">
      <c r="A2558" s="14">
        <v>3400</v>
      </c>
      <c r="B2558" s="14" t="s">
        <v>720</v>
      </c>
      <c r="C2558" s="14" t="s">
        <v>7</v>
      </c>
      <c r="D2558" s="14" t="s">
        <v>809</v>
      </c>
      <c r="E2558" s="13" t="s">
        <v>808</v>
      </c>
      <c r="F2558" s="13" t="s">
        <v>740</v>
      </c>
      <c r="G2558" s="13" t="s">
        <v>139</v>
      </c>
      <c r="H2558" s="12">
        <v>478689</v>
      </c>
      <c r="I2558" s="12" t="s">
        <v>57</v>
      </c>
      <c r="J2558" s="11">
        <v>0</v>
      </c>
      <c r="K2558" s="10">
        <f>+L2558-J2558</f>
        <v>6936420</v>
      </c>
      <c r="L2558" s="10">
        <v>6936420</v>
      </c>
      <c r="M2558" s="10">
        <v>6936420</v>
      </c>
      <c r="N2558" s="10">
        <v>0</v>
      </c>
      <c r="O2558" s="10">
        <v>0</v>
      </c>
      <c r="P2558" s="10">
        <v>0</v>
      </c>
      <c r="Q2558" s="10">
        <f>L2558-M2558-N2558-O2558-P2558</f>
        <v>0</v>
      </c>
    </row>
    <row r="2559" spans="1:17" s="3" customFormat="1" ht="30" outlineLevel="2" x14ac:dyDescent="0.25">
      <c r="A2559" s="14">
        <v>3400</v>
      </c>
      <c r="B2559" s="14" t="s">
        <v>720</v>
      </c>
      <c r="C2559" s="14" t="s">
        <v>7</v>
      </c>
      <c r="D2559" s="14" t="s">
        <v>807</v>
      </c>
      <c r="E2559" s="13" t="s">
        <v>806</v>
      </c>
      <c r="F2559" s="13" t="s">
        <v>740</v>
      </c>
      <c r="G2559" s="13" t="s">
        <v>458</v>
      </c>
      <c r="H2559" s="12">
        <v>20857</v>
      </c>
      <c r="I2559" s="12" t="s">
        <v>57</v>
      </c>
      <c r="J2559" s="11">
        <v>0</v>
      </c>
      <c r="K2559" s="10">
        <f>+L2559-J2559</f>
        <v>2000000</v>
      </c>
      <c r="L2559" s="10">
        <v>2000000</v>
      </c>
      <c r="M2559" s="10">
        <v>993336.96</v>
      </c>
      <c r="N2559" s="10">
        <v>0</v>
      </c>
      <c r="O2559" s="10">
        <v>0</v>
      </c>
      <c r="P2559" s="10">
        <v>993336.95</v>
      </c>
      <c r="Q2559" s="10">
        <f>L2559-M2559-N2559-O2559-P2559</f>
        <v>13326.090000000084</v>
      </c>
    </row>
    <row r="2560" spans="1:17" s="3" customFormat="1" ht="45" outlineLevel="2" x14ac:dyDescent="0.25">
      <c r="A2560" s="14">
        <v>3400</v>
      </c>
      <c r="B2560" s="14" t="s">
        <v>720</v>
      </c>
      <c r="C2560" s="14" t="s">
        <v>7</v>
      </c>
      <c r="D2560" s="14" t="s">
        <v>805</v>
      </c>
      <c r="E2560" s="13" t="s">
        <v>804</v>
      </c>
      <c r="F2560" s="13" t="s">
        <v>740</v>
      </c>
      <c r="G2560" s="13" t="s">
        <v>803</v>
      </c>
      <c r="H2560" s="12">
        <v>17325</v>
      </c>
      <c r="I2560" s="12" t="s">
        <v>2</v>
      </c>
      <c r="J2560" s="11">
        <v>0</v>
      </c>
      <c r="K2560" s="10">
        <f>+L2560-J2560</f>
        <v>5000000</v>
      </c>
      <c r="L2560" s="10">
        <v>5000000</v>
      </c>
      <c r="M2560" s="10">
        <v>2496926.0099999998</v>
      </c>
      <c r="N2560" s="10">
        <v>0</v>
      </c>
      <c r="O2560" s="10">
        <v>0</v>
      </c>
      <c r="P2560" s="10">
        <v>2496926</v>
      </c>
      <c r="Q2560" s="10">
        <f>L2560-M2560-N2560-O2560-P2560</f>
        <v>6147.9900000002235</v>
      </c>
    </row>
    <row r="2561" spans="1:17" s="3" customFormat="1" ht="60" outlineLevel="2" x14ac:dyDescent="0.25">
      <c r="A2561" s="14">
        <v>3400</v>
      </c>
      <c r="B2561" s="14" t="s">
        <v>720</v>
      </c>
      <c r="C2561" s="14" t="s">
        <v>7</v>
      </c>
      <c r="D2561" s="14" t="s">
        <v>802</v>
      </c>
      <c r="E2561" s="13" t="s">
        <v>801</v>
      </c>
      <c r="F2561" s="13" t="s">
        <v>740</v>
      </c>
      <c r="G2561" s="13" t="s">
        <v>800</v>
      </c>
      <c r="H2561" s="12">
        <v>4234</v>
      </c>
      <c r="I2561" s="12" t="s">
        <v>57</v>
      </c>
      <c r="J2561" s="11">
        <v>0</v>
      </c>
      <c r="K2561" s="10">
        <f>+L2561-J2561</f>
        <v>1000000</v>
      </c>
      <c r="L2561" s="10">
        <v>1000000</v>
      </c>
      <c r="M2561" s="10">
        <v>492894.92</v>
      </c>
      <c r="N2561" s="10">
        <v>0</v>
      </c>
      <c r="O2561" s="10">
        <v>0</v>
      </c>
      <c r="P2561" s="10">
        <v>492894.92</v>
      </c>
      <c r="Q2561" s="10">
        <f>L2561-M2561-N2561-O2561-P2561</f>
        <v>14210.160000000033</v>
      </c>
    </row>
    <row r="2562" spans="1:17" s="3" customFormat="1" ht="45" outlineLevel="2" x14ac:dyDescent="0.25">
      <c r="A2562" s="14">
        <v>3400</v>
      </c>
      <c r="B2562" s="14" t="s">
        <v>720</v>
      </c>
      <c r="C2562" s="14" t="s">
        <v>7</v>
      </c>
      <c r="D2562" s="14" t="s">
        <v>799</v>
      </c>
      <c r="E2562" s="13" t="s">
        <v>798</v>
      </c>
      <c r="F2562" s="13" t="s">
        <v>740</v>
      </c>
      <c r="G2562" s="13" t="s">
        <v>605</v>
      </c>
      <c r="H2562" s="12">
        <v>9088</v>
      </c>
      <c r="I2562" s="12" t="s">
        <v>96</v>
      </c>
      <c r="J2562" s="11">
        <v>0</v>
      </c>
      <c r="K2562" s="10">
        <f>+L2562-J2562</f>
        <v>1118847.8400000001</v>
      </c>
      <c r="L2562" s="10">
        <v>1118847.8400000001</v>
      </c>
      <c r="M2562" s="10">
        <v>559423.87</v>
      </c>
      <c r="N2562" s="10">
        <v>0</v>
      </c>
      <c r="O2562" s="10">
        <v>0</v>
      </c>
      <c r="P2562" s="10">
        <v>559423.87</v>
      </c>
      <c r="Q2562" s="10">
        <f>L2562-M2562-N2562-O2562-P2562</f>
        <v>0.10000000009313226</v>
      </c>
    </row>
    <row r="2563" spans="1:17" s="3" customFormat="1" ht="45" outlineLevel="2" x14ac:dyDescent="0.25">
      <c r="A2563" s="14">
        <v>3400</v>
      </c>
      <c r="B2563" s="14" t="s">
        <v>720</v>
      </c>
      <c r="C2563" s="14" t="s">
        <v>7</v>
      </c>
      <c r="D2563" s="14" t="s">
        <v>797</v>
      </c>
      <c r="E2563" s="13" t="s">
        <v>796</v>
      </c>
      <c r="F2563" s="13" t="s">
        <v>740</v>
      </c>
      <c r="G2563" s="13" t="s">
        <v>761</v>
      </c>
      <c r="H2563" s="12">
        <v>16573</v>
      </c>
      <c r="I2563" s="12" t="s">
        <v>57</v>
      </c>
      <c r="J2563" s="11">
        <v>0</v>
      </c>
      <c r="K2563" s="10">
        <f>+L2563-J2563</f>
        <v>3000000</v>
      </c>
      <c r="L2563" s="10">
        <v>3000000</v>
      </c>
      <c r="M2563" s="10">
        <v>2988568.2</v>
      </c>
      <c r="N2563" s="10">
        <v>0</v>
      </c>
      <c r="O2563" s="10">
        <v>0</v>
      </c>
      <c r="P2563" s="10">
        <v>0</v>
      </c>
      <c r="Q2563" s="10">
        <f>L2563-M2563-N2563-O2563-P2563</f>
        <v>11431.799999999814</v>
      </c>
    </row>
    <row r="2564" spans="1:17" s="3" customFormat="1" ht="45" outlineLevel="2" x14ac:dyDescent="0.25">
      <c r="A2564" s="14">
        <v>3400</v>
      </c>
      <c r="B2564" s="14" t="s">
        <v>720</v>
      </c>
      <c r="C2564" s="14" t="s">
        <v>7</v>
      </c>
      <c r="D2564" s="14" t="s">
        <v>795</v>
      </c>
      <c r="E2564" s="13" t="s">
        <v>794</v>
      </c>
      <c r="F2564" s="13" t="s">
        <v>740</v>
      </c>
      <c r="G2564" s="13" t="s">
        <v>258</v>
      </c>
      <c r="H2564" s="12">
        <v>2082</v>
      </c>
      <c r="I2564" s="12" t="s">
        <v>57</v>
      </c>
      <c r="J2564" s="11">
        <v>0</v>
      </c>
      <c r="K2564" s="10">
        <f>+L2564-J2564</f>
        <v>9000000</v>
      </c>
      <c r="L2564" s="10">
        <v>9000000</v>
      </c>
      <c r="M2564" s="10">
        <v>9000000</v>
      </c>
      <c r="N2564" s="10">
        <v>0</v>
      </c>
      <c r="O2564" s="10">
        <v>0</v>
      </c>
      <c r="P2564" s="10">
        <v>0</v>
      </c>
      <c r="Q2564" s="10">
        <f>L2564-M2564-N2564-O2564-P2564</f>
        <v>0</v>
      </c>
    </row>
    <row r="2565" spans="1:17" s="3" customFormat="1" ht="45" outlineLevel="2" x14ac:dyDescent="0.25">
      <c r="A2565" s="14">
        <v>3400</v>
      </c>
      <c r="B2565" s="14" t="s">
        <v>720</v>
      </c>
      <c r="C2565" s="14" t="s">
        <v>7</v>
      </c>
      <c r="D2565" s="14" t="s">
        <v>793</v>
      </c>
      <c r="E2565" s="13" t="s">
        <v>792</v>
      </c>
      <c r="F2565" s="13" t="s">
        <v>740</v>
      </c>
      <c r="G2565" s="13" t="s">
        <v>340</v>
      </c>
      <c r="H2565" s="12">
        <v>14245</v>
      </c>
      <c r="I2565" s="12" t="s">
        <v>9</v>
      </c>
      <c r="J2565" s="11">
        <v>0</v>
      </c>
      <c r="K2565" s="10">
        <f>+L2565-J2565</f>
        <v>3500000</v>
      </c>
      <c r="L2565" s="10">
        <v>3500000</v>
      </c>
      <c r="M2565" s="10">
        <v>3489704.28</v>
      </c>
      <c r="N2565" s="10">
        <v>0</v>
      </c>
      <c r="O2565" s="10">
        <v>0</v>
      </c>
      <c r="P2565" s="10">
        <v>0</v>
      </c>
      <c r="Q2565" s="10">
        <f>L2565-M2565-N2565-O2565-P2565</f>
        <v>10295.720000000205</v>
      </c>
    </row>
    <row r="2566" spans="1:17" s="3" customFormat="1" ht="45" outlineLevel="2" x14ac:dyDescent="0.25">
      <c r="A2566" s="14">
        <v>3400</v>
      </c>
      <c r="B2566" s="14" t="s">
        <v>720</v>
      </c>
      <c r="C2566" s="14" t="s">
        <v>7</v>
      </c>
      <c r="D2566" s="14" t="s">
        <v>791</v>
      </c>
      <c r="E2566" s="13" t="s">
        <v>790</v>
      </c>
      <c r="F2566" s="13" t="s">
        <v>740</v>
      </c>
      <c r="G2566" s="13" t="s">
        <v>130</v>
      </c>
      <c r="H2566" s="12">
        <v>23845</v>
      </c>
      <c r="I2566" s="12" t="s">
        <v>2</v>
      </c>
      <c r="J2566" s="11">
        <v>0</v>
      </c>
      <c r="K2566" s="10">
        <f>+L2566-J2566</f>
        <v>5000000</v>
      </c>
      <c r="L2566" s="10">
        <v>5000000</v>
      </c>
      <c r="M2566" s="10">
        <v>5000000</v>
      </c>
      <c r="N2566" s="10">
        <v>0</v>
      </c>
      <c r="O2566" s="10">
        <v>0</v>
      </c>
      <c r="P2566" s="10">
        <v>0</v>
      </c>
      <c r="Q2566" s="10">
        <f>L2566-M2566-N2566-O2566-P2566</f>
        <v>0</v>
      </c>
    </row>
    <row r="2567" spans="1:17" s="3" customFormat="1" ht="60" outlineLevel="2" x14ac:dyDescent="0.25">
      <c r="A2567" s="14">
        <v>3400</v>
      </c>
      <c r="B2567" s="14" t="s">
        <v>720</v>
      </c>
      <c r="C2567" s="14" t="s">
        <v>7</v>
      </c>
      <c r="D2567" s="14" t="s">
        <v>789</v>
      </c>
      <c r="E2567" s="13" t="s">
        <v>788</v>
      </c>
      <c r="F2567" s="13" t="s">
        <v>740</v>
      </c>
      <c r="G2567" s="13" t="s">
        <v>136</v>
      </c>
      <c r="H2567" s="12">
        <v>1495189</v>
      </c>
      <c r="I2567" s="12" t="s">
        <v>57</v>
      </c>
      <c r="J2567" s="11">
        <v>0</v>
      </c>
      <c r="K2567" s="10">
        <f>+L2567-J2567</f>
        <v>1080800</v>
      </c>
      <c r="L2567" s="10">
        <v>1080800</v>
      </c>
      <c r="M2567" s="10">
        <v>540400</v>
      </c>
      <c r="N2567" s="10">
        <v>0</v>
      </c>
      <c r="O2567" s="10">
        <v>0</v>
      </c>
      <c r="P2567" s="10">
        <v>540400</v>
      </c>
      <c r="Q2567" s="10">
        <f>L2567-M2567-N2567-O2567-P2567</f>
        <v>0</v>
      </c>
    </row>
    <row r="2568" spans="1:17" s="3" customFormat="1" ht="45" outlineLevel="2" x14ac:dyDescent="0.25">
      <c r="A2568" s="14">
        <v>3400</v>
      </c>
      <c r="B2568" s="14" t="s">
        <v>720</v>
      </c>
      <c r="C2568" s="14" t="s">
        <v>7</v>
      </c>
      <c r="D2568" s="14" t="s">
        <v>787</v>
      </c>
      <c r="E2568" s="13" t="s">
        <v>786</v>
      </c>
      <c r="F2568" s="13" t="s">
        <v>740</v>
      </c>
      <c r="G2568" s="13" t="s">
        <v>200</v>
      </c>
      <c r="H2568" s="12">
        <v>35050</v>
      </c>
      <c r="I2568" s="12" t="s">
        <v>96</v>
      </c>
      <c r="J2568" s="11">
        <v>0</v>
      </c>
      <c r="K2568" s="10">
        <f>+L2568-J2568</f>
        <v>1000000</v>
      </c>
      <c r="L2568" s="10">
        <v>1000000</v>
      </c>
      <c r="M2568" s="10">
        <v>494627.09</v>
      </c>
      <c r="N2568" s="10">
        <v>0</v>
      </c>
      <c r="O2568" s="10">
        <v>0</v>
      </c>
      <c r="P2568" s="10">
        <v>494627.09</v>
      </c>
      <c r="Q2568" s="10">
        <f>L2568-M2568-N2568-O2568-P2568</f>
        <v>10745.819999999949</v>
      </c>
    </row>
    <row r="2569" spans="1:17" s="3" customFormat="1" ht="75" outlineLevel="2" x14ac:dyDescent="0.25">
      <c r="A2569" s="14">
        <v>3400</v>
      </c>
      <c r="B2569" s="14" t="s">
        <v>720</v>
      </c>
      <c r="C2569" s="14" t="s">
        <v>7</v>
      </c>
      <c r="D2569" s="14" t="s">
        <v>785</v>
      </c>
      <c r="E2569" s="13" t="s">
        <v>784</v>
      </c>
      <c r="F2569" s="13" t="s">
        <v>740</v>
      </c>
      <c r="G2569" s="13" t="s">
        <v>200</v>
      </c>
      <c r="H2569" s="12">
        <v>35050</v>
      </c>
      <c r="I2569" s="12" t="s">
        <v>96</v>
      </c>
      <c r="J2569" s="11">
        <v>0</v>
      </c>
      <c r="K2569" s="10">
        <f>+L2569-J2569</f>
        <v>1000000</v>
      </c>
      <c r="L2569" s="10">
        <v>1000000</v>
      </c>
      <c r="M2569" s="10">
        <v>499999.94</v>
      </c>
      <c r="N2569" s="10">
        <v>0</v>
      </c>
      <c r="O2569" s="10">
        <v>0</v>
      </c>
      <c r="P2569" s="10">
        <v>499999.94</v>
      </c>
      <c r="Q2569" s="10">
        <f>L2569-M2569-N2569-O2569-P2569</f>
        <v>0.11999999999534339</v>
      </c>
    </row>
    <row r="2570" spans="1:17" s="3" customFormat="1" ht="45" outlineLevel="2" x14ac:dyDescent="0.25">
      <c r="A2570" s="14">
        <v>3400</v>
      </c>
      <c r="B2570" s="14" t="s">
        <v>720</v>
      </c>
      <c r="C2570" s="14" t="s">
        <v>7</v>
      </c>
      <c r="D2570" s="14" t="s">
        <v>783</v>
      </c>
      <c r="E2570" s="13" t="s">
        <v>782</v>
      </c>
      <c r="F2570" s="13" t="s">
        <v>740</v>
      </c>
      <c r="G2570" s="13" t="s">
        <v>527</v>
      </c>
      <c r="H2570" s="12">
        <v>3405</v>
      </c>
      <c r="I2570" s="12" t="s">
        <v>57</v>
      </c>
      <c r="J2570" s="11">
        <v>0</v>
      </c>
      <c r="K2570" s="10">
        <f>+L2570-J2570</f>
        <v>1139600</v>
      </c>
      <c r="L2570" s="10">
        <v>1139600</v>
      </c>
      <c r="M2570" s="10">
        <v>1139600</v>
      </c>
      <c r="N2570" s="10">
        <v>0</v>
      </c>
      <c r="O2570" s="10">
        <v>0</v>
      </c>
      <c r="P2570" s="10">
        <v>0</v>
      </c>
      <c r="Q2570" s="10">
        <f>L2570-M2570-N2570-O2570-P2570</f>
        <v>0</v>
      </c>
    </row>
    <row r="2571" spans="1:17" s="3" customFormat="1" ht="45" outlineLevel="2" x14ac:dyDescent="0.25">
      <c r="A2571" s="14">
        <v>3400</v>
      </c>
      <c r="B2571" s="14" t="s">
        <v>720</v>
      </c>
      <c r="C2571" s="14" t="s">
        <v>7</v>
      </c>
      <c r="D2571" s="14" t="s">
        <v>781</v>
      </c>
      <c r="E2571" s="13" t="s">
        <v>780</v>
      </c>
      <c r="F2571" s="13" t="s">
        <v>740</v>
      </c>
      <c r="G2571" s="13" t="s">
        <v>588</v>
      </c>
      <c r="H2571" s="12">
        <v>138226</v>
      </c>
      <c r="I2571" s="12" t="s">
        <v>57</v>
      </c>
      <c r="J2571" s="11">
        <v>0</v>
      </c>
      <c r="K2571" s="10">
        <f>+L2571-J2571</f>
        <v>306578.82999999996</v>
      </c>
      <c r="L2571" s="10">
        <v>306578.82999999996</v>
      </c>
      <c r="M2571" s="10">
        <v>300833.23</v>
      </c>
      <c r="N2571" s="10">
        <v>0</v>
      </c>
      <c r="O2571" s="10">
        <v>0</v>
      </c>
      <c r="P2571" s="10">
        <v>0</v>
      </c>
      <c r="Q2571" s="10">
        <f>L2571-M2571-N2571-O2571-P2571</f>
        <v>5745.5999999999767</v>
      </c>
    </row>
    <row r="2572" spans="1:17" s="3" customFormat="1" ht="45" outlineLevel="2" x14ac:dyDescent="0.25">
      <c r="A2572" s="14">
        <v>3400</v>
      </c>
      <c r="B2572" s="14" t="s">
        <v>720</v>
      </c>
      <c r="C2572" s="14" t="s">
        <v>7</v>
      </c>
      <c r="D2572" s="14" t="s">
        <v>779</v>
      </c>
      <c r="E2572" s="13" t="s">
        <v>778</v>
      </c>
      <c r="F2572" s="13" t="s">
        <v>740</v>
      </c>
      <c r="G2572" s="13" t="s">
        <v>775</v>
      </c>
      <c r="H2572" s="12">
        <v>17545</v>
      </c>
      <c r="I2572" s="12" t="s">
        <v>57</v>
      </c>
      <c r="J2572" s="11">
        <v>0</v>
      </c>
      <c r="K2572" s="10">
        <f>+L2572-J2572</f>
        <v>1500000</v>
      </c>
      <c r="L2572" s="10">
        <v>1500000</v>
      </c>
      <c r="M2572" s="10">
        <v>1500000</v>
      </c>
      <c r="N2572" s="10">
        <v>0</v>
      </c>
      <c r="O2572" s="10">
        <v>0</v>
      </c>
      <c r="P2572" s="10">
        <v>0</v>
      </c>
      <c r="Q2572" s="10">
        <f>L2572-M2572-N2572-O2572-P2572</f>
        <v>0</v>
      </c>
    </row>
    <row r="2573" spans="1:17" s="3" customFormat="1" ht="30" outlineLevel="2" x14ac:dyDescent="0.25">
      <c r="A2573" s="14">
        <v>3400</v>
      </c>
      <c r="B2573" s="14" t="s">
        <v>720</v>
      </c>
      <c r="C2573" s="14" t="s">
        <v>7</v>
      </c>
      <c r="D2573" s="14" t="s">
        <v>777</v>
      </c>
      <c r="E2573" s="13" t="s">
        <v>776</v>
      </c>
      <c r="F2573" s="13" t="s">
        <v>740</v>
      </c>
      <c r="G2573" s="13" t="s">
        <v>775</v>
      </c>
      <c r="H2573" s="12">
        <v>17545</v>
      </c>
      <c r="I2573" s="12" t="s">
        <v>57</v>
      </c>
      <c r="J2573" s="11">
        <v>0</v>
      </c>
      <c r="K2573" s="10">
        <f>+L2573-J2573</f>
        <v>3500000</v>
      </c>
      <c r="L2573" s="10">
        <v>3500000</v>
      </c>
      <c r="M2573" s="10">
        <v>3493209.18</v>
      </c>
      <c r="N2573" s="10">
        <v>0</v>
      </c>
      <c r="O2573" s="10">
        <v>0</v>
      </c>
      <c r="P2573" s="10">
        <v>0</v>
      </c>
      <c r="Q2573" s="10">
        <f>L2573-M2573-N2573-O2573-P2573</f>
        <v>6790.8199999998324</v>
      </c>
    </row>
    <row r="2574" spans="1:17" s="3" customFormat="1" ht="45" outlineLevel="2" x14ac:dyDescent="0.25">
      <c r="A2574" s="14">
        <v>3400</v>
      </c>
      <c r="B2574" s="14" t="s">
        <v>720</v>
      </c>
      <c r="C2574" s="14" t="s">
        <v>7</v>
      </c>
      <c r="D2574" s="14" t="s">
        <v>774</v>
      </c>
      <c r="E2574" s="13" t="s">
        <v>773</v>
      </c>
      <c r="F2574" s="13" t="s">
        <v>740</v>
      </c>
      <c r="G2574" s="13" t="s">
        <v>200</v>
      </c>
      <c r="H2574" s="12">
        <v>35050</v>
      </c>
      <c r="I2574" s="12" t="s">
        <v>96</v>
      </c>
      <c r="J2574" s="11">
        <v>0</v>
      </c>
      <c r="K2574" s="10">
        <f>+L2574-J2574</f>
        <v>2000000</v>
      </c>
      <c r="L2574" s="10">
        <v>2000000</v>
      </c>
      <c r="M2574" s="10">
        <v>1991067.82</v>
      </c>
      <c r="N2574" s="10">
        <v>0</v>
      </c>
      <c r="O2574" s="10">
        <v>0</v>
      </c>
      <c r="P2574" s="10">
        <v>0</v>
      </c>
      <c r="Q2574" s="10">
        <f>L2574-M2574-N2574-O2574-P2574</f>
        <v>8932.1799999999348</v>
      </c>
    </row>
    <row r="2575" spans="1:17" s="3" customFormat="1" ht="45" outlineLevel="2" x14ac:dyDescent="0.25">
      <c r="A2575" s="14">
        <v>3400</v>
      </c>
      <c r="B2575" s="14" t="s">
        <v>720</v>
      </c>
      <c r="C2575" s="14" t="s">
        <v>7</v>
      </c>
      <c r="D2575" s="14" t="s">
        <v>772</v>
      </c>
      <c r="E2575" s="13" t="s">
        <v>771</v>
      </c>
      <c r="F2575" s="13" t="s">
        <v>740</v>
      </c>
      <c r="G2575" s="13" t="s">
        <v>207</v>
      </c>
      <c r="H2575" s="12">
        <v>26306</v>
      </c>
      <c r="I2575" s="12" t="s">
        <v>57</v>
      </c>
      <c r="J2575" s="11">
        <v>0</v>
      </c>
      <c r="K2575" s="10">
        <f>+L2575-J2575</f>
        <v>1500000</v>
      </c>
      <c r="L2575" s="10">
        <v>1500000</v>
      </c>
      <c r="M2575" s="10">
        <v>1492992.8</v>
      </c>
      <c r="N2575" s="10">
        <v>0</v>
      </c>
      <c r="O2575" s="10">
        <v>0</v>
      </c>
      <c r="P2575" s="10">
        <v>0</v>
      </c>
      <c r="Q2575" s="10">
        <f>L2575-M2575-N2575-O2575-P2575</f>
        <v>7007.1999999999534</v>
      </c>
    </row>
    <row r="2576" spans="1:17" s="3" customFormat="1" ht="30" outlineLevel="2" x14ac:dyDescent="0.25">
      <c r="A2576" s="14">
        <v>3400</v>
      </c>
      <c r="B2576" s="14" t="s">
        <v>720</v>
      </c>
      <c r="C2576" s="14" t="s">
        <v>7</v>
      </c>
      <c r="D2576" s="14" t="s">
        <v>770</v>
      </c>
      <c r="E2576" s="13" t="s">
        <v>769</v>
      </c>
      <c r="F2576" s="13" t="s">
        <v>62</v>
      </c>
      <c r="G2576" s="13" t="s">
        <v>347</v>
      </c>
      <c r="H2576" s="12">
        <v>5400</v>
      </c>
      <c r="I2576" s="12" t="s">
        <v>57</v>
      </c>
      <c r="J2576" s="11">
        <v>0</v>
      </c>
      <c r="K2576" s="10">
        <f>+L2576-J2576</f>
        <v>1806079</v>
      </c>
      <c r="L2576" s="10">
        <v>1806079</v>
      </c>
      <c r="M2576" s="10">
        <v>1262871.29</v>
      </c>
      <c r="N2576" s="10">
        <v>0</v>
      </c>
      <c r="O2576" s="10">
        <v>0</v>
      </c>
      <c r="P2576" s="10">
        <v>541230.55000000005</v>
      </c>
      <c r="Q2576" s="10">
        <f>L2576-M2576-N2576-O2576-P2576</f>
        <v>1977.1599999999162</v>
      </c>
    </row>
    <row r="2577" spans="1:17" s="3" customFormat="1" ht="45" outlineLevel="2" x14ac:dyDescent="0.25">
      <c r="A2577" s="14">
        <v>3400</v>
      </c>
      <c r="B2577" s="14" t="s">
        <v>720</v>
      </c>
      <c r="C2577" s="14" t="s">
        <v>7</v>
      </c>
      <c r="D2577" s="14" t="s">
        <v>768</v>
      </c>
      <c r="E2577" s="13" t="s">
        <v>767</v>
      </c>
      <c r="F2577" s="13" t="s">
        <v>62</v>
      </c>
      <c r="G2577" s="13" t="s">
        <v>766</v>
      </c>
      <c r="H2577" s="12">
        <v>650</v>
      </c>
      <c r="I2577" s="12" t="s">
        <v>57</v>
      </c>
      <c r="J2577" s="11">
        <v>0</v>
      </c>
      <c r="K2577" s="10">
        <f>+L2577-J2577</f>
        <v>1376299</v>
      </c>
      <c r="L2577" s="10">
        <v>1376299</v>
      </c>
      <c r="M2577" s="10">
        <v>960797.84</v>
      </c>
      <c r="N2577" s="10">
        <v>0</v>
      </c>
      <c r="O2577" s="10">
        <v>0</v>
      </c>
      <c r="P2577" s="10">
        <v>411770.51</v>
      </c>
      <c r="Q2577" s="10">
        <f>L2577-M2577-N2577-O2577-P2577</f>
        <v>3730.6500000000233</v>
      </c>
    </row>
    <row r="2578" spans="1:17" s="3" customFormat="1" ht="75" outlineLevel="2" x14ac:dyDescent="0.25">
      <c r="A2578" s="14">
        <v>3400</v>
      </c>
      <c r="B2578" s="14" t="s">
        <v>720</v>
      </c>
      <c r="C2578" s="14" t="s">
        <v>7</v>
      </c>
      <c r="D2578" s="14" t="s">
        <v>765</v>
      </c>
      <c r="E2578" s="13" t="s">
        <v>764</v>
      </c>
      <c r="F2578" s="13" t="s">
        <v>62</v>
      </c>
      <c r="G2578" s="13" t="s">
        <v>522</v>
      </c>
      <c r="H2578" s="12">
        <v>9591</v>
      </c>
      <c r="I2578" s="12" t="s">
        <v>57</v>
      </c>
      <c r="J2578" s="11">
        <v>0</v>
      </c>
      <c r="K2578" s="10">
        <f>+L2578-J2578</f>
        <v>3207797</v>
      </c>
      <c r="L2578" s="10">
        <v>3207797</v>
      </c>
      <c r="M2578" s="10">
        <v>3185932.2</v>
      </c>
      <c r="N2578" s="10">
        <v>0</v>
      </c>
      <c r="O2578" s="10">
        <v>0</v>
      </c>
      <c r="P2578" s="10">
        <v>0</v>
      </c>
      <c r="Q2578" s="10">
        <f>L2578-M2578-N2578-O2578-P2578</f>
        <v>21864.799999999814</v>
      </c>
    </row>
    <row r="2579" spans="1:17" s="3" customFormat="1" ht="45" outlineLevel="2" x14ac:dyDescent="0.25">
      <c r="A2579" s="14">
        <v>3400</v>
      </c>
      <c r="B2579" s="14" t="s">
        <v>720</v>
      </c>
      <c r="C2579" s="14" t="s">
        <v>7</v>
      </c>
      <c r="D2579" s="14" t="s">
        <v>763</v>
      </c>
      <c r="E2579" s="13" t="s">
        <v>762</v>
      </c>
      <c r="F2579" s="13" t="s">
        <v>62</v>
      </c>
      <c r="G2579" s="13" t="s">
        <v>761</v>
      </c>
      <c r="H2579" s="12">
        <v>16573</v>
      </c>
      <c r="I2579" s="12" t="s">
        <v>57</v>
      </c>
      <c r="J2579" s="11">
        <v>0</v>
      </c>
      <c r="K2579" s="10">
        <f>+L2579-J2579</f>
        <v>5542990</v>
      </c>
      <c r="L2579" s="10">
        <v>5542990</v>
      </c>
      <c r="M2579" s="10">
        <v>3524076</v>
      </c>
      <c r="N2579" s="10">
        <v>0</v>
      </c>
      <c r="O2579" s="10">
        <v>0</v>
      </c>
      <c r="P2579" s="10">
        <v>1510318.28</v>
      </c>
      <c r="Q2579" s="10">
        <f>L2579-M2579-N2579-O2579-P2579</f>
        <v>508595.72</v>
      </c>
    </row>
    <row r="2580" spans="1:17" s="3" customFormat="1" ht="45" outlineLevel="2" x14ac:dyDescent="0.25">
      <c r="A2580" s="14">
        <v>3400</v>
      </c>
      <c r="B2580" s="14" t="s">
        <v>720</v>
      </c>
      <c r="C2580" s="14" t="s">
        <v>7</v>
      </c>
      <c r="D2580" s="14" t="s">
        <v>760</v>
      </c>
      <c r="E2580" s="13" t="s">
        <v>759</v>
      </c>
      <c r="F2580" s="13" t="s">
        <v>62</v>
      </c>
      <c r="G2580" s="13" t="s">
        <v>758</v>
      </c>
      <c r="H2580" s="12">
        <v>3511</v>
      </c>
      <c r="I2580" s="12" t="s">
        <v>9</v>
      </c>
      <c r="J2580" s="11">
        <v>0</v>
      </c>
      <c r="K2580" s="10">
        <f>+L2580-J2580</f>
        <v>1174286</v>
      </c>
      <c r="L2580" s="10">
        <v>1174286</v>
      </c>
      <c r="M2580" s="10">
        <v>587143</v>
      </c>
      <c r="N2580" s="10">
        <v>0</v>
      </c>
      <c r="O2580" s="10">
        <v>0</v>
      </c>
      <c r="P2580" s="10">
        <v>587142.99</v>
      </c>
      <c r="Q2580" s="10">
        <f>L2580-M2580-N2580-O2580-P2580</f>
        <v>1.0000000009313226E-2</v>
      </c>
    </row>
    <row r="2581" spans="1:17" s="3" customFormat="1" ht="60" outlineLevel="2" x14ac:dyDescent="0.25">
      <c r="A2581" s="14">
        <v>3400</v>
      </c>
      <c r="B2581" s="14" t="s">
        <v>720</v>
      </c>
      <c r="C2581" s="14" t="s">
        <v>7</v>
      </c>
      <c r="D2581" s="14" t="s">
        <v>757</v>
      </c>
      <c r="E2581" s="13" t="s">
        <v>756</v>
      </c>
      <c r="F2581" s="13" t="s">
        <v>62</v>
      </c>
      <c r="G2581" s="13" t="s">
        <v>701</v>
      </c>
      <c r="H2581" s="12">
        <v>12119</v>
      </c>
      <c r="I2581" s="12" t="s">
        <v>9</v>
      </c>
      <c r="J2581" s="11">
        <v>0</v>
      </c>
      <c r="K2581" s="10">
        <f>+L2581-J2581</f>
        <v>4053309</v>
      </c>
      <c r="L2581" s="10">
        <v>4053309</v>
      </c>
      <c r="M2581" s="10">
        <v>0</v>
      </c>
      <c r="N2581" s="10">
        <v>0</v>
      </c>
      <c r="O2581" s="10">
        <v>0</v>
      </c>
      <c r="P2581" s="10">
        <v>0</v>
      </c>
      <c r="Q2581" s="10">
        <f>L2581-M2581-N2581-O2581-P2581</f>
        <v>4053309</v>
      </c>
    </row>
    <row r="2582" spans="1:17" s="3" customFormat="1" ht="30" outlineLevel="2" x14ac:dyDescent="0.25">
      <c r="A2582" s="14">
        <v>3400</v>
      </c>
      <c r="B2582" s="14" t="s">
        <v>720</v>
      </c>
      <c r="C2582" s="14" t="s">
        <v>7</v>
      </c>
      <c r="D2582" s="14" t="s">
        <v>755</v>
      </c>
      <c r="E2582" s="13" t="s">
        <v>754</v>
      </c>
      <c r="F2582" s="13" t="s">
        <v>62</v>
      </c>
      <c r="G2582" s="13" t="s">
        <v>753</v>
      </c>
      <c r="H2582" s="12">
        <v>5499</v>
      </c>
      <c r="I2582" s="12" t="s">
        <v>96</v>
      </c>
      <c r="J2582" s="11">
        <v>0</v>
      </c>
      <c r="K2582" s="10">
        <f>+L2582-J2582</f>
        <v>1839190</v>
      </c>
      <c r="L2582" s="10">
        <v>1839190</v>
      </c>
      <c r="M2582" s="10">
        <v>0</v>
      </c>
      <c r="N2582" s="10">
        <v>0</v>
      </c>
      <c r="O2582" s="10">
        <v>0</v>
      </c>
      <c r="P2582" s="10">
        <v>0</v>
      </c>
      <c r="Q2582" s="10">
        <f>L2582-M2582-N2582-O2582-P2582</f>
        <v>1839190</v>
      </c>
    </row>
    <row r="2583" spans="1:17" s="3" customFormat="1" ht="45" outlineLevel="2" x14ac:dyDescent="0.25">
      <c r="A2583" s="14">
        <v>3400</v>
      </c>
      <c r="B2583" s="14" t="s">
        <v>720</v>
      </c>
      <c r="C2583" s="14" t="s">
        <v>7</v>
      </c>
      <c r="D2583" s="14" t="s">
        <v>752</v>
      </c>
      <c r="E2583" s="13" t="s">
        <v>751</v>
      </c>
      <c r="F2583" s="13" t="s">
        <v>62</v>
      </c>
      <c r="G2583" s="13" t="s">
        <v>258</v>
      </c>
      <c r="H2583" s="12">
        <v>2082</v>
      </c>
      <c r="I2583" s="12" t="s">
        <v>57</v>
      </c>
      <c r="J2583" s="11">
        <v>0</v>
      </c>
      <c r="K2583" s="10">
        <f>+L2583-J2583</f>
        <v>696344</v>
      </c>
      <c r="L2583" s="10">
        <v>696344</v>
      </c>
      <c r="M2583" s="10">
        <v>0</v>
      </c>
      <c r="N2583" s="10">
        <v>0</v>
      </c>
      <c r="O2583" s="10">
        <v>0</v>
      </c>
      <c r="P2583" s="10">
        <v>0</v>
      </c>
      <c r="Q2583" s="10">
        <f>L2583-M2583-N2583-O2583-P2583</f>
        <v>696344</v>
      </c>
    </row>
    <row r="2584" spans="1:17" s="3" customFormat="1" ht="75" outlineLevel="2" x14ac:dyDescent="0.25">
      <c r="A2584" s="14">
        <v>3400</v>
      </c>
      <c r="B2584" s="14" t="s">
        <v>720</v>
      </c>
      <c r="C2584" s="14" t="s">
        <v>7</v>
      </c>
      <c r="D2584" s="14" t="s">
        <v>750</v>
      </c>
      <c r="E2584" s="13" t="s">
        <v>749</v>
      </c>
      <c r="F2584" s="13" t="s">
        <v>62</v>
      </c>
      <c r="G2584" s="13" t="s">
        <v>414</v>
      </c>
      <c r="H2584" s="12">
        <v>14011</v>
      </c>
      <c r="I2584" s="12" t="s">
        <v>57</v>
      </c>
      <c r="J2584" s="11">
        <v>0</v>
      </c>
      <c r="K2584" s="10">
        <f>+L2584-J2584</f>
        <v>4686106</v>
      </c>
      <c r="L2584" s="10">
        <v>4686106</v>
      </c>
      <c r="M2584" s="10">
        <v>693138.4</v>
      </c>
      <c r="N2584" s="10">
        <v>693138.4</v>
      </c>
      <c r="O2584" s="10">
        <v>0</v>
      </c>
      <c r="P2584" s="10">
        <v>0</v>
      </c>
      <c r="Q2584" s="10">
        <f>L2584-M2584-N2584-O2584-P2584</f>
        <v>3299829.2</v>
      </c>
    </row>
    <row r="2585" spans="1:17" s="3" customFormat="1" ht="30" outlineLevel="2" x14ac:dyDescent="0.25">
      <c r="A2585" s="14">
        <v>3400</v>
      </c>
      <c r="B2585" s="14" t="s">
        <v>720</v>
      </c>
      <c r="C2585" s="14" t="s">
        <v>7</v>
      </c>
      <c r="D2585" s="14" t="s">
        <v>748</v>
      </c>
      <c r="E2585" s="13" t="s">
        <v>747</v>
      </c>
      <c r="F2585" s="13" t="s">
        <v>62</v>
      </c>
      <c r="G2585" s="13" t="s">
        <v>400</v>
      </c>
      <c r="H2585" s="12">
        <v>100534</v>
      </c>
      <c r="I2585" s="12" t="s">
        <v>57</v>
      </c>
      <c r="J2585" s="11">
        <v>0</v>
      </c>
      <c r="K2585" s="10">
        <f>+L2585-J2585</f>
        <v>5467920</v>
      </c>
      <c r="L2585" s="10">
        <v>5467920</v>
      </c>
      <c r="M2585" s="10">
        <v>5463427.7699999996</v>
      </c>
      <c r="N2585" s="10">
        <v>0</v>
      </c>
      <c r="O2585" s="10">
        <v>0</v>
      </c>
      <c r="P2585" s="10">
        <v>0</v>
      </c>
      <c r="Q2585" s="10">
        <f>L2585-M2585-N2585-O2585-P2585</f>
        <v>4492.230000000447</v>
      </c>
    </row>
    <row r="2586" spans="1:17" s="3" customFormat="1" ht="45" outlineLevel="2" x14ac:dyDescent="0.25">
      <c r="A2586" s="14">
        <v>3400</v>
      </c>
      <c r="B2586" s="14" t="s">
        <v>720</v>
      </c>
      <c r="C2586" s="14" t="s">
        <v>7</v>
      </c>
      <c r="D2586" s="14" t="s">
        <v>746</v>
      </c>
      <c r="E2586" s="13" t="s">
        <v>745</v>
      </c>
      <c r="F2586" s="13" t="s">
        <v>62</v>
      </c>
      <c r="G2586" s="13" t="s">
        <v>433</v>
      </c>
      <c r="H2586" s="12">
        <v>27901</v>
      </c>
      <c r="I2586" s="12" t="s">
        <v>57</v>
      </c>
      <c r="J2586" s="11">
        <v>0</v>
      </c>
      <c r="K2586" s="10">
        <f>+L2586-J2586</f>
        <v>9331742</v>
      </c>
      <c r="L2586" s="10">
        <v>9331742</v>
      </c>
      <c r="M2586" s="10">
        <v>6182906.7300000004</v>
      </c>
      <c r="N2586" s="10">
        <v>0</v>
      </c>
      <c r="O2586" s="10">
        <v>0</v>
      </c>
      <c r="P2586" s="10">
        <v>2649817.16</v>
      </c>
      <c r="Q2586" s="10">
        <f>L2586-M2586-N2586-O2586-P2586</f>
        <v>499018.1099999994</v>
      </c>
    </row>
    <row r="2587" spans="1:17" s="3" customFormat="1" ht="75" outlineLevel="2" x14ac:dyDescent="0.25">
      <c r="A2587" s="14">
        <v>3400</v>
      </c>
      <c r="B2587" s="14" t="s">
        <v>720</v>
      </c>
      <c r="C2587" s="14" t="s">
        <v>7</v>
      </c>
      <c r="D2587" s="14" t="s">
        <v>744</v>
      </c>
      <c r="E2587" s="13" t="s">
        <v>743</v>
      </c>
      <c r="F2587" s="13" t="s">
        <v>62</v>
      </c>
      <c r="G2587" s="13" t="s">
        <v>548</v>
      </c>
      <c r="H2587" s="12">
        <v>29192</v>
      </c>
      <c r="I2587" s="12" t="s">
        <v>57</v>
      </c>
      <c r="J2587" s="11">
        <v>0</v>
      </c>
      <c r="K2587" s="10">
        <f>+L2587-J2587</f>
        <v>9763529</v>
      </c>
      <c r="L2587" s="10">
        <v>9763529</v>
      </c>
      <c r="M2587" s="10">
        <v>6209923.7800000003</v>
      </c>
      <c r="N2587" s="10">
        <v>0</v>
      </c>
      <c r="O2587" s="10">
        <v>0</v>
      </c>
      <c r="P2587" s="10">
        <v>2661395.9</v>
      </c>
      <c r="Q2587" s="10">
        <f>L2587-M2587-N2587-O2587-P2587</f>
        <v>892209.31999999983</v>
      </c>
    </row>
    <row r="2588" spans="1:17" s="3" customFormat="1" ht="60" outlineLevel="2" x14ac:dyDescent="0.25">
      <c r="A2588" s="14">
        <v>3400</v>
      </c>
      <c r="B2588" s="14" t="s">
        <v>720</v>
      </c>
      <c r="C2588" s="14" t="s">
        <v>7</v>
      </c>
      <c r="D2588" s="14" t="s">
        <v>742</v>
      </c>
      <c r="E2588" s="13" t="s">
        <v>741</v>
      </c>
      <c r="F2588" s="13" t="s">
        <v>740</v>
      </c>
      <c r="G2588" s="13" t="s">
        <v>52</v>
      </c>
      <c r="H2588" s="12">
        <v>7350682</v>
      </c>
      <c r="I2588" s="12" t="s">
        <v>4</v>
      </c>
      <c r="J2588" s="11">
        <v>0</v>
      </c>
      <c r="K2588" s="10">
        <f>+L2588-J2588</f>
        <v>239984.2</v>
      </c>
      <c r="L2588" s="10">
        <v>239984.2</v>
      </c>
      <c r="M2588" s="10">
        <v>0</v>
      </c>
      <c r="N2588" s="10">
        <v>0</v>
      </c>
      <c r="O2588" s="10">
        <v>0</v>
      </c>
      <c r="P2588" s="10">
        <v>239984.2</v>
      </c>
      <c r="Q2588" s="10">
        <f>L2588-M2588-N2588-O2588-P2588</f>
        <v>0</v>
      </c>
    </row>
    <row r="2589" spans="1:17" s="3" customFormat="1" ht="30" outlineLevel="2" x14ac:dyDescent="0.25">
      <c r="A2589" s="14">
        <v>3400</v>
      </c>
      <c r="B2589" s="14" t="s">
        <v>720</v>
      </c>
      <c r="C2589" s="14" t="s">
        <v>7</v>
      </c>
      <c r="D2589" s="14" t="s">
        <v>739</v>
      </c>
      <c r="E2589" s="13" t="s">
        <v>738</v>
      </c>
      <c r="F2589" s="13" t="s">
        <v>737</v>
      </c>
      <c r="G2589" s="13" t="s">
        <v>139</v>
      </c>
      <c r="H2589" s="12">
        <v>478689</v>
      </c>
      <c r="I2589" s="12" t="s">
        <v>57</v>
      </c>
      <c r="J2589" s="11">
        <v>0</v>
      </c>
      <c r="K2589" s="10">
        <f>+L2589-J2589</f>
        <v>3390861.25</v>
      </c>
      <c r="L2589" s="10">
        <v>3390861.25</v>
      </c>
      <c r="M2589" s="10">
        <v>0</v>
      </c>
      <c r="N2589" s="10">
        <v>0</v>
      </c>
      <c r="O2589" s="10">
        <v>0</v>
      </c>
      <c r="P2589" s="10">
        <v>0</v>
      </c>
      <c r="Q2589" s="10">
        <f>L2589-M2589-N2589-O2589-P2589</f>
        <v>3390861.25</v>
      </c>
    </row>
    <row r="2590" spans="1:17" s="3" customFormat="1" ht="45" outlineLevel="2" x14ac:dyDescent="0.25">
      <c r="A2590" s="14">
        <v>3400</v>
      </c>
      <c r="B2590" s="14" t="s">
        <v>720</v>
      </c>
      <c r="C2590" s="14" t="s">
        <v>736</v>
      </c>
      <c r="D2590" s="14" t="s">
        <v>735</v>
      </c>
      <c r="E2590" s="13" t="s">
        <v>734</v>
      </c>
      <c r="F2590" s="13" t="s">
        <v>46</v>
      </c>
      <c r="G2590" s="13" t="s">
        <v>10</v>
      </c>
      <c r="H2590" s="12">
        <v>255681</v>
      </c>
      <c r="I2590" s="12" t="s">
        <v>9</v>
      </c>
      <c r="J2590" s="11">
        <v>0</v>
      </c>
      <c r="K2590" s="10">
        <f>+L2590-J2590</f>
        <v>12404321.919999998</v>
      </c>
      <c r="L2590" s="10">
        <v>12404321.919999998</v>
      </c>
      <c r="M2590" s="10">
        <v>1847340.18</v>
      </c>
      <c r="N2590" s="10">
        <v>0</v>
      </c>
      <c r="O2590" s="10">
        <v>2220239.83</v>
      </c>
      <c r="P2590" s="10">
        <v>6774101.6599999992</v>
      </c>
      <c r="Q2590" s="10">
        <f>L2590-M2590-N2590-O2590-P2590</f>
        <v>1562640.2499999991</v>
      </c>
    </row>
    <row r="2591" spans="1:17" s="3" customFormat="1" ht="45" outlineLevel="2" x14ac:dyDescent="0.25">
      <c r="A2591" s="14">
        <v>3400</v>
      </c>
      <c r="B2591" s="14" t="s">
        <v>720</v>
      </c>
      <c r="C2591" s="14" t="s">
        <v>733</v>
      </c>
      <c r="D2591" s="14" t="s">
        <v>732</v>
      </c>
      <c r="E2591" s="13" t="s">
        <v>731</v>
      </c>
      <c r="F2591" s="13" t="s">
        <v>65</v>
      </c>
      <c r="G2591" s="13" t="s">
        <v>15</v>
      </c>
      <c r="H2591" s="12">
        <v>416626</v>
      </c>
      <c r="I2591" s="12" t="s">
        <v>9</v>
      </c>
      <c r="J2591" s="11">
        <v>13000000</v>
      </c>
      <c r="K2591" s="10">
        <f>+L2591-J2591</f>
        <v>0</v>
      </c>
      <c r="L2591" s="10">
        <v>13000000</v>
      </c>
      <c r="M2591" s="10">
        <v>8779385.8599999994</v>
      </c>
      <c r="N2591" s="10">
        <v>0</v>
      </c>
      <c r="O2591" s="10">
        <v>0</v>
      </c>
      <c r="P2591" s="10">
        <v>2926461.95</v>
      </c>
      <c r="Q2591" s="10">
        <f>L2591-M2591-N2591-O2591-P2591</f>
        <v>1294152.1900000004</v>
      </c>
    </row>
    <row r="2592" spans="1:17" s="3" customFormat="1" ht="60" outlineLevel="2" x14ac:dyDescent="0.25">
      <c r="A2592" s="14">
        <v>3400</v>
      </c>
      <c r="B2592" s="14" t="s">
        <v>720</v>
      </c>
      <c r="C2592" s="14" t="s">
        <v>730</v>
      </c>
      <c r="D2592" s="14" t="s">
        <v>729</v>
      </c>
      <c r="E2592" s="13" t="s">
        <v>728</v>
      </c>
      <c r="F2592" s="13" t="s">
        <v>65</v>
      </c>
      <c r="G2592" s="13" t="s">
        <v>15</v>
      </c>
      <c r="H2592" s="12">
        <v>416626</v>
      </c>
      <c r="I2592" s="12" t="s">
        <v>9</v>
      </c>
      <c r="J2592" s="11">
        <v>9800000</v>
      </c>
      <c r="K2592" s="10">
        <f>+L2592-J2592</f>
        <v>0</v>
      </c>
      <c r="L2592" s="10">
        <v>9800000</v>
      </c>
      <c r="M2592" s="10">
        <v>6677256.0700000003</v>
      </c>
      <c r="N2592" s="10">
        <v>0</v>
      </c>
      <c r="O2592" s="10">
        <v>0</v>
      </c>
      <c r="P2592" s="10">
        <v>2225752.0299999998</v>
      </c>
      <c r="Q2592" s="10">
        <f>L2592-M2592-N2592-O2592-P2592</f>
        <v>896991.89999999991</v>
      </c>
    </row>
    <row r="2593" spans="1:17" s="3" customFormat="1" ht="30" outlineLevel="2" x14ac:dyDescent="0.25">
      <c r="A2593" s="14">
        <v>3400</v>
      </c>
      <c r="B2593" s="14" t="s">
        <v>720</v>
      </c>
      <c r="C2593" s="14" t="s">
        <v>719</v>
      </c>
      <c r="D2593" s="14" t="s">
        <v>727</v>
      </c>
      <c r="E2593" s="13" t="s">
        <v>726</v>
      </c>
      <c r="F2593" s="13" t="s">
        <v>716</v>
      </c>
      <c r="G2593" s="13" t="s">
        <v>725</v>
      </c>
      <c r="H2593" s="12">
        <v>14648</v>
      </c>
      <c r="I2593" s="12" t="s">
        <v>57</v>
      </c>
      <c r="J2593" s="11">
        <v>0</v>
      </c>
      <c r="K2593" s="10">
        <f>+L2593-J2593</f>
        <v>450000</v>
      </c>
      <c r="L2593" s="10">
        <v>450000</v>
      </c>
      <c r="M2593" s="10">
        <v>169148.07</v>
      </c>
      <c r="N2593" s="10">
        <v>0</v>
      </c>
      <c r="O2593" s="10">
        <v>0</v>
      </c>
      <c r="P2593" s="10">
        <v>239778.69</v>
      </c>
      <c r="Q2593" s="10">
        <f>L2593-M2593-N2593-O2593-P2593</f>
        <v>41073.239999999991</v>
      </c>
    </row>
    <row r="2594" spans="1:17" s="3" customFormat="1" ht="30" outlineLevel="2" x14ac:dyDescent="0.25">
      <c r="A2594" s="14">
        <v>3400</v>
      </c>
      <c r="B2594" s="14" t="s">
        <v>720</v>
      </c>
      <c r="C2594" s="14" t="s">
        <v>719</v>
      </c>
      <c r="D2594" s="14" t="s">
        <v>724</v>
      </c>
      <c r="E2594" s="13" t="s">
        <v>723</v>
      </c>
      <c r="F2594" s="13" t="s">
        <v>716</v>
      </c>
      <c r="G2594" s="13" t="s">
        <v>474</v>
      </c>
      <c r="H2594" s="12">
        <v>6685</v>
      </c>
      <c r="I2594" s="12" t="s">
        <v>57</v>
      </c>
      <c r="J2594" s="11">
        <v>0</v>
      </c>
      <c r="K2594" s="10">
        <f>+L2594-J2594</f>
        <v>450000</v>
      </c>
      <c r="L2594" s="10">
        <v>450000</v>
      </c>
      <c r="M2594" s="10">
        <v>191055.43</v>
      </c>
      <c r="N2594" s="10">
        <v>0</v>
      </c>
      <c r="O2594" s="10">
        <v>0</v>
      </c>
      <c r="P2594" s="10">
        <v>237845.61</v>
      </c>
      <c r="Q2594" s="10">
        <f>L2594-M2594-N2594-O2594-P2594</f>
        <v>21098.960000000021</v>
      </c>
    </row>
    <row r="2595" spans="1:17" s="3" customFormat="1" ht="30" outlineLevel="2" x14ac:dyDescent="0.25">
      <c r="A2595" s="14">
        <v>3400</v>
      </c>
      <c r="B2595" s="14" t="s">
        <v>720</v>
      </c>
      <c r="C2595" s="14" t="s">
        <v>719</v>
      </c>
      <c r="D2595" s="14" t="s">
        <v>722</v>
      </c>
      <c r="E2595" s="13" t="s">
        <v>721</v>
      </c>
      <c r="F2595" s="13" t="s">
        <v>716</v>
      </c>
      <c r="G2595" s="13" t="s">
        <v>715</v>
      </c>
      <c r="H2595" s="12">
        <v>15310</v>
      </c>
      <c r="I2595" s="12" t="s">
        <v>57</v>
      </c>
      <c r="J2595" s="11">
        <v>0</v>
      </c>
      <c r="K2595" s="10">
        <f>+L2595-J2595</f>
        <v>250000</v>
      </c>
      <c r="L2595" s="10">
        <v>250000</v>
      </c>
      <c r="M2595" s="10">
        <v>175000</v>
      </c>
      <c r="N2595" s="10">
        <v>0</v>
      </c>
      <c r="O2595" s="10">
        <v>0</v>
      </c>
      <c r="P2595" s="10">
        <v>75000</v>
      </c>
      <c r="Q2595" s="10">
        <f>L2595-M2595-N2595-O2595-P2595</f>
        <v>0</v>
      </c>
    </row>
    <row r="2596" spans="1:17" s="3" customFormat="1" ht="30" outlineLevel="2" x14ac:dyDescent="0.25">
      <c r="A2596" s="14">
        <v>3400</v>
      </c>
      <c r="B2596" s="14" t="s">
        <v>720</v>
      </c>
      <c r="C2596" s="14" t="s">
        <v>719</v>
      </c>
      <c r="D2596" s="14" t="s">
        <v>718</v>
      </c>
      <c r="E2596" s="13" t="s">
        <v>717</v>
      </c>
      <c r="F2596" s="13" t="s">
        <v>716</v>
      </c>
      <c r="G2596" s="13" t="s">
        <v>715</v>
      </c>
      <c r="H2596" s="12">
        <v>15310</v>
      </c>
      <c r="I2596" s="12" t="s">
        <v>57</v>
      </c>
      <c r="J2596" s="11">
        <v>0</v>
      </c>
      <c r="K2596" s="10">
        <f>+L2596-J2596</f>
        <v>450000</v>
      </c>
      <c r="L2596" s="10">
        <v>450000</v>
      </c>
      <c r="M2596" s="10">
        <v>325713.44</v>
      </c>
      <c r="N2596" s="10">
        <v>0</v>
      </c>
      <c r="O2596" s="10">
        <v>0</v>
      </c>
      <c r="P2596" s="10">
        <v>124286.56</v>
      </c>
      <c r="Q2596" s="10">
        <f>L2596-M2596-N2596-O2596-P2596</f>
        <v>0</v>
      </c>
    </row>
    <row r="2597" spans="1:17" s="3" customFormat="1" ht="75" outlineLevel="2" x14ac:dyDescent="0.25">
      <c r="A2597" s="14">
        <v>3400</v>
      </c>
      <c r="B2597" s="14" t="s">
        <v>687</v>
      </c>
      <c r="C2597" s="14" t="s">
        <v>7</v>
      </c>
      <c r="D2597" s="14" t="s">
        <v>714</v>
      </c>
      <c r="E2597" s="13" t="s">
        <v>713</v>
      </c>
      <c r="F2597" s="13" t="s">
        <v>4</v>
      </c>
      <c r="G2597" s="13" t="s">
        <v>688</v>
      </c>
      <c r="H2597" s="12">
        <v>10029</v>
      </c>
      <c r="I2597" s="12" t="s">
        <v>57</v>
      </c>
      <c r="J2597" s="11">
        <v>290000</v>
      </c>
      <c r="K2597" s="10">
        <f>+L2597-J2597</f>
        <v>0</v>
      </c>
      <c r="L2597" s="10">
        <v>290000</v>
      </c>
      <c r="M2597" s="10">
        <v>145000</v>
      </c>
      <c r="N2597" s="10">
        <v>0</v>
      </c>
      <c r="O2597" s="10">
        <v>0</v>
      </c>
      <c r="P2597" s="10">
        <v>145000</v>
      </c>
      <c r="Q2597" s="10">
        <f>L2597-M2597-N2597-O2597-P2597</f>
        <v>0</v>
      </c>
    </row>
    <row r="2598" spans="1:17" s="3" customFormat="1" ht="45" outlineLevel="2" x14ac:dyDescent="0.25">
      <c r="A2598" s="14">
        <v>3400</v>
      </c>
      <c r="B2598" s="14" t="s">
        <v>687</v>
      </c>
      <c r="C2598" s="14" t="s">
        <v>7</v>
      </c>
      <c r="D2598" s="14" t="s">
        <v>712</v>
      </c>
      <c r="E2598" s="13" t="s">
        <v>711</v>
      </c>
      <c r="F2598" s="13" t="s">
        <v>4</v>
      </c>
      <c r="G2598" s="13" t="s">
        <v>701</v>
      </c>
      <c r="H2598" s="12">
        <v>12119</v>
      </c>
      <c r="I2598" s="12" t="s">
        <v>9</v>
      </c>
      <c r="J2598" s="11">
        <v>1500000</v>
      </c>
      <c r="K2598" s="10">
        <f>+L2598-J2598</f>
        <v>0</v>
      </c>
      <c r="L2598" s="10">
        <v>1500000</v>
      </c>
      <c r="M2598" s="10">
        <v>748521.98</v>
      </c>
      <c r="N2598" s="10">
        <v>0</v>
      </c>
      <c r="O2598" s="10">
        <v>0</v>
      </c>
      <c r="P2598" s="10">
        <v>748521.97</v>
      </c>
      <c r="Q2598" s="10">
        <f>L2598-M2598-N2598-O2598-P2598</f>
        <v>2956.0500000000466</v>
      </c>
    </row>
    <row r="2599" spans="1:17" s="3" customFormat="1" ht="45" outlineLevel="2" x14ac:dyDescent="0.25">
      <c r="A2599" s="14">
        <v>3400</v>
      </c>
      <c r="B2599" s="14" t="s">
        <v>687</v>
      </c>
      <c r="C2599" s="14" t="s">
        <v>7</v>
      </c>
      <c r="D2599" s="14" t="s">
        <v>710</v>
      </c>
      <c r="E2599" s="13" t="s">
        <v>709</v>
      </c>
      <c r="F2599" s="13" t="s">
        <v>4</v>
      </c>
      <c r="G2599" s="13" t="s">
        <v>71</v>
      </c>
      <c r="H2599" s="12">
        <v>5930</v>
      </c>
      <c r="I2599" s="12" t="s">
        <v>2</v>
      </c>
      <c r="J2599" s="11">
        <v>250000</v>
      </c>
      <c r="K2599" s="10">
        <f>+L2599-J2599</f>
        <v>0</v>
      </c>
      <c r="L2599" s="10">
        <v>250000</v>
      </c>
      <c r="M2599" s="10">
        <v>125000</v>
      </c>
      <c r="N2599" s="10">
        <v>0</v>
      </c>
      <c r="O2599" s="10">
        <v>0</v>
      </c>
      <c r="P2599" s="10">
        <v>125000</v>
      </c>
      <c r="Q2599" s="10">
        <f>L2599-M2599-N2599-O2599-P2599</f>
        <v>0</v>
      </c>
    </row>
    <row r="2600" spans="1:17" s="3" customFormat="1" ht="45" outlineLevel="2" x14ac:dyDescent="0.25">
      <c r="A2600" s="14">
        <v>3400</v>
      </c>
      <c r="B2600" s="14" t="s">
        <v>687</v>
      </c>
      <c r="C2600" s="14" t="s">
        <v>7</v>
      </c>
      <c r="D2600" s="14" t="s">
        <v>708</v>
      </c>
      <c r="E2600" s="13" t="s">
        <v>707</v>
      </c>
      <c r="F2600" s="13" t="s">
        <v>4</v>
      </c>
      <c r="G2600" s="13" t="s">
        <v>90</v>
      </c>
      <c r="H2600" s="12">
        <v>2171</v>
      </c>
      <c r="I2600" s="12" t="s">
        <v>2</v>
      </c>
      <c r="J2600" s="11">
        <v>150000</v>
      </c>
      <c r="K2600" s="10">
        <f>+L2600-J2600</f>
        <v>0</v>
      </c>
      <c r="L2600" s="10">
        <v>150000</v>
      </c>
      <c r="M2600" s="10">
        <v>75000</v>
      </c>
      <c r="N2600" s="10">
        <v>0</v>
      </c>
      <c r="O2600" s="10">
        <v>0</v>
      </c>
      <c r="P2600" s="10">
        <v>75000</v>
      </c>
      <c r="Q2600" s="10">
        <f>L2600-M2600-N2600-O2600-P2600</f>
        <v>0</v>
      </c>
    </row>
    <row r="2601" spans="1:17" s="3" customFormat="1" ht="45" outlineLevel="2" x14ac:dyDescent="0.25">
      <c r="A2601" s="14">
        <v>3400</v>
      </c>
      <c r="B2601" s="14" t="s">
        <v>687</v>
      </c>
      <c r="C2601" s="14" t="s">
        <v>7</v>
      </c>
      <c r="D2601" s="14" t="s">
        <v>706</v>
      </c>
      <c r="E2601" s="13" t="s">
        <v>705</v>
      </c>
      <c r="F2601" s="13" t="s">
        <v>4</v>
      </c>
      <c r="G2601" s="13" t="s">
        <v>704</v>
      </c>
      <c r="H2601" s="12">
        <v>3574</v>
      </c>
      <c r="I2601" s="12" t="s">
        <v>57</v>
      </c>
      <c r="J2601" s="11">
        <v>900000</v>
      </c>
      <c r="K2601" s="10">
        <f>+L2601-J2601</f>
        <v>0</v>
      </c>
      <c r="L2601" s="10">
        <v>900000</v>
      </c>
      <c r="M2601" s="10">
        <v>450000</v>
      </c>
      <c r="N2601" s="10">
        <v>0</v>
      </c>
      <c r="O2601" s="10">
        <v>0</v>
      </c>
      <c r="P2601" s="10">
        <v>450000</v>
      </c>
      <c r="Q2601" s="10">
        <f>L2601-M2601-N2601-O2601-P2601</f>
        <v>0</v>
      </c>
    </row>
    <row r="2602" spans="1:17" s="3" customFormat="1" ht="45" outlineLevel="2" x14ac:dyDescent="0.25">
      <c r="A2602" s="14">
        <v>3400</v>
      </c>
      <c r="B2602" s="14" t="s">
        <v>687</v>
      </c>
      <c r="C2602" s="14" t="s">
        <v>7</v>
      </c>
      <c r="D2602" s="14" t="s">
        <v>703</v>
      </c>
      <c r="E2602" s="13" t="s">
        <v>702</v>
      </c>
      <c r="F2602" s="13" t="s">
        <v>4</v>
      </c>
      <c r="G2602" s="13" t="s">
        <v>701</v>
      </c>
      <c r="H2602" s="12">
        <v>12119</v>
      </c>
      <c r="I2602" s="12" t="s">
        <v>9</v>
      </c>
      <c r="J2602" s="11">
        <v>500000</v>
      </c>
      <c r="K2602" s="10">
        <f>+L2602-J2602</f>
        <v>0</v>
      </c>
      <c r="L2602" s="10">
        <v>500000</v>
      </c>
      <c r="M2602" s="10">
        <v>250000</v>
      </c>
      <c r="N2602" s="10">
        <v>0</v>
      </c>
      <c r="O2602" s="10">
        <v>0</v>
      </c>
      <c r="P2602" s="10">
        <v>250000</v>
      </c>
      <c r="Q2602" s="10">
        <f>L2602-M2602-N2602-O2602-P2602</f>
        <v>0</v>
      </c>
    </row>
    <row r="2603" spans="1:17" s="3" customFormat="1" ht="30" outlineLevel="2" x14ac:dyDescent="0.25">
      <c r="A2603" s="14">
        <v>3400</v>
      </c>
      <c r="B2603" s="14" t="s">
        <v>687</v>
      </c>
      <c r="C2603" s="14" t="s">
        <v>7</v>
      </c>
      <c r="D2603" s="14" t="s">
        <v>700</v>
      </c>
      <c r="E2603" s="13" t="s">
        <v>699</v>
      </c>
      <c r="F2603" s="13" t="s">
        <v>4</v>
      </c>
      <c r="G2603" s="13" t="s">
        <v>3</v>
      </c>
      <c r="H2603" s="12">
        <v>57340</v>
      </c>
      <c r="I2603" s="12" t="s">
        <v>2</v>
      </c>
      <c r="J2603" s="11">
        <v>820000</v>
      </c>
      <c r="K2603" s="10">
        <f>+L2603-J2603</f>
        <v>0</v>
      </c>
      <c r="L2603" s="10">
        <v>820000</v>
      </c>
      <c r="M2603" s="10">
        <v>410000</v>
      </c>
      <c r="N2603" s="10">
        <v>0</v>
      </c>
      <c r="O2603" s="10">
        <v>0</v>
      </c>
      <c r="P2603" s="10">
        <v>410000</v>
      </c>
      <c r="Q2603" s="10">
        <f>L2603-M2603-N2603-O2603-P2603</f>
        <v>0</v>
      </c>
    </row>
    <row r="2604" spans="1:17" s="3" customFormat="1" ht="45" outlineLevel="2" x14ac:dyDescent="0.25">
      <c r="A2604" s="14">
        <v>3400</v>
      </c>
      <c r="B2604" s="14" t="s">
        <v>687</v>
      </c>
      <c r="C2604" s="14" t="s">
        <v>7</v>
      </c>
      <c r="D2604" s="14" t="s">
        <v>698</v>
      </c>
      <c r="E2604" s="13" t="s">
        <v>697</v>
      </c>
      <c r="F2604" s="13" t="s">
        <v>4</v>
      </c>
      <c r="G2604" s="13" t="s">
        <v>200</v>
      </c>
      <c r="H2604" s="12">
        <v>35050</v>
      </c>
      <c r="I2604" s="12" t="s">
        <v>96</v>
      </c>
      <c r="J2604" s="11">
        <v>1190000</v>
      </c>
      <c r="K2604" s="10">
        <f>+L2604-J2604</f>
        <v>0</v>
      </c>
      <c r="L2604" s="10">
        <v>1190000</v>
      </c>
      <c r="M2604" s="10">
        <v>1190000</v>
      </c>
      <c r="N2604" s="10">
        <v>0</v>
      </c>
      <c r="O2604" s="10">
        <v>0</v>
      </c>
      <c r="P2604" s="10">
        <v>0</v>
      </c>
      <c r="Q2604" s="10">
        <f>L2604-M2604-N2604-O2604-P2604</f>
        <v>0</v>
      </c>
    </row>
    <row r="2605" spans="1:17" s="3" customFormat="1" ht="45" outlineLevel="2" x14ac:dyDescent="0.25">
      <c r="A2605" s="14">
        <v>3400</v>
      </c>
      <c r="B2605" s="14" t="s">
        <v>687</v>
      </c>
      <c r="C2605" s="14" t="s">
        <v>7</v>
      </c>
      <c r="D2605" s="14" t="s">
        <v>696</v>
      </c>
      <c r="E2605" s="13" t="s">
        <v>695</v>
      </c>
      <c r="F2605" s="13" t="s">
        <v>4</v>
      </c>
      <c r="G2605" s="13" t="s">
        <v>258</v>
      </c>
      <c r="H2605" s="12">
        <v>2082</v>
      </c>
      <c r="I2605" s="12" t="s">
        <v>57</v>
      </c>
      <c r="J2605" s="11">
        <v>600000</v>
      </c>
      <c r="K2605" s="10">
        <f>+L2605-J2605</f>
        <v>0</v>
      </c>
      <c r="L2605" s="10">
        <v>600000</v>
      </c>
      <c r="M2605" s="10">
        <v>300000</v>
      </c>
      <c r="N2605" s="10">
        <v>0</v>
      </c>
      <c r="O2605" s="10">
        <v>0</v>
      </c>
      <c r="P2605" s="10">
        <v>300000</v>
      </c>
      <c r="Q2605" s="10">
        <f>L2605-M2605-N2605-O2605-P2605</f>
        <v>0</v>
      </c>
    </row>
    <row r="2606" spans="1:17" s="3" customFormat="1" ht="60" outlineLevel="2" x14ac:dyDescent="0.25">
      <c r="A2606" s="14">
        <v>3400</v>
      </c>
      <c r="B2606" s="14" t="s">
        <v>687</v>
      </c>
      <c r="C2606" s="14" t="s">
        <v>7</v>
      </c>
      <c r="D2606" s="14" t="s">
        <v>694</v>
      </c>
      <c r="E2606" s="13" t="s">
        <v>693</v>
      </c>
      <c r="F2606" s="13" t="s">
        <v>4</v>
      </c>
      <c r="G2606" s="13" t="s">
        <v>688</v>
      </c>
      <c r="H2606" s="12">
        <v>10029</v>
      </c>
      <c r="I2606" s="12" t="s">
        <v>57</v>
      </c>
      <c r="J2606" s="11">
        <v>300000</v>
      </c>
      <c r="K2606" s="10">
        <f>+L2606-J2606</f>
        <v>0</v>
      </c>
      <c r="L2606" s="10">
        <v>300000</v>
      </c>
      <c r="M2606" s="10">
        <v>278331.28000000003</v>
      </c>
      <c r="N2606" s="10">
        <v>0</v>
      </c>
      <c r="O2606" s="10">
        <v>0</v>
      </c>
      <c r="P2606" s="10">
        <v>0</v>
      </c>
      <c r="Q2606" s="10">
        <f>L2606-M2606-N2606-O2606-P2606</f>
        <v>21668.719999999972</v>
      </c>
    </row>
    <row r="2607" spans="1:17" s="3" customFormat="1" ht="45" outlineLevel="2" x14ac:dyDescent="0.25">
      <c r="A2607" s="14">
        <v>3400</v>
      </c>
      <c r="B2607" s="14" t="s">
        <v>687</v>
      </c>
      <c r="C2607" s="14" t="s">
        <v>7</v>
      </c>
      <c r="D2607" s="14" t="s">
        <v>692</v>
      </c>
      <c r="E2607" s="13" t="s">
        <v>691</v>
      </c>
      <c r="F2607" s="13" t="s">
        <v>4</v>
      </c>
      <c r="G2607" s="13" t="s">
        <v>207</v>
      </c>
      <c r="H2607" s="12">
        <v>26306</v>
      </c>
      <c r="I2607" s="12" t="s">
        <v>57</v>
      </c>
      <c r="J2607" s="11">
        <v>100000</v>
      </c>
      <c r="K2607" s="10">
        <f>+L2607-J2607</f>
        <v>0</v>
      </c>
      <c r="L2607" s="10">
        <v>100000</v>
      </c>
      <c r="M2607" s="10">
        <v>100000</v>
      </c>
      <c r="N2607" s="10">
        <v>0</v>
      </c>
      <c r="O2607" s="10">
        <v>0</v>
      </c>
      <c r="P2607" s="10">
        <v>0</v>
      </c>
      <c r="Q2607" s="10">
        <f>L2607-M2607-N2607-O2607-P2607</f>
        <v>0</v>
      </c>
    </row>
    <row r="2608" spans="1:17" s="3" customFormat="1" ht="60" outlineLevel="2" x14ac:dyDescent="0.25">
      <c r="A2608" s="14">
        <v>3400</v>
      </c>
      <c r="B2608" s="14" t="s">
        <v>687</v>
      </c>
      <c r="C2608" s="14" t="s">
        <v>7</v>
      </c>
      <c r="D2608" s="14" t="s">
        <v>690</v>
      </c>
      <c r="E2608" s="13" t="s">
        <v>689</v>
      </c>
      <c r="F2608" s="13" t="s">
        <v>4</v>
      </c>
      <c r="G2608" s="13" t="s">
        <v>688</v>
      </c>
      <c r="H2608" s="12">
        <v>10029</v>
      </c>
      <c r="I2608" s="12" t="s">
        <v>57</v>
      </c>
      <c r="J2608" s="11">
        <v>12000000</v>
      </c>
      <c r="K2608" s="10">
        <f>+L2608-J2608</f>
        <v>0</v>
      </c>
      <c r="L2608" s="10">
        <v>12000000</v>
      </c>
      <c r="M2608" s="10">
        <v>0</v>
      </c>
      <c r="N2608" s="10">
        <v>0</v>
      </c>
      <c r="O2608" s="10">
        <v>0</v>
      </c>
      <c r="P2608" s="10">
        <v>0</v>
      </c>
      <c r="Q2608" s="10">
        <f>L2608-M2608-N2608-O2608-P2608</f>
        <v>12000000</v>
      </c>
    </row>
    <row r="2609" spans="1:17" s="3" customFormat="1" ht="30" outlineLevel="2" x14ac:dyDescent="0.25">
      <c r="A2609" s="14">
        <v>3400</v>
      </c>
      <c r="B2609" s="14" t="s">
        <v>687</v>
      </c>
      <c r="C2609" s="14" t="s">
        <v>686</v>
      </c>
      <c r="D2609" s="14" t="s">
        <v>685</v>
      </c>
      <c r="E2609" s="13" t="s">
        <v>684</v>
      </c>
      <c r="F2609" s="13" t="s">
        <v>4</v>
      </c>
      <c r="G2609" s="13" t="s">
        <v>340</v>
      </c>
      <c r="H2609" s="12">
        <v>14245</v>
      </c>
      <c r="I2609" s="12" t="s">
        <v>9</v>
      </c>
      <c r="J2609" s="11">
        <v>2400000</v>
      </c>
      <c r="K2609" s="10">
        <f>+L2609-J2609</f>
        <v>0</v>
      </c>
      <c r="L2609" s="10">
        <v>2400000</v>
      </c>
      <c r="M2609" s="10">
        <v>2379997.54</v>
      </c>
      <c r="N2609" s="10">
        <v>0</v>
      </c>
      <c r="O2609" s="10">
        <v>0</v>
      </c>
      <c r="P2609" s="10">
        <v>0</v>
      </c>
      <c r="Q2609" s="10">
        <f>L2609-M2609-N2609-O2609-P2609</f>
        <v>20002.459999999963</v>
      </c>
    </row>
    <row r="2610" spans="1:17" s="3" customFormat="1" ht="30" outlineLevel="2" x14ac:dyDescent="0.25">
      <c r="A2610" s="14">
        <v>3400</v>
      </c>
      <c r="B2610" s="14" t="s">
        <v>14</v>
      </c>
      <c r="C2610" s="14" t="s">
        <v>7</v>
      </c>
      <c r="D2610" s="14" t="s">
        <v>61</v>
      </c>
      <c r="E2610" s="13" t="s">
        <v>60</v>
      </c>
      <c r="F2610" s="13" t="s">
        <v>65</v>
      </c>
      <c r="G2610" s="13" t="s">
        <v>58</v>
      </c>
      <c r="H2610" s="12">
        <v>1243756</v>
      </c>
      <c r="I2610" s="12" t="s">
        <v>57</v>
      </c>
      <c r="J2610" s="11">
        <v>1700000</v>
      </c>
      <c r="K2610" s="10">
        <f>+L2610-J2610</f>
        <v>0</v>
      </c>
      <c r="L2610" s="10">
        <v>1700000</v>
      </c>
      <c r="M2610" s="10">
        <v>1066966.8400000001</v>
      </c>
      <c r="N2610" s="10">
        <v>0</v>
      </c>
      <c r="O2610" s="10">
        <v>0</v>
      </c>
      <c r="P2610" s="10">
        <v>0</v>
      </c>
      <c r="Q2610" s="10">
        <f>L2610-M2610-N2610-O2610-P2610</f>
        <v>633033.15999999992</v>
      </c>
    </row>
    <row r="2611" spans="1:17" s="3" customFormat="1" ht="75" outlineLevel="2" x14ac:dyDescent="0.25">
      <c r="A2611" s="14">
        <v>3400</v>
      </c>
      <c r="B2611" s="14" t="s">
        <v>14</v>
      </c>
      <c r="C2611" s="14" t="s">
        <v>7</v>
      </c>
      <c r="D2611" s="14" t="s">
        <v>683</v>
      </c>
      <c r="E2611" s="13" t="s">
        <v>682</v>
      </c>
      <c r="F2611" s="13" t="s">
        <v>4</v>
      </c>
      <c r="G2611" s="13" t="s">
        <v>183</v>
      </c>
      <c r="H2611" s="12">
        <v>608114</v>
      </c>
      <c r="I2611" s="12" t="s">
        <v>57</v>
      </c>
      <c r="J2611" s="11">
        <v>2168506.13</v>
      </c>
      <c r="K2611" s="10">
        <f>+L2611-J2611</f>
        <v>0</v>
      </c>
      <c r="L2611" s="10">
        <v>2168506.13</v>
      </c>
      <c r="M2611" s="10">
        <v>1228579.8799999999</v>
      </c>
      <c r="N2611" s="10">
        <v>0</v>
      </c>
      <c r="O2611" s="10">
        <v>0</v>
      </c>
      <c r="P2611" s="10">
        <v>939926.25</v>
      </c>
      <c r="Q2611" s="10">
        <f>L2611-M2611-N2611-O2611-P2611</f>
        <v>0</v>
      </c>
    </row>
    <row r="2612" spans="1:17" s="3" customFormat="1" ht="60" outlineLevel="2" x14ac:dyDescent="0.25">
      <c r="A2612" s="14">
        <v>3400</v>
      </c>
      <c r="B2612" s="14" t="s">
        <v>14</v>
      </c>
      <c r="C2612" s="14" t="s">
        <v>7</v>
      </c>
      <c r="D2612" s="14" t="s">
        <v>681</v>
      </c>
      <c r="E2612" s="13" t="s">
        <v>680</v>
      </c>
      <c r="F2612" s="13" t="s">
        <v>4</v>
      </c>
      <c r="G2612" s="13" t="s">
        <v>136</v>
      </c>
      <c r="H2612" s="12">
        <v>1495189</v>
      </c>
      <c r="I2612" s="12" t="s">
        <v>57</v>
      </c>
      <c r="J2612" s="11">
        <v>62488.13</v>
      </c>
      <c r="K2612" s="10">
        <f>+L2612-J2612</f>
        <v>0</v>
      </c>
      <c r="L2612" s="10">
        <v>62488.13</v>
      </c>
      <c r="M2612" s="10">
        <v>0</v>
      </c>
      <c r="N2612" s="10">
        <v>0</v>
      </c>
      <c r="O2612" s="10">
        <v>0</v>
      </c>
      <c r="P2612" s="10">
        <v>62488.13</v>
      </c>
      <c r="Q2612" s="10">
        <f>L2612-M2612-N2612-O2612-P2612</f>
        <v>0</v>
      </c>
    </row>
    <row r="2613" spans="1:17" s="3" customFormat="1" ht="45" outlineLevel="2" x14ac:dyDescent="0.25">
      <c r="A2613" s="14">
        <v>3400</v>
      </c>
      <c r="B2613" s="14" t="s">
        <v>14</v>
      </c>
      <c r="C2613" s="14" t="s">
        <v>7</v>
      </c>
      <c r="D2613" s="14" t="s">
        <v>679</v>
      </c>
      <c r="E2613" s="13" t="s">
        <v>678</v>
      </c>
      <c r="F2613" s="13" t="s">
        <v>59</v>
      </c>
      <c r="G2613" s="13" t="s">
        <v>136</v>
      </c>
      <c r="H2613" s="12">
        <v>1495189</v>
      </c>
      <c r="I2613" s="12" t="s">
        <v>57</v>
      </c>
      <c r="J2613" s="11">
        <v>0</v>
      </c>
      <c r="K2613" s="10">
        <f>+L2613-J2613</f>
        <v>2600000</v>
      </c>
      <c r="L2613" s="10">
        <v>2600000</v>
      </c>
      <c r="M2613" s="10">
        <v>0</v>
      </c>
      <c r="N2613" s="10">
        <v>0</v>
      </c>
      <c r="O2613" s="10">
        <v>0</v>
      </c>
      <c r="P2613" s="10">
        <v>2600000</v>
      </c>
      <c r="Q2613" s="10">
        <f>L2613-M2613-N2613-O2613-P2613</f>
        <v>0</v>
      </c>
    </row>
    <row r="2614" spans="1:17" s="3" customFormat="1" ht="75" outlineLevel="2" x14ac:dyDescent="0.25">
      <c r="A2614" s="14">
        <v>3400</v>
      </c>
      <c r="B2614" s="14" t="s">
        <v>14</v>
      </c>
      <c r="C2614" s="14" t="s">
        <v>7</v>
      </c>
      <c r="D2614" s="14" t="s">
        <v>677</v>
      </c>
      <c r="E2614" s="13" t="s">
        <v>676</v>
      </c>
      <c r="F2614" s="13" t="s">
        <v>675</v>
      </c>
      <c r="G2614" s="13" t="s">
        <v>10</v>
      </c>
      <c r="H2614" s="12">
        <v>255681</v>
      </c>
      <c r="I2614" s="12" t="s">
        <v>9</v>
      </c>
      <c r="J2614" s="11">
        <v>0</v>
      </c>
      <c r="K2614" s="10">
        <f>+L2614-J2614</f>
        <v>38474456.140000001</v>
      </c>
      <c r="L2614" s="10">
        <v>38474456.140000001</v>
      </c>
      <c r="M2614" s="10">
        <v>72931.64</v>
      </c>
      <c r="N2614" s="10">
        <v>0</v>
      </c>
      <c r="O2614" s="10">
        <v>0</v>
      </c>
      <c r="P2614" s="10">
        <v>38401524.269999996</v>
      </c>
      <c r="Q2614" s="10">
        <f>L2614-M2614-N2614-O2614-P2614</f>
        <v>0.23000000417232513</v>
      </c>
    </row>
    <row r="2615" spans="1:17" s="3" customFormat="1" ht="45" outlineLevel="2" x14ac:dyDescent="0.25">
      <c r="A2615" s="14">
        <v>3400</v>
      </c>
      <c r="B2615" s="14" t="s">
        <v>14</v>
      </c>
      <c r="C2615" s="14" t="s">
        <v>7</v>
      </c>
      <c r="D2615" s="14" t="s">
        <v>674</v>
      </c>
      <c r="E2615" s="13" t="s">
        <v>673</v>
      </c>
      <c r="F2615" s="13" t="s">
        <v>59</v>
      </c>
      <c r="G2615" s="13" t="s">
        <v>136</v>
      </c>
      <c r="H2615" s="12">
        <v>1495189</v>
      </c>
      <c r="I2615" s="12" t="s">
        <v>57</v>
      </c>
      <c r="J2615" s="11">
        <v>0</v>
      </c>
      <c r="K2615" s="10">
        <f>+L2615-J2615</f>
        <v>999055.25</v>
      </c>
      <c r="L2615" s="10">
        <v>999055.25</v>
      </c>
      <c r="M2615" s="10">
        <v>0</v>
      </c>
      <c r="N2615" s="10">
        <v>0</v>
      </c>
      <c r="O2615" s="10">
        <v>0</v>
      </c>
      <c r="P2615" s="10">
        <v>999055.25</v>
      </c>
      <c r="Q2615" s="10">
        <f>L2615-M2615-N2615-O2615-P2615</f>
        <v>0</v>
      </c>
    </row>
    <row r="2616" spans="1:17" s="3" customFormat="1" ht="60" outlineLevel="2" x14ac:dyDescent="0.25">
      <c r="A2616" s="14">
        <v>3400</v>
      </c>
      <c r="B2616" s="14" t="s">
        <v>14</v>
      </c>
      <c r="C2616" s="14" t="s">
        <v>7</v>
      </c>
      <c r="D2616" s="14" t="s">
        <v>672</v>
      </c>
      <c r="E2616" s="13" t="s">
        <v>671</v>
      </c>
      <c r="F2616" s="13" t="s">
        <v>4</v>
      </c>
      <c r="G2616" s="13" t="s">
        <v>52</v>
      </c>
      <c r="H2616" s="12">
        <v>7350682</v>
      </c>
      <c r="I2616" s="12" t="s">
        <v>4</v>
      </c>
      <c r="J2616" s="11">
        <v>1455916.68</v>
      </c>
      <c r="K2616" s="10">
        <f>+L2616-J2616</f>
        <v>0</v>
      </c>
      <c r="L2616" s="10">
        <v>1455916.68</v>
      </c>
      <c r="M2616" s="10">
        <v>18247.8</v>
      </c>
      <c r="N2616" s="10">
        <v>0</v>
      </c>
      <c r="O2616" s="10">
        <v>0</v>
      </c>
      <c r="P2616" s="10">
        <v>1437668.88</v>
      </c>
      <c r="Q2616" s="10">
        <f>L2616-M2616-N2616-O2616-P2616</f>
        <v>0</v>
      </c>
    </row>
    <row r="2617" spans="1:17" s="3" customFormat="1" ht="60" outlineLevel="2" x14ac:dyDescent="0.25">
      <c r="A2617" s="14">
        <v>3400</v>
      </c>
      <c r="B2617" s="14" t="s">
        <v>14</v>
      </c>
      <c r="C2617" s="14" t="s">
        <v>7</v>
      </c>
      <c r="D2617" s="14" t="s">
        <v>670</v>
      </c>
      <c r="E2617" s="13" t="s">
        <v>669</v>
      </c>
      <c r="F2617" s="13" t="s">
        <v>4</v>
      </c>
      <c r="G2617" s="13" t="s">
        <v>52</v>
      </c>
      <c r="H2617" s="12">
        <v>7350682</v>
      </c>
      <c r="I2617" s="12" t="s">
        <v>4</v>
      </c>
      <c r="J2617" s="11">
        <v>2315174.13</v>
      </c>
      <c r="K2617" s="10">
        <f>+L2617-J2617</f>
        <v>0</v>
      </c>
      <c r="L2617" s="10">
        <v>2315174.13</v>
      </c>
      <c r="M2617" s="10">
        <v>0</v>
      </c>
      <c r="N2617" s="10">
        <v>0</v>
      </c>
      <c r="O2617" s="10">
        <v>0</v>
      </c>
      <c r="P2617" s="10">
        <v>2315174.13</v>
      </c>
      <c r="Q2617" s="10">
        <f>L2617-M2617-N2617-O2617-P2617</f>
        <v>0</v>
      </c>
    </row>
    <row r="2618" spans="1:17" s="3" customFormat="1" ht="45" outlineLevel="2" x14ac:dyDescent="0.25">
      <c r="A2618" s="14">
        <v>3400</v>
      </c>
      <c r="B2618" s="14" t="s">
        <v>14</v>
      </c>
      <c r="C2618" s="14" t="s">
        <v>7</v>
      </c>
      <c r="D2618" s="14" t="s">
        <v>668</v>
      </c>
      <c r="E2618" s="13" t="s">
        <v>667</v>
      </c>
      <c r="F2618" s="13" t="s">
        <v>4</v>
      </c>
      <c r="G2618" s="13" t="s">
        <v>52</v>
      </c>
      <c r="H2618" s="12">
        <v>7350682</v>
      </c>
      <c r="I2618" s="12" t="s">
        <v>4</v>
      </c>
      <c r="J2618" s="11">
        <v>6765880.6200000001</v>
      </c>
      <c r="K2618" s="10">
        <f>+L2618-J2618</f>
        <v>0</v>
      </c>
      <c r="L2618" s="10">
        <v>6765880.6200000001</v>
      </c>
      <c r="M2618" s="10">
        <v>386757.57</v>
      </c>
      <c r="N2618" s="10">
        <v>0</v>
      </c>
      <c r="O2618" s="10">
        <v>0</v>
      </c>
      <c r="P2618" s="10">
        <v>6333960.0699999994</v>
      </c>
      <c r="Q2618" s="10">
        <f>L2618-M2618-N2618-O2618-P2618</f>
        <v>45162.980000000447</v>
      </c>
    </row>
    <row r="2619" spans="1:17" s="3" customFormat="1" ht="135" outlineLevel="2" x14ac:dyDescent="0.25">
      <c r="A2619" s="14">
        <v>3400</v>
      </c>
      <c r="B2619" s="14" t="s">
        <v>14</v>
      </c>
      <c r="C2619" s="14" t="s">
        <v>7</v>
      </c>
      <c r="D2619" s="14" t="s">
        <v>666</v>
      </c>
      <c r="E2619" s="13" t="s">
        <v>665</v>
      </c>
      <c r="F2619" s="13" t="s">
        <v>65</v>
      </c>
      <c r="G2619" s="13" t="s">
        <v>664</v>
      </c>
      <c r="H2619" s="12">
        <v>1921128</v>
      </c>
      <c r="I2619" s="12" t="s">
        <v>663</v>
      </c>
      <c r="J2619" s="11">
        <v>700000</v>
      </c>
      <c r="K2619" s="10">
        <f>+L2619-J2619</f>
        <v>0</v>
      </c>
      <c r="L2619" s="10">
        <v>700000</v>
      </c>
      <c r="M2619" s="10">
        <v>0</v>
      </c>
      <c r="N2619" s="10">
        <v>0</v>
      </c>
      <c r="O2619" s="10">
        <v>0</v>
      </c>
      <c r="P2619" s="10">
        <v>700000</v>
      </c>
      <c r="Q2619" s="10">
        <f>L2619-M2619-N2619-O2619-P2619</f>
        <v>0</v>
      </c>
    </row>
    <row r="2620" spans="1:17" s="3" customFormat="1" ht="60" outlineLevel="2" x14ac:dyDescent="0.25">
      <c r="A2620" s="14">
        <v>3400</v>
      </c>
      <c r="B2620" s="14" t="s">
        <v>14</v>
      </c>
      <c r="C2620" s="14" t="s">
        <v>7</v>
      </c>
      <c r="D2620" s="14" t="s">
        <v>662</v>
      </c>
      <c r="E2620" s="13" t="s">
        <v>661</v>
      </c>
      <c r="F2620" s="13" t="s">
        <v>4</v>
      </c>
      <c r="G2620" s="13" t="s">
        <v>52</v>
      </c>
      <c r="H2620" s="12">
        <v>7350682</v>
      </c>
      <c r="I2620" s="12" t="s">
        <v>4</v>
      </c>
      <c r="J2620" s="11">
        <v>7945800.7400000002</v>
      </c>
      <c r="K2620" s="10">
        <f>+L2620-J2620</f>
        <v>0</v>
      </c>
      <c r="L2620" s="10">
        <v>7945800.7400000002</v>
      </c>
      <c r="M2620" s="10">
        <v>2207.89</v>
      </c>
      <c r="N2620" s="10">
        <v>0</v>
      </c>
      <c r="O2620" s="10">
        <v>0</v>
      </c>
      <c r="P2620" s="10">
        <v>7916714.8499999996</v>
      </c>
      <c r="Q2620" s="10">
        <f>L2620-M2620-N2620-O2620-P2620</f>
        <v>26878.000000000931</v>
      </c>
    </row>
    <row r="2621" spans="1:17" s="3" customFormat="1" ht="300" outlineLevel="2" x14ac:dyDescent="0.25">
      <c r="A2621" s="14">
        <v>3400</v>
      </c>
      <c r="B2621" s="14" t="s">
        <v>14</v>
      </c>
      <c r="C2621" s="14" t="s">
        <v>7</v>
      </c>
      <c r="D2621" s="14" t="s">
        <v>660</v>
      </c>
      <c r="E2621" s="13" t="s">
        <v>659</v>
      </c>
      <c r="F2621" s="13" t="s">
        <v>4</v>
      </c>
      <c r="G2621" s="13" t="s">
        <v>658</v>
      </c>
      <c r="H2621" s="12">
        <v>1956000</v>
      </c>
      <c r="I2621" s="12" t="s">
        <v>142</v>
      </c>
      <c r="J2621" s="11">
        <v>2964400</v>
      </c>
      <c r="K2621" s="10">
        <f>+L2621-J2621</f>
        <v>0</v>
      </c>
      <c r="L2621" s="10">
        <v>2964400</v>
      </c>
      <c r="M2621" s="10">
        <v>2964400</v>
      </c>
      <c r="N2621" s="10">
        <v>0</v>
      </c>
      <c r="O2621" s="10">
        <v>0</v>
      </c>
      <c r="P2621" s="10">
        <v>0</v>
      </c>
      <c r="Q2621" s="10">
        <f>L2621-M2621-N2621-O2621-P2621</f>
        <v>0</v>
      </c>
    </row>
    <row r="2622" spans="1:17" s="3" customFormat="1" ht="60" outlineLevel="2" x14ac:dyDescent="0.25">
      <c r="A2622" s="14">
        <v>3400</v>
      </c>
      <c r="B2622" s="14" t="s">
        <v>14</v>
      </c>
      <c r="C2622" s="14" t="s">
        <v>7</v>
      </c>
      <c r="D2622" s="14" t="s">
        <v>657</v>
      </c>
      <c r="E2622" s="13" t="s">
        <v>656</v>
      </c>
      <c r="F2622" s="13" t="s">
        <v>4</v>
      </c>
      <c r="G2622" s="13" t="s">
        <v>136</v>
      </c>
      <c r="H2622" s="12">
        <v>1495189</v>
      </c>
      <c r="I2622" s="12" t="s">
        <v>57</v>
      </c>
      <c r="J2622" s="11">
        <v>8972699.9700000007</v>
      </c>
      <c r="K2622" s="10">
        <f>+L2622-J2622</f>
        <v>0</v>
      </c>
      <c r="L2622" s="10">
        <v>8972699.9700000007</v>
      </c>
      <c r="M2622" s="10">
        <v>1459806.31</v>
      </c>
      <c r="N2622" s="10">
        <v>0</v>
      </c>
      <c r="O2622" s="10">
        <v>0</v>
      </c>
      <c r="P2622" s="10">
        <v>7450083.29</v>
      </c>
      <c r="Q2622" s="10">
        <f>L2622-M2622-N2622-O2622-P2622</f>
        <v>62810.370000000112</v>
      </c>
    </row>
    <row r="2623" spans="1:17" s="3" customFormat="1" ht="45" outlineLevel="2" x14ac:dyDescent="0.25">
      <c r="A2623" s="14">
        <v>3400</v>
      </c>
      <c r="B2623" s="14" t="s">
        <v>14</v>
      </c>
      <c r="C2623" s="14" t="s">
        <v>7</v>
      </c>
      <c r="D2623" s="14" t="s">
        <v>655</v>
      </c>
      <c r="E2623" s="13" t="s">
        <v>654</v>
      </c>
      <c r="F2623" s="13" t="s">
        <v>4</v>
      </c>
      <c r="G2623" s="13" t="s">
        <v>52</v>
      </c>
      <c r="H2623" s="12">
        <v>7350682</v>
      </c>
      <c r="I2623" s="12" t="s">
        <v>4</v>
      </c>
      <c r="J2623" s="11">
        <v>1050250</v>
      </c>
      <c r="K2623" s="10">
        <f>+L2623-J2623</f>
        <v>0</v>
      </c>
      <c r="L2623" s="10">
        <v>1050250</v>
      </c>
      <c r="M2623" s="10">
        <v>787687.5</v>
      </c>
      <c r="N2623" s="10">
        <v>0</v>
      </c>
      <c r="O2623" s="10">
        <v>0</v>
      </c>
      <c r="P2623" s="10">
        <v>262562.5</v>
      </c>
      <c r="Q2623" s="10">
        <f>L2623-M2623-N2623-O2623-P2623</f>
        <v>0</v>
      </c>
    </row>
    <row r="2624" spans="1:17" s="3" customFormat="1" ht="60" outlineLevel="2" x14ac:dyDescent="0.25">
      <c r="A2624" s="14">
        <v>3400</v>
      </c>
      <c r="B2624" s="14" t="s">
        <v>14</v>
      </c>
      <c r="C2624" s="14" t="s">
        <v>7</v>
      </c>
      <c r="D2624" s="14" t="s">
        <v>653</v>
      </c>
      <c r="E2624" s="13" t="s">
        <v>652</v>
      </c>
      <c r="F2624" s="13" t="s">
        <v>4</v>
      </c>
      <c r="G2624" s="13" t="s">
        <v>651</v>
      </c>
      <c r="H2624" s="12">
        <v>12900</v>
      </c>
      <c r="I2624" s="12" t="s">
        <v>57</v>
      </c>
      <c r="J2624" s="11">
        <v>943998.77</v>
      </c>
      <c r="K2624" s="10">
        <f>+L2624-J2624</f>
        <v>0</v>
      </c>
      <c r="L2624" s="10">
        <v>943998.77</v>
      </c>
      <c r="M2624" s="10">
        <v>113501.89</v>
      </c>
      <c r="N2624" s="10">
        <v>0</v>
      </c>
      <c r="O2624" s="10">
        <v>0</v>
      </c>
      <c r="P2624" s="10">
        <v>830496.88</v>
      </c>
      <c r="Q2624" s="10">
        <f>L2624-M2624-N2624-O2624-P2624</f>
        <v>0</v>
      </c>
    </row>
    <row r="2625" spans="1:17" s="3" customFormat="1" ht="60" outlineLevel="2" x14ac:dyDescent="0.25">
      <c r="A2625" s="14">
        <v>3400</v>
      </c>
      <c r="B2625" s="14" t="s">
        <v>14</v>
      </c>
      <c r="C2625" s="14" t="s">
        <v>7</v>
      </c>
      <c r="D2625" s="14" t="s">
        <v>650</v>
      </c>
      <c r="E2625" s="13" t="s">
        <v>649</v>
      </c>
      <c r="F2625" s="13" t="s">
        <v>4</v>
      </c>
      <c r="G2625" s="13" t="s">
        <v>183</v>
      </c>
      <c r="H2625" s="12">
        <v>608114</v>
      </c>
      <c r="I2625" s="12" t="s">
        <v>57</v>
      </c>
      <c r="J2625" s="11">
        <v>1250338.22</v>
      </c>
      <c r="K2625" s="10">
        <f>+L2625-J2625</f>
        <v>0</v>
      </c>
      <c r="L2625" s="10">
        <v>1250338.22</v>
      </c>
      <c r="M2625" s="10">
        <v>10.8</v>
      </c>
      <c r="N2625" s="10">
        <v>0</v>
      </c>
      <c r="O2625" s="10">
        <v>0</v>
      </c>
      <c r="P2625" s="10">
        <v>1250327.42</v>
      </c>
      <c r="Q2625" s="10">
        <f>L2625-M2625-N2625-O2625-P2625</f>
        <v>0</v>
      </c>
    </row>
    <row r="2626" spans="1:17" s="3" customFormat="1" ht="60" outlineLevel="2" x14ac:dyDescent="0.25">
      <c r="A2626" s="14">
        <v>3400</v>
      </c>
      <c r="B2626" s="14" t="s">
        <v>14</v>
      </c>
      <c r="C2626" s="14" t="s">
        <v>7</v>
      </c>
      <c r="D2626" s="14" t="s">
        <v>650</v>
      </c>
      <c r="E2626" s="13" t="s">
        <v>649</v>
      </c>
      <c r="F2626" s="13" t="s">
        <v>65</v>
      </c>
      <c r="G2626" s="13" t="s">
        <v>183</v>
      </c>
      <c r="H2626" s="12">
        <v>608114</v>
      </c>
      <c r="I2626" s="12" t="s">
        <v>57</v>
      </c>
      <c r="J2626" s="11">
        <v>600000</v>
      </c>
      <c r="K2626" s="10">
        <f>+L2626-J2626</f>
        <v>0</v>
      </c>
      <c r="L2626" s="10">
        <v>600000</v>
      </c>
      <c r="M2626" s="10">
        <v>0</v>
      </c>
      <c r="N2626" s="10">
        <v>0</v>
      </c>
      <c r="O2626" s="10">
        <v>0</v>
      </c>
      <c r="P2626" s="10">
        <v>0</v>
      </c>
      <c r="Q2626" s="10">
        <f>L2626-M2626-N2626-O2626-P2626</f>
        <v>600000</v>
      </c>
    </row>
    <row r="2627" spans="1:17" s="3" customFormat="1" ht="30" outlineLevel="2" x14ac:dyDescent="0.25">
      <c r="A2627" s="14">
        <v>3400</v>
      </c>
      <c r="B2627" s="14" t="s">
        <v>14</v>
      </c>
      <c r="C2627" s="14" t="s">
        <v>7</v>
      </c>
      <c r="D2627" s="14" t="s">
        <v>648</v>
      </c>
      <c r="E2627" s="13" t="s">
        <v>647</v>
      </c>
      <c r="F2627" s="13" t="s">
        <v>4</v>
      </c>
      <c r="G2627" s="13" t="s">
        <v>646</v>
      </c>
      <c r="H2627" s="12">
        <v>92967</v>
      </c>
      <c r="I2627" s="12" t="s">
        <v>57</v>
      </c>
      <c r="J2627" s="11">
        <v>1183734.2</v>
      </c>
      <c r="K2627" s="10">
        <f>+L2627-J2627</f>
        <v>0</v>
      </c>
      <c r="L2627" s="10">
        <v>1183734.2</v>
      </c>
      <c r="M2627" s="10">
        <v>0.01</v>
      </c>
      <c r="N2627" s="10">
        <v>0</v>
      </c>
      <c r="O2627" s="10">
        <v>1183734.19</v>
      </c>
      <c r="P2627" s="10">
        <v>0</v>
      </c>
      <c r="Q2627" s="10">
        <f>L2627-M2627-N2627-O2627-P2627</f>
        <v>0</v>
      </c>
    </row>
    <row r="2628" spans="1:17" s="3" customFormat="1" ht="60" outlineLevel="2" x14ac:dyDescent="0.25">
      <c r="A2628" s="14">
        <v>3400</v>
      </c>
      <c r="B2628" s="14" t="s">
        <v>14</v>
      </c>
      <c r="C2628" s="14" t="s">
        <v>7</v>
      </c>
      <c r="D2628" s="14" t="s">
        <v>645</v>
      </c>
      <c r="E2628" s="13" t="s">
        <v>644</v>
      </c>
      <c r="F2628" s="13" t="s">
        <v>4</v>
      </c>
      <c r="G2628" s="13" t="s">
        <v>136</v>
      </c>
      <c r="H2628" s="12">
        <v>1495189</v>
      </c>
      <c r="I2628" s="12" t="s">
        <v>57</v>
      </c>
      <c r="J2628" s="11">
        <v>1242387.3700000001</v>
      </c>
      <c r="K2628" s="10">
        <f>+L2628-J2628</f>
        <v>0</v>
      </c>
      <c r="L2628" s="10">
        <v>1242387.3700000001</v>
      </c>
      <c r="M2628" s="10">
        <v>0</v>
      </c>
      <c r="N2628" s="10">
        <v>0</v>
      </c>
      <c r="O2628" s="10">
        <v>0</v>
      </c>
      <c r="P2628" s="10">
        <v>1242387.3700000001</v>
      </c>
      <c r="Q2628" s="10">
        <f>L2628-M2628-N2628-O2628-P2628</f>
        <v>0</v>
      </c>
    </row>
    <row r="2629" spans="1:17" s="3" customFormat="1" ht="45" outlineLevel="2" x14ac:dyDescent="0.25">
      <c r="A2629" s="14">
        <v>3400</v>
      </c>
      <c r="B2629" s="14" t="s">
        <v>14</v>
      </c>
      <c r="C2629" s="14" t="s">
        <v>7</v>
      </c>
      <c r="D2629" s="14" t="s">
        <v>643</v>
      </c>
      <c r="E2629" s="13" t="s">
        <v>642</v>
      </c>
      <c r="F2629" s="13" t="s">
        <v>4</v>
      </c>
      <c r="G2629" s="13" t="s">
        <v>136</v>
      </c>
      <c r="H2629" s="12">
        <v>1495189</v>
      </c>
      <c r="I2629" s="12" t="s">
        <v>57</v>
      </c>
      <c r="J2629" s="11">
        <v>1237789.04</v>
      </c>
      <c r="K2629" s="10">
        <f>+L2629-J2629</f>
        <v>0</v>
      </c>
      <c r="L2629" s="10">
        <v>1237789.04</v>
      </c>
      <c r="M2629" s="10">
        <v>20101.11</v>
      </c>
      <c r="N2629" s="10">
        <v>0</v>
      </c>
      <c r="O2629" s="10">
        <v>0</v>
      </c>
      <c r="P2629" s="10">
        <v>1217687.93</v>
      </c>
      <c r="Q2629" s="10">
        <f>L2629-M2629-N2629-O2629-P2629</f>
        <v>0</v>
      </c>
    </row>
    <row r="2630" spans="1:17" s="3" customFormat="1" ht="45" outlineLevel="2" x14ac:dyDescent="0.25">
      <c r="A2630" s="14">
        <v>3400</v>
      </c>
      <c r="B2630" s="14" t="s">
        <v>14</v>
      </c>
      <c r="C2630" s="14" t="s">
        <v>7</v>
      </c>
      <c r="D2630" s="14" t="s">
        <v>641</v>
      </c>
      <c r="E2630" s="13" t="s">
        <v>640</v>
      </c>
      <c r="F2630" s="13" t="s">
        <v>4</v>
      </c>
      <c r="G2630" s="13" t="s">
        <v>58</v>
      </c>
      <c r="H2630" s="12">
        <v>1243756</v>
      </c>
      <c r="I2630" s="12" t="s">
        <v>57</v>
      </c>
      <c r="J2630" s="11">
        <v>1264598.48</v>
      </c>
      <c r="K2630" s="10">
        <f>+L2630-J2630</f>
        <v>0</v>
      </c>
      <c r="L2630" s="10">
        <v>1264598.48</v>
      </c>
      <c r="M2630" s="10">
        <v>0</v>
      </c>
      <c r="N2630" s="10">
        <v>0</v>
      </c>
      <c r="O2630" s="10">
        <v>0</v>
      </c>
      <c r="P2630" s="10">
        <v>1264598.48</v>
      </c>
      <c r="Q2630" s="10">
        <f>L2630-M2630-N2630-O2630-P2630</f>
        <v>0</v>
      </c>
    </row>
    <row r="2631" spans="1:17" s="3" customFormat="1" ht="30" outlineLevel="2" x14ac:dyDescent="0.25">
      <c r="A2631" s="14">
        <v>3400</v>
      </c>
      <c r="B2631" s="14" t="s">
        <v>14</v>
      </c>
      <c r="C2631" s="14" t="s">
        <v>7</v>
      </c>
      <c r="D2631" s="14" t="s">
        <v>639</v>
      </c>
      <c r="E2631" s="13" t="s">
        <v>638</v>
      </c>
      <c r="F2631" s="13" t="s">
        <v>4</v>
      </c>
      <c r="G2631" s="13" t="s">
        <v>191</v>
      </c>
      <c r="H2631" s="12">
        <v>72812</v>
      </c>
      <c r="I2631" s="12" t="s">
        <v>57</v>
      </c>
      <c r="J2631" s="11">
        <v>1247480.08</v>
      </c>
      <c r="K2631" s="10">
        <f>+L2631-J2631</f>
        <v>0</v>
      </c>
      <c r="L2631" s="10">
        <v>1247480.08</v>
      </c>
      <c r="M2631" s="10">
        <v>607913.44999999995</v>
      </c>
      <c r="N2631" s="10">
        <v>0</v>
      </c>
      <c r="O2631" s="10">
        <v>0</v>
      </c>
      <c r="P2631" s="10">
        <v>639566.63</v>
      </c>
      <c r="Q2631" s="10">
        <f>L2631-M2631-N2631-O2631-P2631</f>
        <v>0</v>
      </c>
    </row>
    <row r="2632" spans="1:17" s="3" customFormat="1" ht="60" outlineLevel="2" x14ac:dyDescent="0.25">
      <c r="A2632" s="14">
        <v>3400</v>
      </c>
      <c r="B2632" s="14" t="s">
        <v>14</v>
      </c>
      <c r="C2632" s="14" t="s">
        <v>7</v>
      </c>
      <c r="D2632" s="14" t="s">
        <v>637</v>
      </c>
      <c r="E2632" s="13" t="s">
        <v>636</v>
      </c>
      <c r="F2632" s="13" t="s">
        <v>4</v>
      </c>
      <c r="G2632" s="13" t="s">
        <v>136</v>
      </c>
      <c r="H2632" s="12">
        <v>1495189</v>
      </c>
      <c r="I2632" s="12" t="s">
        <v>57</v>
      </c>
      <c r="J2632" s="11">
        <v>142680</v>
      </c>
      <c r="K2632" s="10">
        <f>+L2632-J2632</f>
        <v>0</v>
      </c>
      <c r="L2632" s="10">
        <v>142680</v>
      </c>
      <c r="M2632" s="10">
        <v>28775.25</v>
      </c>
      <c r="N2632" s="10">
        <v>0</v>
      </c>
      <c r="O2632" s="10">
        <v>0</v>
      </c>
      <c r="P2632" s="10">
        <v>113904.75</v>
      </c>
      <c r="Q2632" s="10">
        <f>L2632-M2632-N2632-O2632-P2632</f>
        <v>0</v>
      </c>
    </row>
    <row r="2633" spans="1:17" s="3" customFormat="1" ht="45" outlineLevel="2" x14ac:dyDescent="0.25">
      <c r="A2633" s="14">
        <v>3400</v>
      </c>
      <c r="B2633" s="14" t="s">
        <v>14</v>
      </c>
      <c r="C2633" s="14" t="s">
        <v>7</v>
      </c>
      <c r="D2633" s="14" t="s">
        <v>635</v>
      </c>
      <c r="E2633" s="13" t="s">
        <v>634</v>
      </c>
      <c r="F2633" s="13" t="s">
        <v>4</v>
      </c>
      <c r="G2633" s="13" t="s">
        <v>430</v>
      </c>
      <c r="H2633" s="12">
        <v>3771</v>
      </c>
      <c r="I2633" s="12" t="s">
        <v>2</v>
      </c>
      <c r="J2633" s="11">
        <v>1253658.5</v>
      </c>
      <c r="K2633" s="10">
        <f>+L2633-J2633</f>
        <v>0</v>
      </c>
      <c r="L2633" s="10">
        <v>1253658.5</v>
      </c>
      <c r="M2633" s="10">
        <v>274632.81</v>
      </c>
      <c r="N2633" s="10">
        <v>0</v>
      </c>
      <c r="O2633" s="10">
        <v>0</v>
      </c>
      <c r="P2633" s="10">
        <v>979025.69</v>
      </c>
      <c r="Q2633" s="10">
        <f>L2633-M2633-N2633-O2633-P2633</f>
        <v>0</v>
      </c>
    </row>
    <row r="2634" spans="1:17" s="3" customFormat="1" ht="45" outlineLevel="2" x14ac:dyDescent="0.25">
      <c r="A2634" s="14">
        <v>3400</v>
      </c>
      <c r="B2634" s="14" t="s">
        <v>14</v>
      </c>
      <c r="C2634" s="14" t="s">
        <v>7</v>
      </c>
      <c r="D2634" s="14" t="s">
        <v>633</v>
      </c>
      <c r="E2634" s="13" t="s">
        <v>632</v>
      </c>
      <c r="F2634" s="13" t="s">
        <v>4</v>
      </c>
      <c r="G2634" s="13" t="s">
        <v>52</v>
      </c>
      <c r="H2634" s="12">
        <v>7350682</v>
      </c>
      <c r="I2634" s="12" t="s">
        <v>4</v>
      </c>
      <c r="J2634" s="11">
        <v>2806132.8</v>
      </c>
      <c r="K2634" s="10">
        <f>+L2634-J2634</f>
        <v>0</v>
      </c>
      <c r="L2634" s="10">
        <v>2806132.8</v>
      </c>
      <c r="M2634" s="10">
        <v>72040.980000004172</v>
      </c>
      <c r="N2634" s="10">
        <v>0</v>
      </c>
      <c r="O2634" s="10">
        <v>0</v>
      </c>
      <c r="P2634" s="10">
        <v>2692593.71</v>
      </c>
      <c r="Q2634" s="10">
        <f>L2634-M2634-N2634-O2634-P2634</f>
        <v>41498.109999995679</v>
      </c>
    </row>
    <row r="2635" spans="1:17" s="3" customFormat="1" ht="60" outlineLevel="2" x14ac:dyDescent="0.25">
      <c r="A2635" s="14">
        <v>3400</v>
      </c>
      <c r="B2635" s="14" t="s">
        <v>14</v>
      </c>
      <c r="C2635" s="14" t="s">
        <v>7</v>
      </c>
      <c r="D2635" s="14" t="s">
        <v>631</v>
      </c>
      <c r="E2635" s="13" t="s">
        <v>630</v>
      </c>
      <c r="F2635" s="13" t="s">
        <v>4</v>
      </c>
      <c r="G2635" s="13" t="s">
        <v>38</v>
      </c>
      <c r="H2635" s="12">
        <v>57559</v>
      </c>
      <c r="I2635" s="12" t="s">
        <v>9</v>
      </c>
      <c r="J2635" s="11">
        <v>1868682.22</v>
      </c>
      <c r="K2635" s="10">
        <f>+L2635-J2635</f>
        <v>0</v>
      </c>
      <c r="L2635" s="10">
        <v>1868682.22</v>
      </c>
      <c r="M2635" s="10">
        <v>899727.38</v>
      </c>
      <c r="N2635" s="10">
        <v>0</v>
      </c>
      <c r="O2635" s="10">
        <v>0</v>
      </c>
      <c r="P2635" s="10">
        <v>968954.84</v>
      </c>
      <c r="Q2635" s="10">
        <f>L2635-M2635-N2635-O2635-P2635</f>
        <v>0</v>
      </c>
    </row>
    <row r="2636" spans="1:17" s="3" customFormat="1" ht="30" outlineLevel="2" x14ac:dyDescent="0.25">
      <c r="A2636" s="14">
        <v>3400</v>
      </c>
      <c r="B2636" s="14" t="s">
        <v>14</v>
      </c>
      <c r="C2636" s="14" t="s">
        <v>7</v>
      </c>
      <c r="D2636" s="14" t="s">
        <v>629</v>
      </c>
      <c r="E2636" s="13" t="s">
        <v>628</v>
      </c>
      <c r="F2636" s="13" t="s">
        <v>4</v>
      </c>
      <c r="G2636" s="13" t="s">
        <v>230</v>
      </c>
      <c r="H2636" s="12">
        <v>153817</v>
      </c>
      <c r="I2636" s="12" t="s">
        <v>57</v>
      </c>
      <c r="J2636" s="11">
        <v>522882.2</v>
      </c>
      <c r="K2636" s="10">
        <f>+L2636-J2636</f>
        <v>0</v>
      </c>
      <c r="L2636" s="10">
        <v>522882.2</v>
      </c>
      <c r="M2636" s="10">
        <v>392185.79</v>
      </c>
      <c r="N2636" s="10">
        <v>0</v>
      </c>
      <c r="O2636" s="10">
        <v>0</v>
      </c>
      <c r="P2636" s="10">
        <v>130696.41</v>
      </c>
      <c r="Q2636" s="10">
        <f>L2636-M2636-N2636-O2636-P2636</f>
        <v>0</v>
      </c>
    </row>
    <row r="2637" spans="1:17" s="3" customFormat="1" ht="60" outlineLevel="2" x14ac:dyDescent="0.25">
      <c r="A2637" s="14">
        <v>3400</v>
      </c>
      <c r="B2637" s="14" t="s">
        <v>14</v>
      </c>
      <c r="C2637" s="14" t="s">
        <v>7</v>
      </c>
      <c r="D2637" s="14" t="s">
        <v>627</v>
      </c>
      <c r="E2637" s="13" t="s">
        <v>626</v>
      </c>
      <c r="F2637" s="13" t="s">
        <v>4</v>
      </c>
      <c r="G2637" s="13" t="s">
        <v>625</v>
      </c>
      <c r="H2637" s="12">
        <v>1856023</v>
      </c>
      <c r="I2637" s="12" t="s">
        <v>57</v>
      </c>
      <c r="J2637" s="11">
        <v>1269468.04</v>
      </c>
      <c r="K2637" s="10">
        <f>+L2637-J2637</f>
        <v>0</v>
      </c>
      <c r="L2637" s="10">
        <v>1269468.04</v>
      </c>
      <c r="M2637" s="10">
        <v>1269468.04</v>
      </c>
      <c r="N2637" s="10">
        <v>0</v>
      </c>
      <c r="O2637" s="10">
        <v>0</v>
      </c>
      <c r="P2637" s="10">
        <v>0</v>
      </c>
      <c r="Q2637" s="10">
        <f>L2637-M2637-N2637-O2637-P2637</f>
        <v>0</v>
      </c>
    </row>
    <row r="2638" spans="1:17" s="3" customFormat="1" ht="75" outlineLevel="2" x14ac:dyDescent="0.25">
      <c r="A2638" s="14">
        <v>3400</v>
      </c>
      <c r="B2638" s="14" t="s">
        <v>14</v>
      </c>
      <c r="C2638" s="14" t="s">
        <v>7</v>
      </c>
      <c r="D2638" s="14" t="s">
        <v>624</v>
      </c>
      <c r="E2638" s="13" t="s">
        <v>623</v>
      </c>
      <c r="F2638" s="13" t="s">
        <v>4</v>
      </c>
      <c r="G2638" s="13" t="s">
        <v>58</v>
      </c>
      <c r="H2638" s="12">
        <v>1243756</v>
      </c>
      <c r="I2638" s="12" t="s">
        <v>57</v>
      </c>
      <c r="J2638" s="11">
        <v>7000000</v>
      </c>
      <c r="K2638" s="10">
        <f>+L2638-J2638</f>
        <v>0</v>
      </c>
      <c r="L2638" s="10">
        <v>7000000</v>
      </c>
      <c r="M2638" s="10">
        <v>9653.9500000000007</v>
      </c>
      <c r="N2638" s="10">
        <v>0</v>
      </c>
      <c r="O2638" s="10">
        <v>0</v>
      </c>
      <c r="P2638" s="10">
        <v>6990346.0499999998</v>
      </c>
      <c r="Q2638" s="10">
        <f>L2638-M2638-N2638-O2638-P2638</f>
        <v>0</v>
      </c>
    </row>
    <row r="2639" spans="1:17" s="3" customFormat="1" ht="45" outlineLevel="2" x14ac:dyDescent="0.25">
      <c r="A2639" s="14">
        <v>3400</v>
      </c>
      <c r="B2639" s="14" t="s">
        <v>14</v>
      </c>
      <c r="C2639" s="14" t="s">
        <v>7</v>
      </c>
      <c r="D2639" s="14" t="s">
        <v>622</v>
      </c>
      <c r="E2639" s="13" t="s">
        <v>621</v>
      </c>
      <c r="F2639" s="13" t="s">
        <v>4</v>
      </c>
      <c r="G2639" s="13" t="s">
        <v>139</v>
      </c>
      <c r="H2639" s="12">
        <v>478689</v>
      </c>
      <c r="I2639" s="12" t="s">
        <v>57</v>
      </c>
      <c r="J2639" s="11">
        <v>5710850</v>
      </c>
      <c r="K2639" s="10">
        <f>+L2639-J2639</f>
        <v>0</v>
      </c>
      <c r="L2639" s="10">
        <v>5710850</v>
      </c>
      <c r="M2639" s="10">
        <v>4187044.11</v>
      </c>
      <c r="N2639" s="10">
        <v>0</v>
      </c>
      <c r="O2639" s="10">
        <v>0</v>
      </c>
      <c r="P2639" s="10">
        <v>1395681.37</v>
      </c>
      <c r="Q2639" s="10">
        <f>L2639-M2639-N2639-O2639-P2639</f>
        <v>128124.52000000002</v>
      </c>
    </row>
    <row r="2640" spans="1:17" s="3" customFormat="1" ht="75" outlineLevel="2" x14ac:dyDescent="0.25">
      <c r="A2640" s="14">
        <v>3400</v>
      </c>
      <c r="B2640" s="14" t="s">
        <v>14</v>
      </c>
      <c r="C2640" s="14" t="s">
        <v>7</v>
      </c>
      <c r="D2640" s="14" t="s">
        <v>620</v>
      </c>
      <c r="E2640" s="13" t="s">
        <v>619</v>
      </c>
      <c r="F2640" s="13" t="s">
        <v>4</v>
      </c>
      <c r="G2640" s="13" t="s">
        <v>58</v>
      </c>
      <c r="H2640" s="12">
        <v>1243756</v>
      </c>
      <c r="I2640" s="12" t="s">
        <v>57</v>
      </c>
      <c r="J2640" s="11">
        <v>4525156.54</v>
      </c>
      <c r="K2640" s="10">
        <f>+L2640-J2640</f>
        <v>0</v>
      </c>
      <c r="L2640" s="10">
        <v>4525156.54</v>
      </c>
      <c r="M2640" s="10">
        <v>33159.370000000003</v>
      </c>
      <c r="N2640" s="10">
        <v>0</v>
      </c>
      <c r="O2640" s="10">
        <v>0</v>
      </c>
      <c r="P2640" s="10">
        <v>4491997.17</v>
      </c>
      <c r="Q2640" s="10">
        <f>L2640-M2640-N2640-O2640-P2640</f>
        <v>0</v>
      </c>
    </row>
    <row r="2641" spans="1:17" s="3" customFormat="1" ht="30" outlineLevel="2" x14ac:dyDescent="0.25">
      <c r="A2641" s="14">
        <v>3400</v>
      </c>
      <c r="B2641" s="14" t="s">
        <v>14</v>
      </c>
      <c r="C2641" s="14" t="s">
        <v>7</v>
      </c>
      <c r="D2641" s="14" t="s">
        <v>618</v>
      </c>
      <c r="E2641" s="13" t="s">
        <v>617</v>
      </c>
      <c r="F2641" s="13" t="s">
        <v>4</v>
      </c>
      <c r="G2641" s="13" t="s">
        <v>52</v>
      </c>
      <c r="H2641" s="12">
        <v>7350682</v>
      </c>
      <c r="I2641" s="12" t="s">
        <v>4</v>
      </c>
      <c r="J2641" s="11">
        <v>1500000</v>
      </c>
      <c r="K2641" s="10">
        <f>+L2641-J2641</f>
        <v>0</v>
      </c>
      <c r="L2641" s="10">
        <v>1500000</v>
      </c>
      <c r="M2641" s="10">
        <v>195.72</v>
      </c>
      <c r="N2641" s="10">
        <v>0</v>
      </c>
      <c r="O2641" s="10">
        <v>0</v>
      </c>
      <c r="P2641" s="10">
        <v>1499804.28</v>
      </c>
      <c r="Q2641" s="10">
        <f>L2641-M2641-N2641-O2641-P2641</f>
        <v>0</v>
      </c>
    </row>
    <row r="2642" spans="1:17" s="3" customFormat="1" ht="45" outlineLevel="2" x14ac:dyDescent="0.25">
      <c r="A2642" s="14">
        <v>3400</v>
      </c>
      <c r="B2642" s="14" t="s">
        <v>14</v>
      </c>
      <c r="C2642" s="14" t="s">
        <v>7</v>
      </c>
      <c r="D2642" s="14" t="s">
        <v>616</v>
      </c>
      <c r="E2642" s="13" t="s">
        <v>615</v>
      </c>
      <c r="F2642" s="13" t="s">
        <v>4</v>
      </c>
      <c r="G2642" s="13" t="s">
        <v>522</v>
      </c>
      <c r="H2642" s="12">
        <v>9591</v>
      </c>
      <c r="I2642" s="12" t="s">
        <v>57</v>
      </c>
      <c r="J2642" s="11">
        <v>4100000</v>
      </c>
      <c r="K2642" s="10">
        <f>+L2642-J2642</f>
        <v>0</v>
      </c>
      <c r="L2642" s="10">
        <v>4100000</v>
      </c>
      <c r="M2642" s="10">
        <v>513114.63</v>
      </c>
      <c r="N2642" s="10">
        <v>0</v>
      </c>
      <c r="O2642" s="10">
        <v>0</v>
      </c>
      <c r="P2642" s="10">
        <v>3529321.45</v>
      </c>
      <c r="Q2642" s="10">
        <f>L2642-M2642-N2642-O2642-P2642</f>
        <v>57563.919999999925</v>
      </c>
    </row>
    <row r="2643" spans="1:17" s="3" customFormat="1" ht="105" outlineLevel="2" x14ac:dyDescent="0.25">
      <c r="A2643" s="14">
        <v>3400</v>
      </c>
      <c r="B2643" s="14" t="s">
        <v>14</v>
      </c>
      <c r="C2643" s="14" t="s">
        <v>7</v>
      </c>
      <c r="D2643" s="14" t="s">
        <v>614</v>
      </c>
      <c r="E2643" s="13" t="s">
        <v>613</v>
      </c>
      <c r="F2643" s="13" t="s">
        <v>4</v>
      </c>
      <c r="G2643" s="13" t="s">
        <v>612</v>
      </c>
      <c r="H2643" s="12">
        <v>215582</v>
      </c>
      <c r="I2643" s="12" t="s">
        <v>142</v>
      </c>
      <c r="J2643" s="11">
        <v>757480</v>
      </c>
      <c r="K2643" s="10">
        <f>+L2643-J2643</f>
        <v>0</v>
      </c>
      <c r="L2643" s="10">
        <v>757480</v>
      </c>
      <c r="M2643" s="10">
        <v>21750</v>
      </c>
      <c r="N2643" s="10">
        <v>0</v>
      </c>
      <c r="O2643" s="10">
        <v>0</v>
      </c>
      <c r="P2643" s="10">
        <v>735730</v>
      </c>
      <c r="Q2643" s="10">
        <f>L2643-M2643-N2643-O2643-P2643</f>
        <v>0</v>
      </c>
    </row>
    <row r="2644" spans="1:17" s="3" customFormat="1" ht="45" outlineLevel="2" x14ac:dyDescent="0.25">
      <c r="A2644" s="14">
        <v>3400</v>
      </c>
      <c r="B2644" s="14" t="s">
        <v>14</v>
      </c>
      <c r="C2644" s="14" t="s">
        <v>7</v>
      </c>
      <c r="D2644" s="14" t="s">
        <v>611</v>
      </c>
      <c r="E2644" s="13" t="s">
        <v>610</v>
      </c>
      <c r="F2644" s="13" t="s">
        <v>4</v>
      </c>
      <c r="G2644" s="13" t="s">
        <v>130</v>
      </c>
      <c r="H2644" s="12">
        <v>23845</v>
      </c>
      <c r="I2644" s="12" t="s">
        <v>2</v>
      </c>
      <c r="J2644" s="11">
        <v>301600</v>
      </c>
      <c r="K2644" s="10">
        <f>+L2644-J2644</f>
        <v>0</v>
      </c>
      <c r="L2644" s="10">
        <v>301600</v>
      </c>
      <c r="M2644" s="10">
        <v>0</v>
      </c>
      <c r="N2644" s="10">
        <v>0</v>
      </c>
      <c r="O2644" s="10">
        <v>0</v>
      </c>
      <c r="P2644" s="10">
        <v>301600</v>
      </c>
      <c r="Q2644" s="10">
        <f>L2644-M2644-N2644-O2644-P2644</f>
        <v>0</v>
      </c>
    </row>
    <row r="2645" spans="1:17" s="3" customFormat="1" ht="30" outlineLevel="2" x14ac:dyDescent="0.25">
      <c r="A2645" s="14">
        <v>3400</v>
      </c>
      <c r="B2645" s="14" t="s">
        <v>14</v>
      </c>
      <c r="C2645" s="14" t="s">
        <v>7</v>
      </c>
      <c r="D2645" s="14" t="s">
        <v>609</v>
      </c>
      <c r="E2645" s="13" t="s">
        <v>608</v>
      </c>
      <c r="F2645" s="13" t="s">
        <v>4</v>
      </c>
      <c r="G2645" s="13" t="s">
        <v>180</v>
      </c>
      <c r="H2645" s="12">
        <v>21714</v>
      </c>
      <c r="I2645" s="12" t="s">
        <v>57</v>
      </c>
      <c r="J2645" s="11">
        <v>958384.5</v>
      </c>
      <c r="K2645" s="10">
        <f>+L2645-J2645</f>
        <v>0</v>
      </c>
      <c r="L2645" s="10">
        <v>958384.5</v>
      </c>
      <c r="M2645" s="10">
        <v>162533.37</v>
      </c>
      <c r="N2645" s="10">
        <v>556255</v>
      </c>
      <c r="O2645" s="10">
        <v>0</v>
      </c>
      <c r="P2645" s="10">
        <v>239596.13</v>
      </c>
      <c r="Q2645" s="10">
        <f>L2645-M2645-N2645-O2645-P2645</f>
        <v>0</v>
      </c>
    </row>
    <row r="2646" spans="1:17" s="3" customFormat="1" ht="45" outlineLevel="2" x14ac:dyDescent="0.25">
      <c r="A2646" s="14">
        <v>3400</v>
      </c>
      <c r="B2646" s="14" t="s">
        <v>14</v>
      </c>
      <c r="C2646" s="14" t="s">
        <v>7</v>
      </c>
      <c r="D2646" s="14" t="s">
        <v>607</v>
      </c>
      <c r="E2646" s="13" t="s">
        <v>606</v>
      </c>
      <c r="F2646" s="13" t="s">
        <v>4</v>
      </c>
      <c r="G2646" s="13" t="s">
        <v>605</v>
      </c>
      <c r="H2646" s="12">
        <v>9088</v>
      </c>
      <c r="I2646" s="12" t="s">
        <v>96</v>
      </c>
      <c r="J2646" s="11">
        <v>487510.88</v>
      </c>
      <c r="K2646" s="10">
        <f>+L2646-J2646</f>
        <v>0</v>
      </c>
      <c r="L2646" s="10">
        <v>487510.88</v>
      </c>
      <c r="M2646" s="10">
        <v>365633.16</v>
      </c>
      <c r="N2646" s="10">
        <v>0</v>
      </c>
      <c r="O2646" s="10">
        <v>0</v>
      </c>
      <c r="P2646" s="10">
        <v>121877.72</v>
      </c>
      <c r="Q2646" s="10">
        <f>L2646-M2646-N2646-O2646-P2646</f>
        <v>0</v>
      </c>
    </row>
    <row r="2647" spans="1:17" s="3" customFormat="1" ht="30" outlineLevel="2" x14ac:dyDescent="0.25">
      <c r="A2647" s="14">
        <v>3400</v>
      </c>
      <c r="B2647" s="14" t="s">
        <v>14</v>
      </c>
      <c r="C2647" s="14" t="s">
        <v>7</v>
      </c>
      <c r="D2647" s="14" t="s">
        <v>604</v>
      </c>
      <c r="E2647" s="13" t="s">
        <v>603</v>
      </c>
      <c r="F2647" s="13" t="s">
        <v>4</v>
      </c>
      <c r="G2647" s="13" t="s">
        <v>347</v>
      </c>
      <c r="H2647" s="12">
        <v>5400</v>
      </c>
      <c r="I2647" s="12" t="s">
        <v>57</v>
      </c>
      <c r="J2647" s="11">
        <v>1339188.6199999999</v>
      </c>
      <c r="K2647" s="10">
        <f>+L2647-J2647</f>
        <v>0</v>
      </c>
      <c r="L2647" s="10">
        <v>1339188.6199999999</v>
      </c>
      <c r="M2647" s="10">
        <v>954240.31</v>
      </c>
      <c r="N2647" s="10">
        <v>0</v>
      </c>
      <c r="O2647" s="10">
        <v>0</v>
      </c>
      <c r="P2647" s="10">
        <v>318080.11</v>
      </c>
      <c r="Q2647" s="10">
        <f>L2647-M2647-N2647-O2647-P2647</f>
        <v>66868.199999999837</v>
      </c>
    </row>
    <row r="2648" spans="1:17" s="3" customFormat="1" ht="30" outlineLevel="2" x14ac:dyDescent="0.25">
      <c r="A2648" s="14">
        <v>3400</v>
      </c>
      <c r="B2648" s="14" t="s">
        <v>14</v>
      </c>
      <c r="C2648" s="14" t="s">
        <v>7</v>
      </c>
      <c r="D2648" s="14" t="s">
        <v>602</v>
      </c>
      <c r="E2648" s="13" t="s">
        <v>601</v>
      </c>
      <c r="F2648" s="13" t="s">
        <v>4</v>
      </c>
      <c r="G2648" s="13" t="s">
        <v>52</v>
      </c>
      <c r="H2648" s="12">
        <v>7350682</v>
      </c>
      <c r="I2648" s="12" t="s">
        <v>4</v>
      </c>
      <c r="J2648" s="11">
        <v>3000000</v>
      </c>
      <c r="K2648" s="10">
        <f>+L2648-J2648</f>
        <v>0</v>
      </c>
      <c r="L2648" s="10">
        <v>3000000</v>
      </c>
      <c r="M2648" s="10">
        <v>1115999.67</v>
      </c>
      <c r="N2648" s="10">
        <v>0</v>
      </c>
      <c r="O2648" s="10">
        <v>0</v>
      </c>
      <c r="P2648" s="10">
        <v>1860000.33</v>
      </c>
      <c r="Q2648" s="10">
        <f>L2648-M2648-N2648-O2648-P2648</f>
        <v>24000</v>
      </c>
    </row>
    <row r="2649" spans="1:17" s="3" customFormat="1" ht="30" outlineLevel="2" x14ac:dyDescent="0.25">
      <c r="A2649" s="14">
        <v>3400</v>
      </c>
      <c r="B2649" s="14" t="s">
        <v>14</v>
      </c>
      <c r="C2649" s="14" t="s">
        <v>7</v>
      </c>
      <c r="D2649" s="14" t="s">
        <v>600</v>
      </c>
      <c r="E2649" s="13" t="s">
        <v>599</v>
      </c>
      <c r="F2649" s="13" t="s">
        <v>4</v>
      </c>
      <c r="G2649" s="13" t="s">
        <v>598</v>
      </c>
      <c r="H2649" s="12">
        <v>17585</v>
      </c>
      <c r="I2649" s="12" t="s">
        <v>57</v>
      </c>
      <c r="J2649" s="11">
        <v>1000000</v>
      </c>
      <c r="K2649" s="10">
        <f>+L2649-J2649</f>
        <v>0</v>
      </c>
      <c r="L2649" s="10">
        <v>1000000</v>
      </c>
      <c r="M2649" s="10">
        <v>481435.16</v>
      </c>
      <c r="N2649" s="10">
        <v>0</v>
      </c>
      <c r="O2649" s="10">
        <v>0</v>
      </c>
      <c r="P2649" s="10">
        <v>160478.38</v>
      </c>
      <c r="Q2649" s="10">
        <f>L2649-M2649-N2649-O2649-P2649</f>
        <v>358086.46</v>
      </c>
    </row>
    <row r="2650" spans="1:17" s="3" customFormat="1" ht="60" outlineLevel="2" x14ac:dyDescent="0.25">
      <c r="A2650" s="14">
        <v>3400</v>
      </c>
      <c r="B2650" s="14" t="s">
        <v>14</v>
      </c>
      <c r="C2650" s="14" t="s">
        <v>7</v>
      </c>
      <c r="D2650" s="14" t="s">
        <v>597</v>
      </c>
      <c r="E2650" s="13" t="s">
        <v>596</v>
      </c>
      <c r="F2650" s="13" t="s">
        <v>4</v>
      </c>
      <c r="G2650" s="13" t="s">
        <v>10</v>
      </c>
      <c r="H2650" s="12">
        <v>255681</v>
      </c>
      <c r="I2650" s="12" t="s">
        <v>9</v>
      </c>
      <c r="J2650" s="11">
        <v>513348.97</v>
      </c>
      <c r="K2650" s="10">
        <f>+L2650-J2650</f>
        <v>0</v>
      </c>
      <c r="L2650" s="10">
        <v>513348.97</v>
      </c>
      <c r="M2650" s="10">
        <v>0.05</v>
      </c>
      <c r="N2650" s="10">
        <v>0</v>
      </c>
      <c r="O2650" s="10">
        <v>0</v>
      </c>
      <c r="P2650" s="10">
        <v>513348.92</v>
      </c>
      <c r="Q2650" s="10">
        <f>L2650-M2650-N2650-O2650-P2650</f>
        <v>0</v>
      </c>
    </row>
    <row r="2651" spans="1:17" s="3" customFormat="1" ht="30" outlineLevel="2" x14ac:dyDescent="0.25">
      <c r="A2651" s="14">
        <v>3400</v>
      </c>
      <c r="B2651" s="14" t="s">
        <v>14</v>
      </c>
      <c r="C2651" s="14" t="s">
        <v>7</v>
      </c>
      <c r="D2651" s="14" t="s">
        <v>595</v>
      </c>
      <c r="E2651" s="13" t="s">
        <v>594</v>
      </c>
      <c r="F2651" s="13" t="s">
        <v>4</v>
      </c>
      <c r="G2651" s="13" t="s">
        <v>593</v>
      </c>
      <c r="H2651" s="12">
        <v>21206</v>
      </c>
      <c r="I2651" s="12" t="s">
        <v>57</v>
      </c>
      <c r="J2651" s="11">
        <v>2961362.62</v>
      </c>
      <c r="K2651" s="10">
        <f>+L2651-J2651</f>
        <v>0</v>
      </c>
      <c r="L2651" s="10">
        <v>2961362.62</v>
      </c>
      <c r="M2651" s="10">
        <v>1719480.02</v>
      </c>
      <c r="N2651" s="10">
        <v>0</v>
      </c>
      <c r="O2651" s="10">
        <v>0</v>
      </c>
      <c r="P2651" s="10">
        <v>1231558.6299999999</v>
      </c>
      <c r="Q2651" s="10">
        <f>L2651-M2651-N2651-O2651-P2651</f>
        <v>10323.970000000205</v>
      </c>
    </row>
    <row r="2652" spans="1:17" s="3" customFormat="1" ht="45" outlineLevel="2" x14ac:dyDescent="0.25">
      <c r="A2652" s="14">
        <v>3400</v>
      </c>
      <c r="B2652" s="14" t="s">
        <v>14</v>
      </c>
      <c r="C2652" s="14" t="s">
        <v>7</v>
      </c>
      <c r="D2652" s="14" t="s">
        <v>592</v>
      </c>
      <c r="E2652" s="13" t="s">
        <v>591</v>
      </c>
      <c r="F2652" s="13" t="s">
        <v>4</v>
      </c>
      <c r="G2652" s="13" t="s">
        <v>136</v>
      </c>
      <c r="H2652" s="12">
        <v>1495189</v>
      </c>
      <c r="I2652" s="12" t="s">
        <v>57</v>
      </c>
      <c r="J2652" s="11">
        <v>2141350.5999999996</v>
      </c>
      <c r="K2652" s="10">
        <f>+L2652-J2652</f>
        <v>0</v>
      </c>
      <c r="L2652" s="10">
        <v>2141350.5999999996</v>
      </c>
      <c r="M2652" s="10">
        <v>1577297.83</v>
      </c>
      <c r="N2652" s="10">
        <v>0</v>
      </c>
      <c r="O2652" s="10">
        <v>0</v>
      </c>
      <c r="P2652" s="10">
        <v>525765.94999999995</v>
      </c>
      <c r="Q2652" s="10">
        <f>L2652-M2652-N2652-O2652-P2652</f>
        <v>38286.8199999996</v>
      </c>
    </row>
    <row r="2653" spans="1:17" s="3" customFormat="1" ht="45" outlineLevel="2" x14ac:dyDescent="0.25">
      <c r="A2653" s="14">
        <v>3400</v>
      </c>
      <c r="B2653" s="14" t="s">
        <v>14</v>
      </c>
      <c r="C2653" s="14" t="s">
        <v>7</v>
      </c>
      <c r="D2653" s="14" t="s">
        <v>590</v>
      </c>
      <c r="E2653" s="13" t="s">
        <v>589</v>
      </c>
      <c r="F2653" s="13" t="s">
        <v>4</v>
      </c>
      <c r="G2653" s="13" t="s">
        <v>588</v>
      </c>
      <c r="H2653" s="12">
        <v>138226</v>
      </c>
      <c r="I2653" s="12" t="s">
        <v>57</v>
      </c>
      <c r="J2653" s="11">
        <v>1069310.1499991417</v>
      </c>
      <c r="K2653" s="10">
        <f>+L2653-J2653</f>
        <v>1365049.8500008583</v>
      </c>
      <c r="L2653" s="10">
        <v>2434360</v>
      </c>
      <c r="M2653" s="10">
        <v>1825486.63</v>
      </c>
      <c r="N2653" s="10">
        <v>0</v>
      </c>
      <c r="O2653" s="10">
        <v>0</v>
      </c>
      <c r="P2653" s="10">
        <v>608495.54</v>
      </c>
      <c r="Q2653" s="10">
        <f>L2653-M2653-N2653-O2653-P2653</f>
        <v>377.83000000007451</v>
      </c>
    </row>
    <row r="2654" spans="1:17" s="3" customFormat="1" ht="30" outlineLevel="2" x14ac:dyDescent="0.25">
      <c r="A2654" s="14">
        <v>3400</v>
      </c>
      <c r="B2654" s="14" t="s">
        <v>14</v>
      </c>
      <c r="C2654" s="14" t="s">
        <v>7</v>
      </c>
      <c r="D2654" s="14" t="s">
        <v>587</v>
      </c>
      <c r="E2654" s="13" t="s">
        <v>586</v>
      </c>
      <c r="F2654" s="13" t="s">
        <v>4</v>
      </c>
      <c r="G2654" s="13" t="s">
        <v>68</v>
      </c>
      <c r="H2654" s="12">
        <v>5755</v>
      </c>
      <c r="I2654" s="12" t="s">
        <v>57</v>
      </c>
      <c r="J2654" s="11">
        <v>0</v>
      </c>
      <c r="K2654" s="10">
        <f>+L2654-J2654</f>
        <v>999998</v>
      </c>
      <c r="L2654" s="10">
        <v>999998</v>
      </c>
      <c r="M2654" s="10">
        <v>0</v>
      </c>
      <c r="N2654" s="10">
        <v>0</v>
      </c>
      <c r="O2654" s="10">
        <v>0</v>
      </c>
      <c r="P2654" s="10">
        <v>999998</v>
      </c>
      <c r="Q2654" s="10">
        <f>L2654-M2654-N2654-O2654-P2654</f>
        <v>0</v>
      </c>
    </row>
    <row r="2655" spans="1:17" s="3" customFormat="1" ht="60" outlineLevel="2" x14ac:dyDescent="0.25">
      <c r="A2655" s="14">
        <v>3400</v>
      </c>
      <c r="B2655" s="14" t="s">
        <v>14</v>
      </c>
      <c r="C2655" s="14" t="s">
        <v>7</v>
      </c>
      <c r="D2655" s="14" t="s">
        <v>585</v>
      </c>
      <c r="E2655" s="13" t="s">
        <v>584</v>
      </c>
      <c r="F2655" s="13" t="s">
        <v>4</v>
      </c>
      <c r="G2655" s="13" t="s">
        <v>52</v>
      </c>
      <c r="H2655" s="12">
        <v>7350682</v>
      </c>
      <c r="I2655" s="12" t="s">
        <v>4</v>
      </c>
      <c r="J2655" s="11">
        <v>0</v>
      </c>
      <c r="K2655" s="10">
        <f>+L2655-J2655</f>
        <v>2146052.54</v>
      </c>
      <c r="L2655" s="10">
        <v>2146052.54</v>
      </c>
      <c r="M2655" s="10">
        <v>0</v>
      </c>
      <c r="N2655" s="10">
        <v>0</v>
      </c>
      <c r="O2655" s="10">
        <v>0</v>
      </c>
      <c r="P2655" s="10">
        <v>2146052.54</v>
      </c>
      <c r="Q2655" s="10">
        <f>L2655-M2655-N2655-O2655-P2655</f>
        <v>0</v>
      </c>
    </row>
    <row r="2656" spans="1:17" s="3" customFormat="1" ht="60" outlineLevel="2" x14ac:dyDescent="0.25">
      <c r="A2656" s="14">
        <v>3400</v>
      </c>
      <c r="B2656" s="14" t="s">
        <v>14</v>
      </c>
      <c r="C2656" s="14" t="s">
        <v>7</v>
      </c>
      <c r="D2656" s="14" t="s">
        <v>585</v>
      </c>
      <c r="E2656" s="13" t="s">
        <v>584</v>
      </c>
      <c r="F2656" s="13" t="s">
        <v>65</v>
      </c>
      <c r="G2656" s="13" t="s">
        <v>52</v>
      </c>
      <c r="H2656" s="12">
        <v>7350682</v>
      </c>
      <c r="I2656" s="12" t="s">
        <v>4</v>
      </c>
      <c r="J2656" s="11">
        <v>4000</v>
      </c>
      <c r="K2656" s="10">
        <f>+L2656-J2656</f>
        <v>0</v>
      </c>
      <c r="L2656" s="10">
        <v>4000</v>
      </c>
      <c r="M2656" s="10">
        <v>300.47000000000003</v>
      </c>
      <c r="N2656" s="10">
        <v>0</v>
      </c>
      <c r="O2656" s="10">
        <v>0</v>
      </c>
      <c r="P2656" s="10">
        <v>3699.53</v>
      </c>
      <c r="Q2656" s="10">
        <f>L2656-M2656-N2656-O2656-P2656</f>
        <v>0</v>
      </c>
    </row>
    <row r="2657" spans="1:17" s="3" customFormat="1" ht="60" outlineLevel="2" x14ac:dyDescent="0.25">
      <c r="A2657" s="14">
        <v>3400</v>
      </c>
      <c r="B2657" s="14" t="s">
        <v>14</v>
      </c>
      <c r="C2657" s="14" t="s">
        <v>7</v>
      </c>
      <c r="D2657" s="14" t="s">
        <v>583</v>
      </c>
      <c r="E2657" s="13" t="s">
        <v>582</v>
      </c>
      <c r="F2657" s="13" t="s">
        <v>4</v>
      </c>
      <c r="G2657" s="13" t="s">
        <v>10</v>
      </c>
      <c r="H2657" s="12">
        <v>255681</v>
      </c>
      <c r="I2657" s="12" t="s">
        <v>9</v>
      </c>
      <c r="J2657" s="11">
        <v>0</v>
      </c>
      <c r="K2657" s="10">
        <f>+L2657-J2657</f>
        <v>58733.2</v>
      </c>
      <c r="L2657" s="10">
        <v>58733.2</v>
      </c>
      <c r="M2657" s="10">
        <v>1.49</v>
      </c>
      <c r="N2657" s="10">
        <v>0</v>
      </c>
      <c r="O2657" s="10">
        <v>0</v>
      </c>
      <c r="P2657" s="10">
        <v>58731.71</v>
      </c>
      <c r="Q2657" s="10">
        <f>L2657-M2657-N2657-O2657-P2657</f>
        <v>0</v>
      </c>
    </row>
    <row r="2658" spans="1:17" s="3" customFormat="1" ht="90" outlineLevel="2" x14ac:dyDescent="0.25">
      <c r="A2658" s="14">
        <v>3400</v>
      </c>
      <c r="B2658" s="14" t="s">
        <v>14</v>
      </c>
      <c r="C2658" s="14" t="s">
        <v>7</v>
      </c>
      <c r="D2658" s="14" t="s">
        <v>581</v>
      </c>
      <c r="E2658" s="13" t="s">
        <v>580</v>
      </c>
      <c r="F2658" s="13" t="s">
        <v>4</v>
      </c>
      <c r="G2658" s="13" t="s">
        <v>579</v>
      </c>
      <c r="H2658" s="12">
        <v>298768</v>
      </c>
      <c r="I2658" s="12" t="s">
        <v>142</v>
      </c>
      <c r="J2658" s="11">
        <v>0</v>
      </c>
      <c r="K2658" s="10">
        <f>+L2658-J2658</f>
        <v>505720</v>
      </c>
      <c r="L2658" s="10">
        <v>505720</v>
      </c>
      <c r="M2658" s="10">
        <v>379097.01</v>
      </c>
      <c r="N2658" s="10">
        <v>0</v>
      </c>
      <c r="O2658" s="10">
        <v>0</v>
      </c>
      <c r="P2658" s="10">
        <v>126365.69</v>
      </c>
      <c r="Q2658" s="10">
        <f>L2658-M2658-N2658-O2658-P2658</f>
        <v>257.29999999998836</v>
      </c>
    </row>
    <row r="2659" spans="1:17" s="3" customFormat="1" ht="45" outlineLevel="2" x14ac:dyDescent="0.25">
      <c r="A2659" s="14">
        <v>3400</v>
      </c>
      <c r="B2659" s="14" t="s">
        <v>14</v>
      </c>
      <c r="C2659" s="14" t="s">
        <v>7</v>
      </c>
      <c r="D2659" s="14" t="s">
        <v>578</v>
      </c>
      <c r="E2659" s="13" t="s">
        <v>577</v>
      </c>
      <c r="F2659" s="13" t="s">
        <v>65</v>
      </c>
      <c r="G2659" s="13" t="s">
        <v>136</v>
      </c>
      <c r="H2659" s="12">
        <v>1495189</v>
      </c>
      <c r="I2659" s="12" t="s">
        <v>57</v>
      </c>
      <c r="J2659" s="11">
        <v>457498</v>
      </c>
      <c r="K2659" s="10">
        <f>+L2659-J2659</f>
        <v>0</v>
      </c>
      <c r="L2659" s="10">
        <v>457498</v>
      </c>
      <c r="M2659" s="10">
        <v>0</v>
      </c>
      <c r="N2659" s="10">
        <v>0</v>
      </c>
      <c r="O2659" s="10">
        <v>0</v>
      </c>
      <c r="P2659" s="10">
        <v>0</v>
      </c>
      <c r="Q2659" s="10">
        <f>L2659-M2659-N2659-O2659-P2659</f>
        <v>457498</v>
      </c>
    </row>
    <row r="2660" spans="1:17" s="3" customFormat="1" ht="30" outlineLevel="2" x14ac:dyDescent="0.25">
      <c r="A2660" s="14">
        <v>3400</v>
      </c>
      <c r="B2660" s="14" t="s">
        <v>14</v>
      </c>
      <c r="C2660" s="14" t="s">
        <v>7</v>
      </c>
      <c r="D2660" s="14" t="s">
        <v>576</v>
      </c>
      <c r="E2660" s="13" t="s">
        <v>575</v>
      </c>
      <c r="F2660" s="13" t="s">
        <v>65</v>
      </c>
      <c r="G2660" s="13" t="s">
        <v>136</v>
      </c>
      <c r="H2660" s="12">
        <v>1495189</v>
      </c>
      <c r="I2660" s="12" t="s">
        <v>57</v>
      </c>
      <c r="J2660" s="11">
        <v>2675434.12</v>
      </c>
      <c r="K2660" s="10">
        <f>+L2660-J2660</f>
        <v>0</v>
      </c>
      <c r="L2660" s="10">
        <v>2675434.12</v>
      </c>
      <c r="M2660" s="10">
        <v>0</v>
      </c>
      <c r="N2660" s="10">
        <v>0</v>
      </c>
      <c r="O2660" s="10">
        <v>0</v>
      </c>
      <c r="P2660" s="10">
        <v>2675434.12</v>
      </c>
      <c r="Q2660" s="10">
        <f>L2660-M2660-N2660-O2660-P2660</f>
        <v>0</v>
      </c>
    </row>
    <row r="2661" spans="1:17" s="3" customFormat="1" ht="45" outlineLevel="2" x14ac:dyDescent="0.25">
      <c r="A2661" s="14">
        <v>3400</v>
      </c>
      <c r="B2661" s="14" t="s">
        <v>14</v>
      </c>
      <c r="C2661" s="14" t="s">
        <v>7</v>
      </c>
      <c r="D2661" s="14" t="s">
        <v>574</v>
      </c>
      <c r="E2661" s="13" t="s">
        <v>573</v>
      </c>
      <c r="F2661" s="13" t="s">
        <v>4</v>
      </c>
      <c r="G2661" s="13" t="s">
        <v>241</v>
      </c>
      <c r="H2661" s="12">
        <v>6820</v>
      </c>
      <c r="I2661" s="12" t="s">
        <v>57</v>
      </c>
      <c r="J2661" s="11">
        <v>0</v>
      </c>
      <c r="K2661" s="10">
        <f>+L2661-J2661</f>
        <v>249632</v>
      </c>
      <c r="L2661" s="10">
        <v>249632</v>
      </c>
      <c r="M2661" s="10">
        <v>249632</v>
      </c>
      <c r="N2661" s="10">
        <v>0</v>
      </c>
      <c r="O2661" s="10">
        <v>0</v>
      </c>
      <c r="P2661" s="10">
        <v>0</v>
      </c>
      <c r="Q2661" s="10">
        <f>L2661-M2661-N2661-O2661-P2661</f>
        <v>0</v>
      </c>
    </row>
    <row r="2662" spans="1:17" s="3" customFormat="1" ht="45" outlineLevel="2" x14ac:dyDescent="0.25">
      <c r="A2662" s="14">
        <v>3400</v>
      </c>
      <c r="B2662" s="14" t="s">
        <v>14</v>
      </c>
      <c r="C2662" s="14" t="s">
        <v>7</v>
      </c>
      <c r="D2662" s="14" t="s">
        <v>572</v>
      </c>
      <c r="E2662" s="13" t="s">
        <v>571</v>
      </c>
      <c r="F2662" s="13" t="s">
        <v>4</v>
      </c>
      <c r="G2662" s="13" t="s">
        <v>241</v>
      </c>
      <c r="H2662" s="12">
        <v>6820</v>
      </c>
      <c r="I2662" s="12" t="s">
        <v>57</v>
      </c>
      <c r="J2662" s="11">
        <v>0</v>
      </c>
      <c r="K2662" s="10">
        <f>+L2662-J2662</f>
        <v>3089039.34</v>
      </c>
      <c r="L2662" s="10">
        <v>3089039.34</v>
      </c>
      <c r="M2662" s="10">
        <v>3089039.33</v>
      </c>
      <c r="N2662" s="10">
        <v>0</v>
      </c>
      <c r="O2662" s="10">
        <v>0</v>
      </c>
      <c r="P2662" s="10">
        <v>0</v>
      </c>
      <c r="Q2662" s="10">
        <f>L2662-M2662-N2662-O2662-P2662</f>
        <v>9.9999997764825821E-3</v>
      </c>
    </row>
    <row r="2663" spans="1:17" s="3" customFormat="1" ht="45" outlineLevel="2" x14ac:dyDescent="0.25">
      <c r="A2663" s="14">
        <v>3400</v>
      </c>
      <c r="B2663" s="14" t="s">
        <v>14</v>
      </c>
      <c r="C2663" s="14" t="s">
        <v>7</v>
      </c>
      <c r="D2663" s="14" t="s">
        <v>570</v>
      </c>
      <c r="E2663" s="13" t="s">
        <v>569</v>
      </c>
      <c r="F2663" s="13" t="s">
        <v>4</v>
      </c>
      <c r="G2663" s="13" t="s">
        <v>241</v>
      </c>
      <c r="H2663" s="12">
        <v>6820</v>
      </c>
      <c r="I2663" s="12" t="s">
        <v>57</v>
      </c>
      <c r="J2663" s="11">
        <v>0</v>
      </c>
      <c r="K2663" s="10">
        <f>+L2663-J2663</f>
        <v>159071.34</v>
      </c>
      <c r="L2663" s="10">
        <v>159071.34</v>
      </c>
      <c r="M2663" s="10">
        <v>159071.34</v>
      </c>
      <c r="N2663" s="10">
        <v>0</v>
      </c>
      <c r="O2663" s="10">
        <v>0</v>
      </c>
      <c r="P2663" s="10">
        <v>0</v>
      </c>
      <c r="Q2663" s="10">
        <f>L2663-M2663-N2663-O2663-P2663</f>
        <v>0</v>
      </c>
    </row>
    <row r="2664" spans="1:17" s="3" customFormat="1" ht="45" outlineLevel="2" x14ac:dyDescent="0.25">
      <c r="A2664" s="14">
        <v>3400</v>
      </c>
      <c r="B2664" s="14" t="s">
        <v>14</v>
      </c>
      <c r="C2664" s="14" t="s">
        <v>7</v>
      </c>
      <c r="D2664" s="14" t="s">
        <v>568</v>
      </c>
      <c r="E2664" s="13" t="s">
        <v>567</v>
      </c>
      <c r="F2664" s="13" t="s">
        <v>4</v>
      </c>
      <c r="G2664" s="13" t="s">
        <v>186</v>
      </c>
      <c r="H2664" s="12">
        <v>18084</v>
      </c>
      <c r="I2664" s="12" t="s">
        <v>57</v>
      </c>
      <c r="J2664" s="11">
        <v>0</v>
      </c>
      <c r="K2664" s="10">
        <f>+L2664-J2664</f>
        <v>363847.85</v>
      </c>
      <c r="L2664" s="10">
        <v>363847.85</v>
      </c>
      <c r="M2664" s="10">
        <v>363847.85</v>
      </c>
      <c r="N2664" s="10">
        <v>0</v>
      </c>
      <c r="O2664" s="10">
        <v>0</v>
      </c>
      <c r="P2664" s="10">
        <v>0</v>
      </c>
      <c r="Q2664" s="10">
        <f>L2664-M2664-N2664-O2664-P2664</f>
        <v>0</v>
      </c>
    </row>
    <row r="2665" spans="1:17" s="3" customFormat="1" ht="45" outlineLevel="2" x14ac:dyDescent="0.25">
      <c r="A2665" s="14">
        <v>3400</v>
      </c>
      <c r="B2665" s="14" t="s">
        <v>14</v>
      </c>
      <c r="C2665" s="14" t="s">
        <v>7</v>
      </c>
      <c r="D2665" s="14" t="s">
        <v>566</v>
      </c>
      <c r="E2665" s="13" t="s">
        <v>565</v>
      </c>
      <c r="F2665" s="13" t="s">
        <v>4</v>
      </c>
      <c r="G2665" s="13" t="s">
        <v>186</v>
      </c>
      <c r="H2665" s="12">
        <v>18084</v>
      </c>
      <c r="I2665" s="12" t="s">
        <v>57</v>
      </c>
      <c r="J2665" s="11">
        <v>0</v>
      </c>
      <c r="K2665" s="10">
        <f>+L2665-J2665</f>
        <v>820815.98</v>
      </c>
      <c r="L2665" s="10">
        <v>820815.98</v>
      </c>
      <c r="M2665" s="10">
        <v>820815.98</v>
      </c>
      <c r="N2665" s="10">
        <v>0</v>
      </c>
      <c r="O2665" s="10">
        <v>0</v>
      </c>
      <c r="P2665" s="10">
        <v>0</v>
      </c>
      <c r="Q2665" s="10">
        <f>L2665-M2665-N2665-O2665-P2665</f>
        <v>0</v>
      </c>
    </row>
    <row r="2666" spans="1:17" s="3" customFormat="1" ht="45" outlineLevel="2" x14ac:dyDescent="0.25">
      <c r="A2666" s="14">
        <v>3400</v>
      </c>
      <c r="B2666" s="14" t="s">
        <v>14</v>
      </c>
      <c r="C2666" s="14" t="s">
        <v>7</v>
      </c>
      <c r="D2666" s="14" t="s">
        <v>564</v>
      </c>
      <c r="E2666" s="13" t="s">
        <v>563</v>
      </c>
      <c r="F2666" s="13" t="s">
        <v>4</v>
      </c>
      <c r="G2666" s="13" t="s">
        <v>186</v>
      </c>
      <c r="H2666" s="12">
        <v>18084</v>
      </c>
      <c r="I2666" s="12" t="s">
        <v>57</v>
      </c>
      <c r="J2666" s="11">
        <v>0</v>
      </c>
      <c r="K2666" s="10">
        <f>+L2666-J2666</f>
        <v>290183.58</v>
      </c>
      <c r="L2666" s="10">
        <v>290183.58</v>
      </c>
      <c r="M2666" s="10">
        <v>290183.58</v>
      </c>
      <c r="N2666" s="10">
        <v>0</v>
      </c>
      <c r="O2666" s="10">
        <v>0</v>
      </c>
      <c r="P2666" s="10">
        <v>0</v>
      </c>
      <c r="Q2666" s="10">
        <f>L2666-M2666-N2666-O2666-P2666</f>
        <v>0</v>
      </c>
    </row>
    <row r="2667" spans="1:17" s="3" customFormat="1" ht="45" outlineLevel="2" x14ac:dyDescent="0.25">
      <c r="A2667" s="14">
        <v>3400</v>
      </c>
      <c r="B2667" s="14" t="s">
        <v>14</v>
      </c>
      <c r="C2667" s="14" t="s">
        <v>7</v>
      </c>
      <c r="D2667" s="14" t="s">
        <v>562</v>
      </c>
      <c r="E2667" s="13" t="s">
        <v>561</v>
      </c>
      <c r="F2667" s="13" t="s">
        <v>4</v>
      </c>
      <c r="G2667" s="13" t="s">
        <v>186</v>
      </c>
      <c r="H2667" s="12">
        <v>18084</v>
      </c>
      <c r="I2667" s="12" t="s">
        <v>57</v>
      </c>
      <c r="J2667" s="11">
        <v>0</v>
      </c>
      <c r="K2667" s="10">
        <f>+L2667-J2667</f>
        <v>989243.76</v>
      </c>
      <c r="L2667" s="10">
        <v>989243.76</v>
      </c>
      <c r="M2667" s="10">
        <v>989243.6</v>
      </c>
      <c r="N2667" s="10">
        <v>0</v>
      </c>
      <c r="O2667" s="10">
        <v>0</v>
      </c>
      <c r="P2667" s="10">
        <v>0</v>
      </c>
      <c r="Q2667" s="10">
        <f>L2667-M2667-N2667-O2667-P2667</f>
        <v>0.16000000003259629</v>
      </c>
    </row>
    <row r="2668" spans="1:17" s="3" customFormat="1" ht="45" outlineLevel="2" x14ac:dyDescent="0.25">
      <c r="A2668" s="14">
        <v>3400</v>
      </c>
      <c r="B2668" s="14" t="s">
        <v>14</v>
      </c>
      <c r="C2668" s="14" t="s">
        <v>7</v>
      </c>
      <c r="D2668" s="14" t="s">
        <v>560</v>
      </c>
      <c r="E2668" s="13" t="s">
        <v>559</v>
      </c>
      <c r="F2668" s="13" t="s">
        <v>4</v>
      </c>
      <c r="G2668" s="13" t="s">
        <v>244</v>
      </c>
      <c r="H2668" s="12">
        <v>5638</v>
      </c>
      <c r="I2668" s="12" t="s">
        <v>57</v>
      </c>
      <c r="J2668" s="11">
        <v>0</v>
      </c>
      <c r="K2668" s="10">
        <f>+L2668-J2668</f>
        <v>313747.99</v>
      </c>
      <c r="L2668" s="10">
        <v>313747.99</v>
      </c>
      <c r="M2668" s="10">
        <v>313747.99</v>
      </c>
      <c r="N2668" s="10">
        <v>0</v>
      </c>
      <c r="O2668" s="10">
        <v>0</v>
      </c>
      <c r="P2668" s="10">
        <v>0</v>
      </c>
      <c r="Q2668" s="10">
        <f>L2668-M2668-N2668-O2668-P2668</f>
        <v>0</v>
      </c>
    </row>
    <row r="2669" spans="1:17" s="3" customFormat="1" ht="45" outlineLevel="2" x14ac:dyDescent="0.25">
      <c r="A2669" s="14">
        <v>3400</v>
      </c>
      <c r="B2669" s="14" t="s">
        <v>14</v>
      </c>
      <c r="C2669" s="14" t="s">
        <v>7</v>
      </c>
      <c r="D2669" s="14" t="s">
        <v>558</v>
      </c>
      <c r="E2669" s="13" t="s">
        <v>557</v>
      </c>
      <c r="F2669" s="13" t="s">
        <v>4</v>
      </c>
      <c r="G2669" s="13" t="s">
        <v>244</v>
      </c>
      <c r="H2669" s="12">
        <v>5638</v>
      </c>
      <c r="I2669" s="12" t="s">
        <v>57</v>
      </c>
      <c r="J2669" s="11">
        <v>0</v>
      </c>
      <c r="K2669" s="10">
        <f>+L2669-J2669</f>
        <v>1318955.67</v>
      </c>
      <c r="L2669" s="10">
        <v>1318955.67</v>
      </c>
      <c r="M2669" s="10">
        <v>1318955.67</v>
      </c>
      <c r="N2669" s="10">
        <v>0</v>
      </c>
      <c r="O2669" s="10">
        <v>0</v>
      </c>
      <c r="P2669" s="10">
        <v>0</v>
      </c>
      <c r="Q2669" s="10">
        <f>L2669-M2669-N2669-O2669-P2669</f>
        <v>0</v>
      </c>
    </row>
    <row r="2670" spans="1:17" s="3" customFormat="1" ht="45" outlineLevel="2" x14ac:dyDescent="0.25">
      <c r="A2670" s="14">
        <v>3400</v>
      </c>
      <c r="B2670" s="14" t="s">
        <v>14</v>
      </c>
      <c r="C2670" s="14" t="s">
        <v>7</v>
      </c>
      <c r="D2670" s="14" t="s">
        <v>556</v>
      </c>
      <c r="E2670" s="13" t="s">
        <v>555</v>
      </c>
      <c r="F2670" s="13" t="s">
        <v>4</v>
      </c>
      <c r="G2670" s="13" t="s">
        <v>244</v>
      </c>
      <c r="H2670" s="12">
        <v>5638</v>
      </c>
      <c r="I2670" s="12" t="s">
        <v>57</v>
      </c>
      <c r="J2670" s="11">
        <v>0</v>
      </c>
      <c r="K2670" s="10">
        <f>+L2670-J2670</f>
        <v>289611.03000000003</v>
      </c>
      <c r="L2670" s="10">
        <v>289611.03000000003</v>
      </c>
      <c r="M2670" s="10">
        <v>289611.03000000003</v>
      </c>
      <c r="N2670" s="10">
        <v>0</v>
      </c>
      <c r="O2670" s="10">
        <v>0</v>
      </c>
      <c r="P2670" s="10">
        <v>0</v>
      </c>
      <c r="Q2670" s="10">
        <f>L2670-M2670-N2670-O2670-P2670</f>
        <v>0</v>
      </c>
    </row>
    <row r="2671" spans="1:17" s="3" customFormat="1" ht="45" outlineLevel="2" x14ac:dyDescent="0.25">
      <c r="A2671" s="14">
        <v>3400</v>
      </c>
      <c r="B2671" s="14" t="s">
        <v>14</v>
      </c>
      <c r="C2671" s="14" t="s">
        <v>7</v>
      </c>
      <c r="D2671" s="14" t="s">
        <v>554</v>
      </c>
      <c r="E2671" s="13" t="s">
        <v>553</v>
      </c>
      <c r="F2671" s="13" t="s">
        <v>4</v>
      </c>
      <c r="G2671" s="13" t="s">
        <v>244</v>
      </c>
      <c r="H2671" s="12">
        <v>5638</v>
      </c>
      <c r="I2671" s="12" t="s">
        <v>57</v>
      </c>
      <c r="J2671" s="11">
        <v>0</v>
      </c>
      <c r="K2671" s="10">
        <f>+L2671-J2671</f>
        <v>252382.28</v>
      </c>
      <c r="L2671" s="10">
        <v>252382.28</v>
      </c>
      <c r="M2671" s="10">
        <v>0</v>
      </c>
      <c r="N2671" s="10">
        <v>0</v>
      </c>
      <c r="O2671" s="10">
        <v>0</v>
      </c>
      <c r="P2671" s="10">
        <v>0</v>
      </c>
      <c r="Q2671" s="10">
        <f>L2671-M2671-N2671-O2671-P2671</f>
        <v>252382.28</v>
      </c>
    </row>
    <row r="2672" spans="1:17" s="3" customFormat="1" ht="45" outlineLevel="2" x14ac:dyDescent="0.25">
      <c r="A2672" s="14">
        <v>3400</v>
      </c>
      <c r="B2672" s="14" t="s">
        <v>14</v>
      </c>
      <c r="C2672" s="14" t="s">
        <v>7</v>
      </c>
      <c r="D2672" s="14" t="s">
        <v>552</v>
      </c>
      <c r="E2672" s="13" t="s">
        <v>551</v>
      </c>
      <c r="F2672" s="13" t="s">
        <v>4</v>
      </c>
      <c r="G2672" s="13" t="s">
        <v>186</v>
      </c>
      <c r="H2672" s="12">
        <v>18084</v>
      </c>
      <c r="I2672" s="12" t="s">
        <v>57</v>
      </c>
      <c r="J2672" s="11">
        <v>0</v>
      </c>
      <c r="K2672" s="10">
        <f>+L2672-J2672</f>
        <v>473242.78</v>
      </c>
      <c r="L2672" s="10">
        <v>473242.78</v>
      </c>
      <c r="M2672" s="10">
        <v>0</v>
      </c>
      <c r="N2672" s="10">
        <v>0</v>
      </c>
      <c r="O2672" s="10">
        <v>0</v>
      </c>
      <c r="P2672" s="10">
        <v>0</v>
      </c>
      <c r="Q2672" s="10">
        <f>L2672-M2672-N2672-O2672-P2672</f>
        <v>473242.78</v>
      </c>
    </row>
    <row r="2673" spans="1:17" s="3" customFormat="1" ht="30" outlineLevel="2" x14ac:dyDescent="0.25">
      <c r="A2673" s="14">
        <v>3400</v>
      </c>
      <c r="B2673" s="14" t="s">
        <v>14</v>
      </c>
      <c r="C2673" s="14" t="s">
        <v>7</v>
      </c>
      <c r="D2673" s="14" t="s">
        <v>550</v>
      </c>
      <c r="E2673" s="13" t="s">
        <v>549</v>
      </c>
      <c r="F2673" s="13" t="s">
        <v>4</v>
      </c>
      <c r="G2673" s="13" t="s">
        <v>548</v>
      </c>
      <c r="H2673" s="12">
        <v>29192</v>
      </c>
      <c r="I2673" s="12" t="s">
        <v>57</v>
      </c>
      <c r="J2673" s="11">
        <v>0</v>
      </c>
      <c r="K2673" s="10">
        <f>+L2673-J2673</f>
        <v>1441180.1600000001</v>
      </c>
      <c r="L2673" s="10">
        <v>1441180.1600000001</v>
      </c>
      <c r="M2673" s="10">
        <v>956250.02</v>
      </c>
      <c r="N2673" s="10">
        <v>0</v>
      </c>
      <c r="O2673" s="10">
        <v>0</v>
      </c>
      <c r="P2673" s="10">
        <v>318750</v>
      </c>
      <c r="Q2673" s="10">
        <f>L2673-M2673-N2673-O2673-P2673</f>
        <v>166180.14000000013</v>
      </c>
    </row>
    <row r="2674" spans="1:17" s="3" customFormat="1" ht="45" outlineLevel="2" x14ac:dyDescent="0.25">
      <c r="A2674" s="14">
        <v>3400</v>
      </c>
      <c r="B2674" s="14" t="s">
        <v>14</v>
      </c>
      <c r="C2674" s="14" t="s">
        <v>7</v>
      </c>
      <c r="D2674" s="14" t="s">
        <v>547</v>
      </c>
      <c r="E2674" s="13" t="s">
        <v>546</v>
      </c>
      <c r="F2674" s="13" t="s">
        <v>4</v>
      </c>
      <c r="G2674" s="13" t="s">
        <v>216</v>
      </c>
      <c r="H2674" s="12">
        <v>15454</v>
      </c>
      <c r="I2674" s="12" t="s">
        <v>57</v>
      </c>
      <c r="J2674" s="11">
        <v>0</v>
      </c>
      <c r="K2674" s="10">
        <f>+L2674-J2674</f>
        <v>687789.16</v>
      </c>
      <c r="L2674" s="10">
        <v>687789.16</v>
      </c>
      <c r="M2674" s="10">
        <v>515841.87</v>
      </c>
      <c r="N2674" s="10">
        <v>0</v>
      </c>
      <c r="O2674" s="10">
        <v>0</v>
      </c>
      <c r="P2674" s="10">
        <v>171947.29</v>
      </c>
      <c r="Q2674" s="10">
        <f>L2674-M2674-N2674-O2674-P2674</f>
        <v>0</v>
      </c>
    </row>
    <row r="2675" spans="1:17" s="3" customFormat="1" ht="45" outlineLevel="2" x14ac:dyDescent="0.25">
      <c r="A2675" s="14">
        <v>3400</v>
      </c>
      <c r="B2675" s="14" t="s">
        <v>14</v>
      </c>
      <c r="C2675" s="14" t="s">
        <v>7</v>
      </c>
      <c r="D2675" s="14" t="s">
        <v>545</v>
      </c>
      <c r="E2675" s="13" t="s">
        <v>544</v>
      </c>
      <c r="F2675" s="13" t="s">
        <v>4</v>
      </c>
      <c r="G2675" s="13" t="s">
        <v>405</v>
      </c>
      <c r="H2675" s="12">
        <v>19005</v>
      </c>
      <c r="I2675" s="12" t="s">
        <v>57</v>
      </c>
      <c r="J2675" s="11">
        <v>0</v>
      </c>
      <c r="K2675" s="10">
        <f>+L2675-J2675</f>
        <v>434135.84</v>
      </c>
      <c r="L2675" s="10">
        <v>434135.84</v>
      </c>
      <c r="M2675" s="10">
        <v>0</v>
      </c>
      <c r="N2675" s="10">
        <v>0</v>
      </c>
      <c r="O2675" s="10">
        <v>0</v>
      </c>
      <c r="P2675" s="10">
        <v>434135.84</v>
      </c>
      <c r="Q2675" s="10">
        <f>L2675-M2675-N2675-O2675-P2675</f>
        <v>0</v>
      </c>
    </row>
    <row r="2676" spans="1:17" s="3" customFormat="1" ht="30" outlineLevel="2" x14ac:dyDescent="0.25">
      <c r="A2676" s="14">
        <v>3400</v>
      </c>
      <c r="B2676" s="14" t="s">
        <v>14</v>
      </c>
      <c r="C2676" s="14" t="s">
        <v>7</v>
      </c>
      <c r="D2676" s="14" t="s">
        <v>543</v>
      </c>
      <c r="E2676" s="13" t="s">
        <v>542</v>
      </c>
      <c r="F2676" s="13" t="s">
        <v>4</v>
      </c>
      <c r="G2676" s="13" t="s">
        <v>115</v>
      </c>
      <c r="H2676" s="12">
        <v>14410</v>
      </c>
      <c r="I2676" s="12" t="s">
        <v>57</v>
      </c>
      <c r="J2676" s="11">
        <v>0</v>
      </c>
      <c r="K2676" s="10">
        <f>+L2676-J2676</f>
        <v>1222119.5900000001</v>
      </c>
      <c r="L2676" s="10">
        <v>1222119.5900000001</v>
      </c>
      <c r="M2676" s="10">
        <v>916589.7</v>
      </c>
      <c r="N2676" s="10">
        <v>0</v>
      </c>
      <c r="O2676" s="10">
        <v>0</v>
      </c>
      <c r="P2676" s="10">
        <v>305529.89</v>
      </c>
      <c r="Q2676" s="10">
        <f>L2676-M2676-N2676-O2676-P2676</f>
        <v>0</v>
      </c>
    </row>
    <row r="2677" spans="1:17" s="3" customFormat="1" ht="30" outlineLevel="2" x14ac:dyDescent="0.25">
      <c r="A2677" s="14">
        <v>3400</v>
      </c>
      <c r="B2677" s="14" t="s">
        <v>14</v>
      </c>
      <c r="C2677" s="14" t="s">
        <v>7</v>
      </c>
      <c r="D2677" s="14" t="s">
        <v>541</v>
      </c>
      <c r="E2677" s="13" t="s">
        <v>540</v>
      </c>
      <c r="F2677" s="13" t="s">
        <v>4</v>
      </c>
      <c r="G2677" s="13" t="s">
        <v>127</v>
      </c>
      <c r="H2677" s="12">
        <v>6655</v>
      </c>
      <c r="I2677" s="12" t="s">
        <v>57</v>
      </c>
      <c r="J2677" s="11">
        <v>0</v>
      </c>
      <c r="K2677" s="10">
        <f>+L2677-J2677</f>
        <v>580615.47</v>
      </c>
      <c r="L2677" s="10">
        <v>580615.47</v>
      </c>
      <c r="M2677" s="10">
        <v>235644.65</v>
      </c>
      <c r="N2677" s="10">
        <v>0</v>
      </c>
      <c r="O2677" s="10">
        <v>0</v>
      </c>
      <c r="P2677" s="10">
        <v>344970.82</v>
      </c>
      <c r="Q2677" s="10">
        <f>L2677-M2677-N2677-O2677-P2677</f>
        <v>0</v>
      </c>
    </row>
    <row r="2678" spans="1:17" s="3" customFormat="1" ht="45" outlineLevel="2" x14ac:dyDescent="0.25">
      <c r="A2678" s="14">
        <v>3400</v>
      </c>
      <c r="B2678" s="14" t="s">
        <v>14</v>
      </c>
      <c r="C2678" s="14" t="s">
        <v>7</v>
      </c>
      <c r="D2678" s="14" t="s">
        <v>539</v>
      </c>
      <c r="E2678" s="13" t="s">
        <v>538</v>
      </c>
      <c r="F2678" s="13" t="s">
        <v>4</v>
      </c>
      <c r="G2678" s="13" t="s">
        <v>133</v>
      </c>
      <c r="H2678" s="12">
        <v>9545</v>
      </c>
      <c r="I2678" s="12" t="s">
        <v>57</v>
      </c>
      <c r="J2678" s="11">
        <v>0</v>
      </c>
      <c r="K2678" s="10">
        <f>+L2678-J2678</f>
        <v>554915.41</v>
      </c>
      <c r="L2678" s="10">
        <v>554915.41</v>
      </c>
      <c r="M2678" s="10">
        <v>383206.6</v>
      </c>
      <c r="N2678" s="10">
        <v>0</v>
      </c>
      <c r="O2678" s="10">
        <v>0</v>
      </c>
      <c r="P2678" s="10">
        <v>171708.81</v>
      </c>
      <c r="Q2678" s="10">
        <f>L2678-M2678-N2678-O2678-P2678</f>
        <v>0</v>
      </c>
    </row>
    <row r="2679" spans="1:17" s="3" customFormat="1" ht="45" outlineLevel="2" x14ac:dyDescent="0.25">
      <c r="A2679" s="14">
        <v>3400</v>
      </c>
      <c r="B2679" s="14" t="s">
        <v>14</v>
      </c>
      <c r="C2679" s="14" t="s">
        <v>7</v>
      </c>
      <c r="D2679" s="14" t="s">
        <v>537</v>
      </c>
      <c r="E2679" s="13" t="s">
        <v>536</v>
      </c>
      <c r="F2679" s="13" t="s">
        <v>4</v>
      </c>
      <c r="G2679" s="13" t="s">
        <v>324</v>
      </c>
      <c r="H2679" s="12">
        <v>38291</v>
      </c>
      <c r="I2679" s="12" t="s">
        <v>9</v>
      </c>
      <c r="J2679" s="11">
        <v>0</v>
      </c>
      <c r="K2679" s="10">
        <f>+L2679-J2679</f>
        <v>2746554.9299999997</v>
      </c>
      <c r="L2679" s="10">
        <v>2746554.9299999997</v>
      </c>
      <c r="M2679" s="10">
        <v>531745.11</v>
      </c>
      <c r="N2679" s="10">
        <v>0</v>
      </c>
      <c r="O2679" s="10">
        <v>0</v>
      </c>
      <c r="P2679" s="10">
        <v>2206238.69</v>
      </c>
      <c r="Q2679" s="10">
        <f>L2679-M2679-N2679-O2679-P2679</f>
        <v>8571.1299999998882</v>
      </c>
    </row>
    <row r="2680" spans="1:17" s="3" customFormat="1" ht="45" outlineLevel="2" x14ac:dyDescent="0.25">
      <c r="A2680" s="14">
        <v>3400</v>
      </c>
      <c r="B2680" s="14" t="s">
        <v>14</v>
      </c>
      <c r="C2680" s="14" t="s">
        <v>7</v>
      </c>
      <c r="D2680" s="14" t="s">
        <v>535</v>
      </c>
      <c r="E2680" s="13" t="s">
        <v>534</v>
      </c>
      <c r="F2680" s="13" t="s">
        <v>4</v>
      </c>
      <c r="G2680" s="13" t="s">
        <v>136</v>
      </c>
      <c r="H2680" s="12">
        <v>1495189</v>
      </c>
      <c r="I2680" s="12" t="s">
        <v>57</v>
      </c>
      <c r="J2680" s="11">
        <v>0</v>
      </c>
      <c r="K2680" s="10">
        <f>+L2680-J2680</f>
        <v>1282488.1200000001</v>
      </c>
      <c r="L2680" s="10">
        <v>1282488.1200000001</v>
      </c>
      <c r="M2680" s="10">
        <v>961866.09</v>
      </c>
      <c r="N2680" s="10">
        <v>0</v>
      </c>
      <c r="O2680" s="10">
        <v>0</v>
      </c>
      <c r="P2680" s="10">
        <v>320622.03000000003</v>
      </c>
      <c r="Q2680" s="10">
        <f>L2680-M2680-N2680-O2680-P2680</f>
        <v>0</v>
      </c>
    </row>
    <row r="2681" spans="1:17" s="3" customFormat="1" ht="45" outlineLevel="2" x14ac:dyDescent="0.25">
      <c r="A2681" s="14">
        <v>3400</v>
      </c>
      <c r="B2681" s="14" t="s">
        <v>14</v>
      </c>
      <c r="C2681" s="14" t="s">
        <v>7</v>
      </c>
      <c r="D2681" s="14" t="s">
        <v>533</v>
      </c>
      <c r="E2681" s="13" t="s">
        <v>532</v>
      </c>
      <c r="F2681" s="13" t="s">
        <v>4</v>
      </c>
      <c r="G2681" s="13" t="s">
        <v>467</v>
      </c>
      <c r="H2681" s="12">
        <v>3726</v>
      </c>
      <c r="I2681" s="12" t="s">
        <v>57</v>
      </c>
      <c r="J2681" s="11">
        <v>0</v>
      </c>
      <c r="K2681" s="10">
        <f>+L2681-J2681</f>
        <v>417280.51</v>
      </c>
      <c r="L2681" s="10">
        <v>417280.51</v>
      </c>
      <c r="M2681" s="10">
        <v>312960.38</v>
      </c>
      <c r="N2681" s="10">
        <v>0</v>
      </c>
      <c r="O2681" s="10">
        <v>0</v>
      </c>
      <c r="P2681" s="10">
        <v>104320.13</v>
      </c>
      <c r="Q2681" s="10">
        <f>L2681-M2681-N2681-O2681-P2681</f>
        <v>0</v>
      </c>
    </row>
    <row r="2682" spans="1:17" s="3" customFormat="1" ht="30" outlineLevel="2" x14ac:dyDescent="0.25">
      <c r="A2682" s="14">
        <v>3400</v>
      </c>
      <c r="B2682" s="14" t="s">
        <v>14</v>
      </c>
      <c r="C2682" s="14" t="s">
        <v>7</v>
      </c>
      <c r="D2682" s="14" t="s">
        <v>531</v>
      </c>
      <c r="E2682" s="13" t="s">
        <v>530</v>
      </c>
      <c r="F2682" s="13" t="s">
        <v>4</v>
      </c>
      <c r="G2682" s="13" t="s">
        <v>52</v>
      </c>
      <c r="H2682" s="12">
        <v>7350682</v>
      </c>
      <c r="I2682" s="12" t="s">
        <v>4</v>
      </c>
      <c r="J2682" s="11">
        <v>0</v>
      </c>
      <c r="K2682" s="10">
        <f>+L2682-J2682</f>
        <v>696000</v>
      </c>
      <c r="L2682" s="10">
        <v>696000</v>
      </c>
      <c r="M2682" s="10">
        <v>417600</v>
      </c>
      <c r="N2682" s="10">
        <v>0</v>
      </c>
      <c r="O2682" s="10">
        <v>0</v>
      </c>
      <c r="P2682" s="10">
        <v>278400</v>
      </c>
      <c r="Q2682" s="10">
        <f>L2682-M2682-N2682-O2682-P2682</f>
        <v>0</v>
      </c>
    </row>
    <row r="2683" spans="1:17" s="3" customFormat="1" ht="45" outlineLevel="2" x14ac:dyDescent="0.25">
      <c r="A2683" s="14">
        <v>3400</v>
      </c>
      <c r="B2683" s="14" t="s">
        <v>14</v>
      </c>
      <c r="C2683" s="14" t="s">
        <v>7</v>
      </c>
      <c r="D2683" s="14" t="s">
        <v>529</v>
      </c>
      <c r="E2683" s="13" t="s">
        <v>528</v>
      </c>
      <c r="F2683" s="13" t="s">
        <v>4</v>
      </c>
      <c r="G2683" s="13" t="s">
        <v>527</v>
      </c>
      <c r="H2683" s="12">
        <v>3405</v>
      </c>
      <c r="I2683" s="12" t="s">
        <v>57</v>
      </c>
      <c r="J2683" s="11">
        <v>0</v>
      </c>
      <c r="K2683" s="10">
        <f>+L2683-J2683</f>
        <v>532142.17000000004</v>
      </c>
      <c r="L2683" s="10">
        <v>532142.17000000004</v>
      </c>
      <c r="M2683" s="10">
        <v>399106.63</v>
      </c>
      <c r="N2683" s="10">
        <v>0</v>
      </c>
      <c r="O2683" s="10">
        <v>0</v>
      </c>
      <c r="P2683" s="10">
        <v>133035.54</v>
      </c>
      <c r="Q2683" s="10">
        <f>L2683-M2683-N2683-O2683-P2683</f>
        <v>0</v>
      </c>
    </row>
    <row r="2684" spans="1:17" s="3" customFormat="1" ht="45" outlineLevel="2" x14ac:dyDescent="0.25">
      <c r="A2684" s="14">
        <v>3400</v>
      </c>
      <c r="B2684" s="14" t="s">
        <v>14</v>
      </c>
      <c r="C2684" s="14" t="s">
        <v>7</v>
      </c>
      <c r="D2684" s="14" t="s">
        <v>526</v>
      </c>
      <c r="E2684" s="13" t="s">
        <v>525</v>
      </c>
      <c r="F2684" s="13" t="s">
        <v>4</v>
      </c>
      <c r="G2684" s="13" t="s">
        <v>97</v>
      </c>
      <c r="H2684" s="12">
        <v>16847</v>
      </c>
      <c r="I2684" s="12" t="s">
        <v>96</v>
      </c>
      <c r="J2684" s="11">
        <v>0</v>
      </c>
      <c r="K2684" s="10">
        <f>+L2684-J2684</f>
        <v>854554.95</v>
      </c>
      <c r="L2684" s="10">
        <v>854554.95</v>
      </c>
      <c r="M2684" s="10">
        <v>640916.23</v>
      </c>
      <c r="N2684" s="10">
        <v>0</v>
      </c>
      <c r="O2684" s="10">
        <v>0</v>
      </c>
      <c r="P2684" s="10">
        <v>213638.72</v>
      </c>
      <c r="Q2684" s="10">
        <f>L2684-M2684-N2684-O2684-P2684</f>
        <v>0</v>
      </c>
    </row>
    <row r="2685" spans="1:17" s="3" customFormat="1" ht="30" outlineLevel="2" x14ac:dyDescent="0.25">
      <c r="A2685" s="14">
        <v>3400</v>
      </c>
      <c r="B2685" s="14" t="s">
        <v>14</v>
      </c>
      <c r="C2685" s="14" t="s">
        <v>7</v>
      </c>
      <c r="D2685" s="14" t="s">
        <v>524</v>
      </c>
      <c r="E2685" s="13" t="s">
        <v>523</v>
      </c>
      <c r="F2685" s="13" t="s">
        <v>4</v>
      </c>
      <c r="G2685" s="13" t="s">
        <v>522</v>
      </c>
      <c r="H2685" s="12">
        <v>9591</v>
      </c>
      <c r="I2685" s="12" t="s">
        <v>57</v>
      </c>
      <c r="J2685" s="11">
        <v>0</v>
      </c>
      <c r="K2685" s="10">
        <f>+L2685-J2685</f>
        <v>727855.73</v>
      </c>
      <c r="L2685" s="10">
        <v>727855.73</v>
      </c>
      <c r="M2685" s="10">
        <v>344281.48</v>
      </c>
      <c r="N2685" s="10">
        <v>0</v>
      </c>
      <c r="O2685" s="10">
        <v>0</v>
      </c>
      <c r="P2685" s="10">
        <v>383574.25</v>
      </c>
      <c r="Q2685" s="10">
        <f>L2685-M2685-N2685-O2685-P2685</f>
        <v>0</v>
      </c>
    </row>
    <row r="2686" spans="1:17" s="3" customFormat="1" ht="30" outlineLevel="2" x14ac:dyDescent="0.25">
      <c r="A2686" s="14">
        <v>3400</v>
      </c>
      <c r="B2686" s="14" t="s">
        <v>14</v>
      </c>
      <c r="C2686" s="14" t="s">
        <v>7</v>
      </c>
      <c r="D2686" s="14" t="s">
        <v>521</v>
      </c>
      <c r="E2686" s="13" t="s">
        <v>520</v>
      </c>
      <c r="F2686" s="13" t="s">
        <v>4</v>
      </c>
      <c r="G2686" s="13" t="s">
        <v>491</v>
      </c>
      <c r="H2686" s="12">
        <v>34182</v>
      </c>
      <c r="I2686" s="12" t="s">
        <v>57</v>
      </c>
      <c r="J2686" s="11">
        <v>0</v>
      </c>
      <c r="K2686" s="10">
        <f>+L2686-J2686</f>
        <v>556580.6</v>
      </c>
      <c r="L2686" s="10">
        <v>556580.6</v>
      </c>
      <c r="M2686" s="10">
        <v>263361.12</v>
      </c>
      <c r="N2686" s="10">
        <v>0</v>
      </c>
      <c r="O2686" s="10">
        <v>0</v>
      </c>
      <c r="P2686" s="10">
        <v>293219.48</v>
      </c>
      <c r="Q2686" s="10">
        <f>L2686-M2686-N2686-O2686-P2686</f>
        <v>0</v>
      </c>
    </row>
    <row r="2687" spans="1:17" s="3" customFormat="1" ht="30" outlineLevel="2" x14ac:dyDescent="0.25">
      <c r="A2687" s="14">
        <v>3400</v>
      </c>
      <c r="B2687" s="14" t="s">
        <v>14</v>
      </c>
      <c r="C2687" s="14" t="s">
        <v>7</v>
      </c>
      <c r="D2687" s="14" t="s">
        <v>519</v>
      </c>
      <c r="E2687" s="13" t="s">
        <v>518</v>
      </c>
      <c r="F2687" s="13" t="s">
        <v>4</v>
      </c>
      <c r="G2687" s="13" t="s">
        <v>244</v>
      </c>
      <c r="H2687" s="12">
        <v>5638</v>
      </c>
      <c r="I2687" s="12" t="s">
        <v>57</v>
      </c>
      <c r="J2687" s="11">
        <v>0</v>
      </c>
      <c r="K2687" s="10">
        <f>+L2687-J2687</f>
        <v>797351.52</v>
      </c>
      <c r="L2687" s="10">
        <v>797351.52</v>
      </c>
      <c r="M2687" s="10">
        <v>598013.64</v>
      </c>
      <c r="N2687" s="10">
        <v>0</v>
      </c>
      <c r="O2687" s="10">
        <v>0</v>
      </c>
      <c r="P2687" s="10">
        <v>199337.88</v>
      </c>
      <c r="Q2687" s="10">
        <f>L2687-M2687-N2687-O2687-P2687</f>
        <v>0</v>
      </c>
    </row>
    <row r="2688" spans="1:17" s="3" customFormat="1" ht="45" outlineLevel="2" x14ac:dyDescent="0.25">
      <c r="A2688" s="14">
        <v>3400</v>
      </c>
      <c r="B2688" s="14" t="s">
        <v>14</v>
      </c>
      <c r="C2688" s="14" t="s">
        <v>7</v>
      </c>
      <c r="D2688" s="14" t="s">
        <v>517</v>
      </c>
      <c r="E2688" s="13" t="s">
        <v>516</v>
      </c>
      <c r="F2688" s="13" t="s">
        <v>4</v>
      </c>
      <c r="G2688" s="13" t="s">
        <v>133</v>
      </c>
      <c r="H2688" s="12">
        <v>9545</v>
      </c>
      <c r="I2688" s="12" t="s">
        <v>57</v>
      </c>
      <c r="J2688" s="11">
        <v>0</v>
      </c>
      <c r="K2688" s="10">
        <f>+L2688-J2688</f>
        <v>527340.9</v>
      </c>
      <c r="L2688" s="10">
        <v>527340.9</v>
      </c>
      <c r="M2688" s="10">
        <v>362525.72</v>
      </c>
      <c r="N2688" s="10">
        <v>0</v>
      </c>
      <c r="O2688" s="10">
        <v>0</v>
      </c>
      <c r="P2688" s="10">
        <v>164815.18</v>
      </c>
      <c r="Q2688" s="10">
        <f>L2688-M2688-N2688-O2688-P2688</f>
        <v>0</v>
      </c>
    </row>
    <row r="2689" spans="1:17" s="3" customFormat="1" ht="60" outlineLevel="2" x14ac:dyDescent="0.25">
      <c r="A2689" s="14">
        <v>3400</v>
      </c>
      <c r="B2689" s="14" t="s">
        <v>14</v>
      </c>
      <c r="C2689" s="14" t="s">
        <v>7</v>
      </c>
      <c r="D2689" s="14" t="s">
        <v>515</v>
      </c>
      <c r="E2689" s="13" t="s">
        <v>514</v>
      </c>
      <c r="F2689" s="13" t="s">
        <v>4</v>
      </c>
      <c r="G2689" s="13" t="s">
        <v>136</v>
      </c>
      <c r="H2689" s="12">
        <v>1495189</v>
      </c>
      <c r="I2689" s="12" t="s">
        <v>57</v>
      </c>
      <c r="J2689" s="11">
        <v>0</v>
      </c>
      <c r="K2689" s="10">
        <f>+L2689-J2689</f>
        <v>1266516.18</v>
      </c>
      <c r="L2689" s="10">
        <v>1266516.18</v>
      </c>
      <c r="M2689" s="10">
        <v>949887.14</v>
      </c>
      <c r="N2689" s="10">
        <v>0</v>
      </c>
      <c r="O2689" s="10">
        <v>0</v>
      </c>
      <c r="P2689" s="10">
        <v>316629.03999999998</v>
      </c>
      <c r="Q2689" s="10">
        <f>L2689-M2689-N2689-O2689-P2689</f>
        <v>0</v>
      </c>
    </row>
    <row r="2690" spans="1:17" s="3" customFormat="1" ht="30" outlineLevel="2" x14ac:dyDescent="0.25">
      <c r="A2690" s="14">
        <v>3400</v>
      </c>
      <c r="B2690" s="14" t="s">
        <v>14</v>
      </c>
      <c r="C2690" s="14" t="s">
        <v>7</v>
      </c>
      <c r="D2690" s="14" t="s">
        <v>513</v>
      </c>
      <c r="E2690" s="13" t="s">
        <v>512</v>
      </c>
      <c r="F2690" s="13" t="s">
        <v>4</v>
      </c>
      <c r="G2690" s="13" t="s">
        <v>488</v>
      </c>
      <c r="H2690" s="12">
        <v>8276</v>
      </c>
      <c r="I2690" s="12" t="s">
        <v>57</v>
      </c>
      <c r="J2690" s="11">
        <v>0</v>
      </c>
      <c r="K2690" s="10">
        <f>+L2690-J2690</f>
        <v>335059.46000000002</v>
      </c>
      <c r="L2690" s="10">
        <v>335059.46000000002</v>
      </c>
      <c r="M2690" s="10">
        <v>251294.6</v>
      </c>
      <c r="N2690" s="10">
        <v>0</v>
      </c>
      <c r="O2690" s="10">
        <v>0</v>
      </c>
      <c r="P2690" s="10">
        <v>83764.86</v>
      </c>
      <c r="Q2690" s="10">
        <f>L2690-M2690-N2690-O2690-P2690</f>
        <v>0</v>
      </c>
    </row>
    <row r="2691" spans="1:17" s="3" customFormat="1" ht="30" outlineLevel="2" x14ac:dyDescent="0.25">
      <c r="A2691" s="14">
        <v>3400</v>
      </c>
      <c r="B2691" s="14" t="s">
        <v>14</v>
      </c>
      <c r="C2691" s="14" t="s">
        <v>7</v>
      </c>
      <c r="D2691" s="14" t="s">
        <v>511</v>
      </c>
      <c r="E2691" s="13" t="s">
        <v>510</v>
      </c>
      <c r="F2691" s="13" t="s">
        <v>4</v>
      </c>
      <c r="G2691" s="13" t="s">
        <v>488</v>
      </c>
      <c r="H2691" s="12">
        <v>8276</v>
      </c>
      <c r="I2691" s="12" t="s">
        <v>57</v>
      </c>
      <c r="J2691" s="11">
        <v>0</v>
      </c>
      <c r="K2691" s="10">
        <f>+L2691-J2691</f>
        <v>420342.23</v>
      </c>
      <c r="L2691" s="10">
        <v>420342.23</v>
      </c>
      <c r="M2691" s="10">
        <v>315256.67</v>
      </c>
      <c r="N2691" s="10">
        <v>0</v>
      </c>
      <c r="O2691" s="10">
        <v>0</v>
      </c>
      <c r="P2691" s="10">
        <v>105085.56</v>
      </c>
      <c r="Q2691" s="10">
        <f>L2691-M2691-N2691-O2691-P2691</f>
        <v>0</v>
      </c>
    </row>
    <row r="2692" spans="1:17" s="3" customFormat="1" ht="45" outlineLevel="2" x14ac:dyDescent="0.25">
      <c r="A2692" s="14">
        <v>3400</v>
      </c>
      <c r="B2692" s="14" t="s">
        <v>14</v>
      </c>
      <c r="C2692" s="14" t="s">
        <v>7</v>
      </c>
      <c r="D2692" s="14" t="s">
        <v>509</v>
      </c>
      <c r="E2692" s="13" t="s">
        <v>508</v>
      </c>
      <c r="F2692" s="13" t="s">
        <v>4</v>
      </c>
      <c r="G2692" s="13" t="s">
        <v>491</v>
      </c>
      <c r="H2692" s="12">
        <v>34182</v>
      </c>
      <c r="I2692" s="12" t="s">
        <v>57</v>
      </c>
      <c r="J2692" s="11">
        <v>0</v>
      </c>
      <c r="K2692" s="10">
        <f>+L2692-J2692</f>
        <v>396672.94</v>
      </c>
      <c r="L2692" s="10">
        <v>396672.94</v>
      </c>
      <c r="M2692" s="10">
        <v>192935.11</v>
      </c>
      <c r="N2692" s="10">
        <v>0</v>
      </c>
      <c r="O2692" s="10">
        <v>0</v>
      </c>
      <c r="P2692" s="10">
        <v>203737.83</v>
      </c>
      <c r="Q2692" s="10">
        <f>L2692-M2692-N2692-O2692-P2692</f>
        <v>0</v>
      </c>
    </row>
    <row r="2693" spans="1:17" s="3" customFormat="1" ht="45" outlineLevel="2" x14ac:dyDescent="0.25">
      <c r="A2693" s="14">
        <v>3400</v>
      </c>
      <c r="B2693" s="14" t="s">
        <v>14</v>
      </c>
      <c r="C2693" s="14" t="s">
        <v>7</v>
      </c>
      <c r="D2693" s="14" t="s">
        <v>509</v>
      </c>
      <c r="E2693" s="13" t="s">
        <v>508</v>
      </c>
      <c r="F2693" s="13" t="s">
        <v>65</v>
      </c>
      <c r="G2693" s="13" t="s">
        <v>491</v>
      </c>
      <c r="H2693" s="12">
        <v>34182</v>
      </c>
      <c r="I2693" s="12" t="s">
        <v>57</v>
      </c>
      <c r="J2693" s="11">
        <v>63427.23</v>
      </c>
      <c r="K2693" s="10">
        <f>+L2693-J2693</f>
        <v>0</v>
      </c>
      <c r="L2693" s="10">
        <v>63427.23</v>
      </c>
      <c r="M2693" s="10">
        <v>0</v>
      </c>
      <c r="N2693" s="10">
        <v>0</v>
      </c>
      <c r="O2693" s="10">
        <v>0</v>
      </c>
      <c r="P2693" s="10">
        <v>0</v>
      </c>
      <c r="Q2693" s="10">
        <f>L2693-M2693-N2693-O2693-P2693</f>
        <v>63427.23</v>
      </c>
    </row>
    <row r="2694" spans="1:17" s="3" customFormat="1" ht="45" outlineLevel="2" x14ac:dyDescent="0.25">
      <c r="A2694" s="14">
        <v>3400</v>
      </c>
      <c r="B2694" s="14" t="s">
        <v>14</v>
      </c>
      <c r="C2694" s="14" t="s">
        <v>7</v>
      </c>
      <c r="D2694" s="14" t="s">
        <v>507</v>
      </c>
      <c r="E2694" s="13" t="s">
        <v>506</v>
      </c>
      <c r="F2694" s="13" t="s">
        <v>4</v>
      </c>
      <c r="G2694" s="13" t="s">
        <v>467</v>
      </c>
      <c r="H2694" s="12">
        <v>3726</v>
      </c>
      <c r="I2694" s="12" t="s">
        <v>57</v>
      </c>
      <c r="J2694" s="11">
        <v>0</v>
      </c>
      <c r="K2694" s="10">
        <f>+L2694-J2694</f>
        <v>442954.18</v>
      </c>
      <c r="L2694" s="10">
        <v>442954.18</v>
      </c>
      <c r="M2694" s="10">
        <v>332215.64</v>
      </c>
      <c r="N2694" s="10">
        <v>0</v>
      </c>
      <c r="O2694" s="10">
        <v>0</v>
      </c>
      <c r="P2694" s="10">
        <v>110738.54</v>
      </c>
      <c r="Q2694" s="10">
        <f>L2694-M2694-N2694-O2694-P2694</f>
        <v>0</v>
      </c>
    </row>
    <row r="2695" spans="1:17" s="3" customFormat="1" ht="45" outlineLevel="2" x14ac:dyDescent="0.25">
      <c r="A2695" s="14">
        <v>3400</v>
      </c>
      <c r="B2695" s="14" t="s">
        <v>14</v>
      </c>
      <c r="C2695" s="14" t="s">
        <v>7</v>
      </c>
      <c r="D2695" s="14" t="s">
        <v>505</v>
      </c>
      <c r="E2695" s="13" t="s">
        <v>504</v>
      </c>
      <c r="F2695" s="13" t="s">
        <v>4</v>
      </c>
      <c r="G2695" s="13" t="s">
        <v>227</v>
      </c>
      <c r="H2695" s="12">
        <v>6316</v>
      </c>
      <c r="I2695" s="12" t="s">
        <v>57</v>
      </c>
      <c r="J2695" s="11">
        <v>0</v>
      </c>
      <c r="K2695" s="10">
        <f>+L2695-J2695</f>
        <v>589148.03</v>
      </c>
      <c r="L2695" s="10">
        <v>589148.03</v>
      </c>
      <c r="M2695" s="10">
        <v>167692.54999999999</v>
      </c>
      <c r="N2695" s="10">
        <v>0</v>
      </c>
      <c r="O2695" s="10">
        <v>0</v>
      </c>
      <c r="P2695" s="10">
        <v>421455.48</v>
      </c>
      <c r="Q2695" s="10">
        <f>L2695-M2695-N2695-O2695-P2695</f>
        <v>0</v>
      </c>
    </row>
    <row r="2696" spans="1:17" s="3" customFormat="1" ht="30" outlineLevel="2" x14ac:dyDescent="0.25">
      <c r="A2696" s="14">
        <v>3400</v>
      </c>
      <c r="B2696" s="14" t="s">
        <v>14</v>
      </c>
      <c r="C2696" s="14" t="s">
        <v>7</v>
      </c>
      <c r="D2696" s="14" t="s">
        <v>503</v>
      </c>
      <c r="E2696" s="13" t="s">
        <v>502</v>
      </c>
      <c r="F2696" s="13" t="s">
        <v>4</v>
      </c>
      <c r="G2696" s="13" t="s">
        <v>405</v>
      </c>
      <c r="H2696" s="12">
        <v>19005</v>
      </c>
      <c r="I2696" s="12" t="s">
        <v>57</v>
      </c>
      <c r="J2696" s="11">
        <v>0</v>
      </c>
      <c r="K2696" s="10">
        <f>+L2696-J2696</f>
        <v>459381.89</v>
      </c>
      <c r="L2696" s="10">
        <v>459381.89</v>
      </c>
      <c r="M2696" s="10">
        <v>0</v>
      </c>
      <c r="N2696" s="10">
        <v>0</v>
      </c>
      <c r="O2696" s="10">
        <v>0</v>
      </c>
      <c r="P2696" s="10">
        <v>459381.89</v>
      </c>
      <c r="Q2696" s="10">
        <f>L2696-M2696-N2696-O2696-P2696</f>
        <v>0</v>
      </c>
    </row>
    <row r="2697" spans="1:17" s="3" customFormat="1" ht="30" outlineLevel="2" x14ac:dyDescent="0.25">
      <c r="A2697" s="14">
        <v>3400</v>
      </c>
      <c r="B2697" s="14" t="s">
        <v>14</v>
      </c>
      <c r="C2697" s="14" t="s">
        <v>7</v>
      </c>
      <c r="D2697" s="14" t="s">
        <v>501</v>
      </c>
      <c r="E2697" s="13" t="s">
        <v>500</v>
      </c>
      <c r="F2697" s="13" t="s">
        <v>4</v>
      </c>
      <c r="G2697" s="13" t="s">
        <v>244</v>
      </c>
      <c r="H2697" s="12">
        <v>5638</v>
      </c>
      <c r="I2697" s="12" t="s">
        <v>57</v>
      </c>
      <c r="J2697" s="11">
        <v>0</v>
      </c>
      <c r="K2697" s="10">
        <f>+L2697-J2697</f>
        <v>458011.33</v>
      </c>
      <c r="L2697" s="10">
        <v>458011.33</v>
      </c>
      <c r="M2697" s="10">
        <v>343508.5</v>
      </c>
      <c r="N2697" s="10">
        <v>0</v>
      </c>
      <c r="O2697" s="10">
        <v>0</v>
      </c>
      <c r="P2697" s="10">
        <v>114502.83</v>
      </c>
      <c r="Q2697" s="10">
        <f>L2697-M2697-N2697-O2697-P2697</f>
        <v>0</v>
      </c>
    </row>
    <row r="2698" spans="1:17" s="3" customFormat="1" ht="30" outlineLevel="2" x14ac:dyDescent="0.25">
      <c r="A2698" s="14">
        <v>3400</v>
      </c>
      <c r="B2698" s="14" t="s">
        <v>14</v>
      </c>
      <c r="C2698" s="14" t="s">
        <v>7</v>
      </c>
      <c r="D2698" s="14" t="s">
        <v>499</v>
      </c>
      <c r="E2698" s="13" t="s">
        <v>498</v>
      </c>
      <c r="F2698" s="13" t="s">
        <v>4</v>
      </c>
      <c r="G2698" s="13" t="s">
        <v>405</v>
      </c>
      <c r="H2698" s="12">
        <v>19005</v>
      </c>
      <c r="I2698" s="12" t="s">
        <v>57</v>
      </c>
      <c r="J2698" s="11">
        <v>0</v>
      </c>
      <c r="K2698" s="10">
        <f>+L2698-J2698</f>
        <v>397651.41</v>
      </c>
      <c r="L2698" s="10">
        <v>397651.41</v>
      </c>
      <c r="M2698" s="10">
        <v>0</v>
      </c>
      <c r="N2698" s="10">
        <v>0</v>
      </c>
      <c r="O2698" s="10">
        <v>0</v>
      </c>
      <c r="P2698" s="10">
        <v>397651.41</v>
      </c>
      <c r="Q2698" s="10">
        <f>L2698-M2698-N2698-O2698-P2698</f>
        <v>0</v>
      </c>
    </row>
    <row r="2699" spans="1:17" s="3" customFormat="1" ht="30" outlineLevel="2" x14ac:dyDescent="0.25">
      <c r="A2699" s="14">
        <v>3400</v>
      </c>
      <c r="B2699" s="14" t="s">
        <v>14</v>
      </c>
      <c r="C2699" s="14" t="s">
        <v>7</v>
      </c>
      <c r="D2699" s="14" t="s">
        <v>497</v>
      </c>
      <c r="E2699" s="13" t="s">
        <v>496</v>
      </c>
      <c r="F2699" s="13" t="s">
        <v>4</v>
      </c>
      <c r="G2699" s="13" t="s">
        <v>227</v>
      </c>
      <c r="H2699" s="12">
        <v>6316</v>
      </c>
      <c r="I2699" s="12" t="s">
        <v>57</v>
      </c>
      <c r="J2699" s="11">
        <v>0</v>
      </c>
      <c r="K2699" s="10">
        <f>+L2699-J2699</f>
        <v>340598.61</v>
      </c>
      <c r="L2699" s="10">
        <v>340598.61</v>
      </c>
      <c r="M2699" s="10">
        <v>147465.12</v>
      </c>
      <c r="N2699" s="10">
        <v>0</v>
      </c>
      <c r="O2699" s="10">
        <v>0</v>
      </c>
      <c r="P2699" s="10">
        <v>193133.49</v>
      </c>
      <c r="Q2699" s="10">
        <f>L2699-M2699-N2699-O2699-P2699</f>
        <v>0</v>
      </c>
    </row>
    <row r="2700" spans="1:17" s="3" customFormat="1" ht="45" outlineLevel="2" x14ac:dyDescent="0.25">
      <c r="A2700" s="14">
        <v>3400</v>
      </c>
      <c r="B2700" s="14" t="s">
        <v>14</v>
      </c>
      <c r="C2700" s="14" t="s">
        <v>7</v>
      </c>
      <c r="D2700" s="14" t="s">
        <v>495</v>
      </c>
      <c r="E2700" s="13" t="s">
        <v>494</v>
      </c>
      <c r="F2700" s="13" t="s">
        <v>4</v>
      </c>
      <c r="G2700" s="13" t="s">
        <v>227</v>
      </c>
      <c r="H2700" s="12">
        <v>6316</v>
      </c>
      <c r="I2700" s="12" t="s">
        <v>57</v>
      </c>
      <c r="J2700" s="11">
        <v>0</v>
      </c>
      <c r="K2700" s="10">
        <f>+L2700-J2700</f>
        <v>145966.96</v>
      </c>
      <c r="L2700" s="10">
        <v>145966.96</v>
      </c>
      <c r="M2700" s="10">
        <v>48783.96</v>
      </c>
      <c r="N2700" s="10">
        <v>0</v>
      </c>
      <c r="O2700" s="10">
        <v>0</v>
      </c>
      <c r="P2700" s="10">
        <v>97183</v>
      </c>
      <c r="Q2700" s="10">
        <f>L2700-M2700-N2700-O2700-P2700</f>
        <v>0</v>
      </c>
    </row>
    <row r="2701" spans="1:17" s="3" customFormat="1" ht="45" outlineLevel="2" x14ac:dyDescent="0.25">
      <c r="A2701" s="14">
        <v>3400</v>
      </c>
      <c r="B2701" s="14" t="s">
        <v>14</v>
      </c>
      <c r="C2701" s="14" t="s">
        <v>7</v>
      </c>
      <c r="D2701" s="14" t="s">
        <v>493</v>
      </c>
      <c r="E2701" s="13" t="s">
        <v>492</v>
      </c>
      <c r="F2701" s="13" t="s">
        <v>4</v>
      </c>
      <c r="G2701" s="13" t="s">
        <v>491</v>
      </c>
      <c r="H2701" s="12">
        <v>34182</v>
      </c>
      <c r="I2701" s="12" t="s">
        <v>57</v>
      </c>
      <c r="J2701" s="11">
        <v>0</v>
      </c>
      <c r="K2701" s="10">
        <f>+L2701-J2701</f>
        <v>505509.32</v>
      </c>
      <c r="L2701" s="10">
        <v>505509.32</v>
      </c>
      <c r="M2701" s="10">
        <v>266093.25</v>
      </c>
      <c r="N2701" s="10">
        <v>0</v>
      </c>
      <c r="O2701" s="10">
        <v>0</v>
      </c>
      <c r="P2701" s="10">
        <v>239416.07</v>
      </c>
      <c r="Q2701" s="10">
        <f>L2701-M2701-N2701-O2701-P2701</f>
        <v>0</v>
      </c>
    </row>
    <row r="2702" spans="1:17" s="3" customFormat="1" ht="30" outlineLevel="2" x14ac:dyDescent="0.25">
      <c r="A2702" s="14">
        <v>3400</v>
      </c>
      <c r="B2702" s="14" t="s">
        <v>14</v>
      </c>
      <c r="C2702" s="14" t="s">
        <v>7</v>
      </c>
      <c r="D2702" s="14" t="s">
        <v>490</v>
      </c>
      <c r="E2702" s="13" t="s">
        <v>489</v>
      </c>
      <c r="F2702" s="13" t="s">
        <v>4</v>
      </c>
      <c r="G2702" s="13" t="s">
        <v>488</v>
      </c>
      <c r="H2702" s="12">
        <v>8276</v>
      </c>
      <c r="I2702" s="12" t="s">
        <v>57</v>
      </c>
      <c r="J2702" s="11">
        <v>0</v>
      </c>
      <c r="K2702" s="10">
        <f>+L2702-J2702</f>
        <v>432297.07</v>
      </c>
      <c r="L2702" s="10">
        <v>432297.07</v>
      </c>
      <c r="M2702" s="10">
        <v>324222.8</v>
      </c>
      <c r="N2702" s="10">
        <v>0</v>
      </c>
      <c r="O2702" s="10">
        <v>0</v>
      </c>
      <c r="P2702" s="10">
        <v>108074.27</v>
      </c>
      <c r="Q2702" s="10">
        <f>L2702-M2702-N2702-O2702-P2702</f>
        <v>0</v>
      </c>
    </row>
    <row r="2703" spans="1:17" s="3" customFormat="1" ht="45" outlineLevel="2" x14ac:dyDescent="0.25">
      <c r="A2703" s="14">
        <v>3400</v>
      </c>
      <c r="B2703" s="14" t="s">
        <v>14</v>
      </c>
      <c r="C2703" s="14" t="s">
        <v>7</v>
      </c>
      <c r="D2703" s="14" t="s">
        <v>487</v>
      </c>
      <c r="E2703" s="13" t="s">
        <v>486</v>
      </c>
      <c r="F2703" s="13" t="s">
        <v>4</v>
      </c>
      <c r="G2703" s="13" t="s">
        <v>400</v>
      </c>
      <c r="H2703" s="12">
        <v>100534</v>
      </c>
      <c r="I2703" s="12" t="s">
        <v>57</v>
      </c>
      <c r="J2703" s="11">
        <v>0</v>
      </c>
      <c r="K2703" s="10">
        <f>+L2703-J2703</f>
        <v>887387.24</v>
      </c>
      <c r="L2703" s="10">
        <v>887387.24</v>
      </c>
      <c r="M2703" s="10">
        <v>665540.43000000005</v>
      </c>
      <c r="N2703" s="10">
        <v>0</v>
      </c>
      <c r="O2703" s="10">
        <v>0</v>
      </c>
      <c r="P2703" s="10">
        <v>221846.81</v>
      </c>
      <c r="Q2703" s="10">
        <f>L2703-M2703-N2703-O2703-P2703</f>
        <v>0</v>
      </c>
    </row>
    <row r="2704" spans="1:17" s="3" customFormat="1" ht="30" outlineLevel="2" x14ac:dyDescent="0.25">
      <c r="A2704" s="14">
        <v>3400</v>
      </c>
      <c r="B2704" s="14" t="s">
        <v>14</v>
      </c>
      <c r="C2704" s="14" t="s">
        <v>7</v>
      </c>
      <c r="D2704" s="14" t="s">
        <v>485</v>
      </c>
      <c r="E2704" s="13" t="s">
        <v>484</v>
      </c>
      <c r="F2704" s="13" t="s">
        <v>4</v>
      </c>
      <c r="G2704" s="13" t="s">
        <v>106</v>
      </c>
      <c r="H2704" s="12">
        <v>5545</v>
      </c>
      <c r="I2704" s="12" t="s">
        <v>57</v>
      </c>
      <c r="J2704" s="11">
        <v>0</v>
      </c>
      <c r="K2704" s="10">
        <f>+L2704-J2704</f>
        <v>1043055.34</v>
      </c>
      <c r="L2704" s="10">
        <v>1043055.34</v>
      </c>
      <c r="M2704" s="10">
        <v>782291.5</v>
      </c>
      <c r="N2704" s="10">
        <v>0</v>
      </c>
      <c r="O2704" s="10">
        <v>0</v>
      </c>
      <c r="P2704" s="10">
        <v>260763.84</v>
      </c>
      <c r="Q2704" s="10">
        <f>L2704-M2704-N2704-O2704-P2704</f>
        <v>0</v>
      </c>
    </row>
    <row r="2705" spans="1:17" s="3" customFormat="1" ht="45" outlineLevel="2" x14ac:dyDescent="0.25">
      <c r="A2705" s="14">
        <v>3400</v>
      </c>
      <c r="B2705" s="14" t="s">
        <v>14</v>
      </c>
      <c r="C2705" s="14" t="s">
        <v>7</v>
      </c>
      <c r="D2705" s="14" t="s">
        <v>483</v>
      </c>
      <c r="E2705" s="13" t="s">
        <v>482</v>
      </c>
      <c r="F2705" s="13" t="s">
        <v>4</v>
      </c>
      <c r="G2705" s="13" t="s">
        <v>474</v>
      </c>
      <c r="H2705" s="12">
        <v>6685</v>
      </c>
      <c r="I2705" s="12" t="s">
        <v>57</v>
      </c>
      <c r="J2705" s="11">
        <v>0</v>
      </c>
      <c r="K2705" s="10">
        <f>+L2705-J2705</f>
        <v>541405.51</v>
      </c>
      <c r="L2705" s="10">
        <v>541405.51</v>
      </c>
      <c r="M2705" s="10">
        <v>406054.13</v>
      </c>
      <c r="N2705" s="10">
        <v>0</v>
      </c>
      <c r="O2705" s="10">
        <v>0</v>
      </c>
      <c r="P2705" s="10">
        <v>135351.38</v>
      </c>
      <c r="Q2705" s="10">
        <f>L2705-M2705-N2705-O2705-P2705</f>
        <v>0</v>
      </c>
    </row>
    <row r="2706" spans="1:17" s="3" customFormat="1" ht="45" outlineLevel="2" x14ac:dyDescent="0.25">
      <c r="A2706" s="14">
        <v>3400</v>
      </c>
      <c r="B2706" s="14" t="s">
        <v>14</v>
      </c>
      <c r="C2706" s="14" t="s">
        <v>7</v>
      </c>
      <c r="D2706" s="14" t="s">
        <v>481</v>
      </c>
      <c r="E2706" s="13" t="s">
        <v>480</v>
      </c>
      <c r="F2706" s="13" t="s">
        <v>4</v>
      </c>
      <c r="G2706" s="13" t="s">
        <v>479</v>
      </c>
      <c r="H2706" s="12">
        <v>41060</v>
      </c>
      <c r="I2706" s="12" t="s">
        <v>57</v>
      </c>
      <c r="J2706" s="11">
        <v>0</v>
      </c>
      <c r="K2706" s="10">
        <f>+L2706-J2706</f>
        <v>808620.12</v>
      </c>
      <c r="L2706" s="10">
        <v>808620.12</v>
      </c>
      <c r="M2706" s="10">
        <v>419658.49</v>
      </c>
      <c r="N2706" s="10">
        <v>0</v>
      </c>
      <c r="O2706" s="10">
        <v>0</v>
      </c>
      <c r="P2706" s="10">
        <v>388961.63</v>
      </c>
      <c r="Q2706" s="10">
        <f>L2706-M2706-N2706-O2706-P2706</f>
        <v>0</v>
      </c>
    </row>
    <row r="2707" spans="1:17" s="3" customFormat="1" ht="45" outlineLevel="2" x14ac:dyDescent="0.25">
      <c r="A2707" s="14">
        <v>3400</v>
      </c>
      <c r="B2707" s="14" t="s">
        <v>14</v>
      </c>
      <c r="C2707" s="14" t="s">
        <v>7</v>
      </c>
      <c r="D2707" s="14" t="s">
        <v>478</v>
      </c>
      <c r="E2707" s="13" t="s">
        <v>477</v>
      </c>
      <c r="F2707" s="13" t="s">
        <v>4</v>
      </c>
      <c r="G2707" s="13" t="s">
        <v>106</v>
      </c>
      <c r="H2707" s="12">
        <v>5545</v>
      </c>
      <c r="I2707" s="12" t="s">
        <v>57</v>
      </c>
      <c r="J2707" s="11">
        <v>0</v>
      </c>
      <c r="K2707" s="10">
        <f>+L2707-J2707</f>
        <v>508563.85</v>
      </c>
      <c r="L2707" s="10">
        <v>508563.85</v>
      </c>
      <c r="M2707" s="10">
        <v>381422.89</v>
      </c>
      <c r="N2707" s="10">
        <v>0</v>
      </c>
      <c r="O2707" s="10">
        <v>0</v>
      </c>
      <c r="P2707" s="10">
        <v>127140.96</v>
      </c>
      <c r="Q2707" s="10">
        <f>L2707-M2707-N2707-O2707-P2707</f>
        <v>0</v>
      </c>
    </row>
    <row r="2708" spans="1:17" s="3" customFormat="1" ht="45" outlineLevel="2" x14ac:dyDescent="0.25">
      <c r="A2708" s="14">
        <v>3400</v>
      </c>
      <c r="B2708" s="14" t="s">
        <v>14</v>
      </c>
      <c r="C2708" s="14" t="s">
        <v>7</v>
      </c>
      <c r="D2708" s="14" t="s">
        <v>476</v>
      </c>
      <c r="E2708" s="13" t="s">
        <v>475</v>
      </c>
      <c r="F2708" s="13" t="s">
        <v>4</v>
      </c>
      <c r="G2708" s="13" t="s">
        <v>474</v>
      </c>
      <c r="H2708" s="12">
        <v>6685</v>
      </c>
      <c r="I2708" s="12" t="s">
        <v>57</v>
      </c>
      <c r="J2708" s="11">
        <v>0</v>
      </c>
      <c r="K2708" s="10">
        <f>+L2708-J2708</f>
        <v>514777.4</v>
      </c>
      <c r="L2708" s="10">
        <v>514777.4</v>
      </c>
      <c r="M2708" s="10">
        <v>386083.06</v>
      </c>
      <c r="N2708" s="10">
        <v>0</v>
      </c>
      <c r="O2708" s="10">
        <v>0</v>
      </c>
      <c r="P2708" s="10">
        <v>128694.34</v>
      </c>
      <c r="Q2708" s="10">
        <f>L2708-M2708-N2708-O2708-P2708</f>
        <v>0</v>
      </c>
    </row>
    <row r="2709" spans="1:17" s="3" customFormat="1" ht="45" outlineLevel="2" x14ac:dyDescent="0.25">
      <c r="A2709" s="14">
        <v>3400</v>
      </c>
      <c r="B2709" s="14" t="s">
        <v>14</v>
      </c>
      <c r="C2709" s="14" t="s">
        <v>7</v>
      </c>
      <c r="D2709" s="14" t="s">
        <v>473</v>
      </c>
      <c r="E2709" s="13" t="s">
        <v>472</v>
      </c>
      <c r="F2709" s="13" t="s">
        <v>4</v>
      </c>
      <c r="G2709" s="13" t="s">
        <v>133</v>
      </c>
      <c r="H2709" s="12">
        <v>9545</v>
      </c>
      <c r="I2709" s="12" t="s">
        <v>57</v>
      </c>
      <c r="J2709" s="11">
        <v>0</v>
      </c>
      <c r="K2709" s="10">
        <f>+L2709-J2709</f>
        <v>527340.9</v>
      </c>
      <c r="L2709" s="10">
        <v>527340.9</v>
      </c>
      <c r="M2709" s="10">
        <v>362525.72</v>
      </c>
      <c r="N2709" s="10">
        <v>0</v>
      </c>
      <c r="O2709" s="10">
        <v>0</v>
      </c>
      <c r="P2709" s="10">
        <v>164815.18</v>
      </c>
      <c r="Q2709" s="10">
        <f>L2709-M2709-N2709-O2709-P2709</f>
        <v>0</v>
      </c>
    </row>
    <row r="2710" spans="1:17" s="3" customFormat="1" ht="30" outlineLevel="2" x14ac:dyDescent="0.25">
      <c r="A2710" s="14">
        <v>3400</v>
      </c>
      <c r="B2710" s="14" t="s">
        <v>14</v>
      </c>
      <c r="C2710" s="14" t="s">
        <v>7</v>
      </c>
      <c r="D2710" s="14" t="s">
        <v>471</v>
      </c>
      <c r="E2710" s="13" t="s">
        <v>470</v>
      </c>
      <c r="F2710" s="13" t="s">
        <v>4</v>
      </c>
      <c r="G2710" s="13" t="s">
        <v>136</v>
      </c>
      <c r="H2710" s="12">
        <v>1495189</v>
      </c>
      <c r="I2710" s="12" t="s">
        <v>57</v>
      </c>
      <c r="J2710" s="11">
        <v>0</v>
      </c>
      <c r="K2710" s="10">
        <f>+L2710-J2710</f>
        <v>1132554.1000000001</v>
      </c>
      <c r="L2710" s="10">
        <v>1132554.1000000001</v>
      </c>
      <c r="M2710" s="10">
        <v>655051.87</v>
      </c>
      <c r="N2710" s="10">
        <v>0</v>
      </c>
      <c r="O2710" s="10">
        <v>0</v>
      </c>
      <c r="P2710" s="10">
        <v>477502.23</v>
      </c>
      <c r="Q2710" s="10">
        <f>L2710-M2710-N2710-O2710-P2710</f>
        <v>0</v>
      </c>
    </row>
    <row r="2711" spans="1:17" s="3" customFormat="1" ht="45" outlineLevel="2" x14ac:dyDescent="0.25">
      <c r="A2711" s="14">
        <v>3400</v>
      </c>
      <c r="B2711" s="14" t="s">
        <v>14</v>
      </c>
      <c r="C2711" s="14" t="s">
        <v>7</v>
      </c>
      <c r="D2711" s="14" t="s">
        <v>469</v>
      </c>
      <c r="E2711" s="13" t="s">
        <v>468</v>
      </c>
      <c r="F2711" s="13" t="s">
        <v>4</v>
      </c>
      <c r="G2711" s="13" t="s">
        <v>467</v>
      </c>
      <c r="H2711" s="12">
        <v>3726</v>
      </c>
      <c r="I2711" s="12" t="s">
        <v>57</v>
      </c>
      <c r="J2711" s="11">
        <v>0</v>
      </c>
      <c r="K2711" s="10">
        <f>+L2711-J2711</f>
        <v>206038.04</v>
      </c>
      <c r="L2711" s="10">
        <v>206038.04</v>
      </c>
      <c r="M2711" s="10">
        <v>154528.53</v>
      </c>
      <c r="N2711" s="10">
        <v>0</v>
      </c>
      <c r="O2711" s="10">
        <v>0</v>
      </c>
      <c r="P2711" s="10">
        <v>51509.51</v>
      </c>
      <c r="Q2711" s="10">
        <f>L2711-M2711-N2711-O2711-P2711</f>
        <v>0</v>
      </c>
    </row>
    <row r="2712" spans="1:17" s="3" customFormat="1" ht="30" outlineLevel="2" x14ac:dyDescent="0.25">
      <c r="A2712" s="14">
        <v>3400</v>
      </c>
      <c r="B2712" s="14" t="s">
        <v>14</v>
      </c>
      <c r="C2712" s="14" t="s">
        <v>7</v>
      </c>
      <c r="D2712" s="14" t="s">
        <v>466</v>
      </c>
      <c r="E2712" s="13" t="s">
        <v>465</v>
      </c>
      <c r="F2712" s="13" t="s">
        <v>4</v>
      </c>
      <c r="G2712" s="13" t="s">
        <v>87</v>
      </c>
      <c r="H2712" s="12">
        <v>13737</v>
      </c>
      <c r="I2712" s="12" t="s">
        <v>57</v>
      </c>
      <c r="J2712" s="11">
        <v>0</v>
      </c>
      <c r="K2712" s="10">
        <f>+L2712-J2712</f>
        <v>1710501.09</v>
      </c>
      <c r="L2712" s="10">
        <v>1710501.09</v>
      </c>
      <c r="M2712" s="10">
        <v>1150723.75</v>
      </c>
      <c r="N2712" s="10">
        <v>0</v>
      </c>
      <c r="O2712" s="10">
        <v>0</v>
      </c>
      <c r="P2712" s="10">
        <v>383574.58</v>
      </c>
      <c r="Q2712" s="10">
        <f>L2712-M2712-N2712-O2712-P2712</f>
        <v>176202.76000000007</v>
      </c>
    </row>
    <row r="2713" spans="1:17" s="3" customFormat="1" ht="30" outlineLevel="2" x14ac:dyDescent="0.25">
      <c r="A2713" s="14">
        <v>3400</v>
      </c>
      <c r="B2713" s="14" t="s">
        <v>14</v>
      </c>
      <c r="C2713" s="14" t="s">
        <v>7</v>
      </c>
      <c r="D2713" s="14" t="s">
        <v>464</v>
      </c>
      <c r="E2713" s="13" t="s">
        <v>463</v>
      </c>
      <c r="F2713" s="13" t="s">
        <v>65</v>
      </c>
      <c r="G2713" s="13" t="s">
        <v>261</v>
      </c>
      <c r="H2713" s="12">
        <v>5515</v>
      </c>
      <c r="I2713" s="12" t="s">
        <v>57</v>
      </c>
      <c r="J2713" s="11">
        <v>736212.44</v>
      </c>
      <c r="K2713" s="10">
        <f>+L2713-J2713</f>
        <v>0</v>
      </c>
      <c r="L2713" s="10">
        <v>736212.44</v>
      </c>
      <c r="M2713" s="10">
        <v>305204</v>
      </c>
      <c r="N2713" s="10">
        <v>0</v>
      </c>
      <c r="O2713" s="10">
        <v>0</v>
      </c>
      <c r="P2713" s="10">
        <v>431008.44</v>
      </c>
      <c r="Q2713" s="10">
        <f>L2713-M2713-N2713-O2713-P2713</f>
        <v>0</v>
      </c>
    </row>
    <row r="2714" spans="1:17" s="3" customFormat="1" ht="45" outlineLevel="2" x14ac:dyDescent="0.25">
      <c r="A2714" s="14">
        <v>3400</v>
      </c>
      <c r="B2714" s="14" t="s">
        <v>14</v>
      </c>
      <c r="C2714" s="14" t="s">
        <v>7</v>
      </c>
      <c r="D2714" s="14" t="s">
        <v>462</v>
      </c>
      <c r="E2714" s="13" t="s">
        <v>461</v>
      </c>
      <c r="F2714" s="13" t="s">
        <v>65</v>
      </c>
      <c r="G2714" s="13" t="s">
        <v>300</v>
      </c>
      <c r="H2714" s="12">
        <v>8691</v>
      </c>
      <c r="I2714" s="12" t="s">
        <v>57</v>
      </c>
      <c r="J2714" s="11">
        <v>895386.76</v>
      </c>
      <c r="K2714" s="10">
        <f>+L2714-J2714</f>
        <v>0</v>
      </c>
      <c r="L2714" s="10">
        <v>895386.76</v>
      </c>
      <c r="M2714" s="10">
        <v>671540.08</v>
      </c>
      <c r="N2714" s="10">
        <v>0</v>
      </c>
      <c r="O2714" s="10">
        <v>0</v>
      </c>
      <c r="P2714" s="10">
        <v>223846.68</v>
      </c>
      <c r="Q2714" s="10">
        <f>L2714-M2714-N2714-O2714-P2714</f>
        <v>0</v>
      </c>
    </row>
    <row r="2715" spans="1:17" s="3" customFormat="1" ht="30" outlineLevel="2" x14ac:dyDescent="0.25">
      <c r="A2715" s="14">
        <v>3400</v>
      </c>
      <c r="B2715" s="14" t="s">
        <v>14</v>
      </c>
      <c r="C2715" s="14" t="s">
        <v>7</v>
      </c>
      <c r="D2715" s="14" t="s">
        <v>460</v>
      </c>
      <c r="E2715" s="13" t="s">
        <v>459</v>
      </c>
      <c r="F2715" s="13" t="s">
        <v>65</v>
      </c>
      <c r="G2715" s="13" t="s">
        <v>458</v>
      </c>
      <c r="H2715" s="12">
        <v>20857</v>
      </c>
      <c r="I2715" s="12" t="s">
        <v>57</v>
      </c>
      <c r="J2715" s="11">
        <v>586187.42000000004</v>
      </c>
      <c r="K2715" s="10">
        <f>+L2715-J2715</f>
        <v>0</v>
      </c>
      <c r="L2715" s="10">
        <v>586187.42000000004</v>
      </c>
      <c r="M2715" s="10">
        <v>439640.56</v>
      </c>
      <c r="N2715" s="10">
        <v>0</v>
      </c>
      <c r="O2715" s="10">
        <v>0</v>
      </c>
      <c r="P2715" s="10">
        <v>146546.85999999999</v>
      </c>
      <c r="Q2715" s="10">
        <f>L2715-M2715-N2715-O2715-P2715</f>
        <v>0</v>
      </c>
    </row>
    <row r="2716" spans="1:17" s="3" customFormat="1" ht="30" outlineLevel="2" x14ac:dyDescent="0.25">
      <c r="A2716" s="14">
        <v>3400</v>
      </c>
      <c r="B2716" s="14" t="s">
        <v>14</v>
      </c>
      <c r="C2716" s="14" t="s">
        <v>7</v>
      </c>
      <c r="D2716" s="14" t="s">
        <v>457</v>
      </c>
      <c r="E2716" s="13" t="s">
        <v>456</v>
      </c>
      <c r="F2716" s="13" t="s">
        <v>4</v>
      </c>
      <c r="G2716" s="13" t="s">
        <v>251</v>
      </c>
      <c r="H2716" s="12">
        <v>63636</v>
      </c>
      <c r="I2716" s="12" t="s">
        <v>57</v>
      </c>
      <c r="J2716" s="11">
        <v>0</v>
      </c>
      <c r="K2716" s="10">
        <f>+L2716-J2716</f>
        <v>1269736.74</v>
      </c>
      <c r="L2716" s="10">
        <v>1269736.74</v>
      </c>
      <c r="M2716" s="10">
        <v>197908.3</v>
      </c>
      <c r="N2716" s="10">
        <v>0</v>
      </c>
      <c r="O2716" s="10">
        <v>0</v>
      </c>
      <c r="P2716" s="10">
        <v>1071828.44</v>
      </c>
      <c r="Q2716" s="10">
        <f>L2716-M2716-N2716-O2716-P2716</f>
        <v>0</v>
      </c>
    </row>
    <row r="2717" spans="1:17" s="3" customFormat="1" ht="30" outlineLevel="2" x14ac:dyDescent="0.25">
      <c r="A2717" s="14">
        <v>3400</v>
      </c>
      <c r="B2717" s="14" t="s">
        <v>14</v>
      </c>
      <c r="C2717" s="14" t="s">
        <v>7</v>
      </c>
      <c r="D2717" s="14" t="s">
        <v>457</v>
      </c>
      <c r="E2717" s="13" t="s">
        <v>456</v>
      </c>
      <c r="F2717" s="13" t="s">
        <v>65</v>
      </c>
      <c r="G2717" s="13" t="s">
        <v>251</v>
      </c>
      <c r="H2717" s="12">
        <v>63636</v>
      </c>
      <c r="I2717" s="12" t="s">
        <v>57</v>
      </c>
      <c r="J2717" s="11">
        <v>400000</v>
      </c>
      <c r="K2717" s="10">
        <f>+L2717-J2717</f>
        <v>0</v>
      </c>
      <c r="L2717" s="10">
        <v>400000</v>
      </c>
      <c r="M2717" s="10">
        <v>0</v>
      </c>
      <c r="N2717" s="10">
        <v>0</v>
      </c>
      <c r="O2717" s="10">
        <v>0</v>
      </c>
      <c r="P2717" s="10">
        <v>0</v>
      </c>
      <c r="Q2717" s="10">
        <f>L2717-M2717-N2717-O2717-P2717</f>
        <v>400000</v>
      </c>
    </row>
    <row r="2718" spans="1:17" s="3" customFormat="1" ht="75" outlineLevel="2" x14ac:dyDescent="0.25">
      <c r="A2718" s="14">
        <v>3400</v>
      </c>
      <c r="B2718" s="14" t="s">
        <v>14</v>
      </c>
      <c r="C2718" s="14" t="s">
        <v>7</v>
      </c>
      <c r="D2718" s="14" t="s">
        <v>455</v>
      </c>
      <c r="E2718" s="13" t="s">
        <v>454</v>
      </c>
      <c r="F2718" s="13" t="s">
        <v>4</v>
      </c>
      <c r="G2718" s="13" t="s">
        <v>453</v>
      </c>
      <c r="H2718" s="12">
        <v>39562</v>
      </c>
      <c r="I2718" s="12" t="s">
        <v>57</v>
      </c>
      <c r="J2718" s="11">
        <v>0</v>
      </c>
      <c r="K2718" s="10">
        <f>+L2718-J2718</f>
        <v>1230835.76</v>
      </c>
      <c r="L2718" s="10">
        <v>1230835.76</v>
      </c>
      <c r="M2718" s="10">
        <v>199367.54</v>
      </c>
      <c r="N2718" s="10">
        <v>0</v>
      </c>
      <c r="O2718" s="10">
        <v>0</v>
      </c>
      <c r="P2718" s="10">
        <v>1031468.22</v>
      </c>
      <c r="Q2718" s="10">
        <f>L2718-M2718-N2718-O2718-P2718</f>
        <v>0</v>
      </c>
    </row>
    <row r="2719" spans="1:17" s="3" customFormat="1" ht="45" outlineLevel="2" x14ac:dyDescent="0.25">
      <c r="A2719" s="14">
        <v>3400</v>
      </c>
      <c r="B2719" s="14" t="s">
        <v>14</v>
      </c>
      <c r="C2719" s="14" t="s">
        <v>7</v>
      </c>
      <c r="D2719" s="14" t="s">
        <v>452</v>
      </c>
      <c r="E2719" s="13" t="s">
        <v>451</v>
      </c>
      <c r="F2719" s="13" t="s">
        <v>65</v>
      </c>
      <c r="G2719" s="13" t="s">
        <v>450</v>
      </c>
      <c r="H2719" s="12">
        <v>13218</v>
      </c>
      <c r="I2719" s="12" t="s">
        <v>57</v>
      </c>
      <c r="J2719" s="11">
        <v>1158440.3600000001</v>
      </c>
      <c r="K2719" s="10">
        <f>+L2719-J2719</f>
        <v>0</v>
      </c>
      <c r="L2719" s="10">
        <v>1158440.3600000001</v>
      </c>
      <c r="M2719" s="10">
        <v>725085.89</v>
      </c>
      <c r="N2719" s="10">
        <v>0</v>
      </c>
      <c r="O2719" s="10">
        <v>0</v>
      </c>
      <c r="P2719" s="10">
        <v>433354.47</v>
      </c>
      <c r="Q2719" s="10">
        <f>L2719-M2719-N2719-O2719-P2719</f>
        <v>0</v>
      </c>
    </row>
    <row r="2720" spans="1:17" s="3" customFormat="1" ht="45" outlineLevel="2" x14ac:dyDescent="0.25">
      <c r="A2720" s="14">
        <v>3400</v>
      </c>
      <c r="B2720" s="14" t="s">
        <v>14</v>
      </c>
      <c r="C2720" s="14" t="s">
        <v>7</v>
      </c>
      <c r="D2720" s="14" t="s">
        <v>449</v>
      </c>
      <c r="E2720" s="13" t="s">
        <v>448</v>
      </c>
      <c r="F2720" s="13" t="s">
        <v>65</v>
      </c>
      <c r="G2720" s="13" t="s">
        <v>425</v>
      </c>
      <c r="H2720" s="12">
        <v>6647</v>
      </c>
      <c r="I2720" s="12" t="s">
        <v>57</v>
      </c>
      <c r="J2720" s="11">
        <v>827418.71</v>
      </c>
      <c r="K2720" s="10">
        <f>+L2720-J2720</f>
        <v>0</v>
      </c>
      <c r="L2720" s="10">
        <v>827418.71</v>
      </c>
      <c r="M2720" s="10">
        <v>620564.04</v>
      </c>
      <c r="N2720" s="10">
        <v>0</v>
      </c>
      <c r="O2720" s="10">
        <v>0</v>
      </c>
      <c r="P2720" s="10">
        <v>206854.67</v>
      </c>
      <c r="Q2720" s="10">
        <f>L2720-M2720-N2720-O2720-P2720</f>
        <v>0</v>
      </c>
    </row>
    <row r="2721" spans="1:17" s="3" customFormat="1" ht="45" outlineLevel="2" x14ac:dyDescent="0.25">
      <c r="A2721" s="14">
        <v>3400</v>
      </c>
      <c r="B2721" s="14" t="s">
        <v>14</v>
      </c>
      <c r="C2721" s="14" t="s">
        <v>7</v>
      </c>
      <c r="D2721" s="14" t="s">
        <v>447</v>
      </c>
      <c r="E2721" s="13" t="s">
        <v>446</v>
      </c>
      <c r="F2721" s="13" t="s">
        <v>65</v>
      </c>
      <c r="G2721" s="13" t="s">
        <v>445</v>
      </c>
      <c r="H2721" s="12">
        <v>21132</v>
      </c>
      <c r="I2721" s="12" t="s">
        <v>57</v>
      </c>
      <c r="J2721" s="11">
        <v>873043.47</v>
      </c>
      <c r="K2721" s="10">
        <f>+L2721-J2721</f>
        <v>0</v>
      </c>
      <c r="L2721" s="10">
        <v>873043.47</v>
      </c>
      <c r="M2721" s="10">
        <v>654782.61</v>
      </c>
      <c r="N2721" s="10">
        <v>0</v>
      </c>
      <c r="O2721" s="10">
        <v>0</v>
      </c>
      <c r="P2721" s="10">
        <v>218260.86</v>
      </c>
      <c r="Q2721" s="10">
        <f>L2721-M2721-N2721-O2721-P2721</f>
        <v>0</v>
      </c>
    </row>
    <row r="2722" spans="1:17" s="3" customFormat="1" ht="60" outlineLevel="2" x14ac:dyDescent="0.25">
      <c r="A2722" s="14">
        <v>3400</v>
      </c>
      <c r="B2722" s="14" t="s">
        <v>14</v>
      </c>
      <c r="C2722" s="14" t="s">
        <v>7</v>
      </c>
      <c r="D2722" s="14" t="s">
        <v>444</v>
      </c>
      <c r="E2722" s="13" t="s">
        <v>443</v>
      </c>
      <c r="F2722" s="13" t="s">
        <v>65</v>
      </c>
      <c r="G2722" s="13" t="s">
        <v>442</v>
      </c>
      <c r="H2722" s="12">
        <v>69031</v>
      </c>
      <c r="I2722" s="12" t="s">
        <v>57</v>
      </c>
      <c r="J2722" s="11">
        <v>1014833.85</v>
      </c>
      <c r="K2722" s="10">
        <f>+L2722-J2722</f>
        <v>0</v>
      </c>
      <c r="L2722" s="10">
        <v>1014833.85</v>
      </c>
      <c r="M2722" s="10">
        <v>507416.93</v>
      </c>
      <c r="N2722" s="10">
        <v>0</v>
      </c>
      <c r="O2722" s="10">
        <v>0</v>
      </c>
      <c r="P2722" s="10">
        <v>507416.92</v>
      </c>
      <c r="Q2722" s="10">
        <f>L2722-M2722-N2722-O2722-P2722</f>
        <v>0</v>
      </c>
    </row>
    <row r="2723" spans="1:17" s="3" customFormat="1" ht="45" outlineLevel="2" x14ac:dyDescent="0.25">
      <c r="A2723" s="14">
        <v>3400</v>
      </c>
      <c r="B2723" s="14" t="s">
        <v>14</v>
      </c>
      <c r="C2723" s="14" t="s">
        <v>7</v>
      </c>
      <c r="D2723" s="14" t="s">
        <v>441</v>
      </c>
      <c r="E2723" s="13" t="s">
        <v>440</v>
      </c>
      <c r="F2723" s="13" t="s">
        <v>65</v>
      </c>
      <c r="G2723" s="13" t="s">
        <v>210</v>
      </c>
      <c r="H2723" s="12">
        <v>5798</v>
      </c>
      <c r="I2723" s="12" t="s">
        <v>2</v>
      </c>
      <c r="J2723" s="11">
        <v>1151420.5900000001</v>
      </c>
      <c r="K2723" s="10">
        <f>+L2723-J2723</f>
        <v>0</v>
      </c>
      <c r="L2723" s="10">
        <v>1151420.5900000001</v>
      </c>
      <c r="M2723" s="10">
        <v>863565.44</v>
      </c>
      <c r="N2723" s="10">
        <v>0</v>
      </c>
      <c r="O2723" s="10">
        <v>0</v>
      </c>
      <c r="P2723" s="10">
        <v>287855.15000000002</v>
      </c>
      <c r="Q2723" s="10">
        <f>L2723-M2723-N2723-O2723-P2723</f>
        <v>0</v>
      </c>
    </row>
    <row r="2724" spans="1:17" s="3" customFormat="1" ht="45" outlineLevel="2" x14ac:dyDescent="0.25">
      <c r="A2724" s="14">
        <v>3400</v>
      </c>
      <c r="B2724" s="14" t="s">
        <v>14</v>
      </c>
      <c r="C2724" s="14" t="s">
        <v>7</v>
      </c>
      <c r="D2724" s="14" t="s">
        <v>439</v>
      </c>
      <c r="E2724" s="13" t="s">
        <v>438</v>
      </c>
      <c r="F2724" s="13" t="s">
        <v>65</v>
      </c>
      <c r="G2724" s="13" t="s">
        <v>112</v>
      </c>
      <c r="H2724" s="12">
        <v>34829</v>
      </c>
      <c r="I2724" s="12" t="s">
        <v>57</v>
      </c>
      <c r="J2724" s="11">
        <v>991732.31</v>
      </c>
      <c r="K2724" s="10">
        <f>+L2724-J2724</f>
        <v>0</v>
      </c>
      <c r="L2724" s="10">
        <v>991732.31</v>
      </c>
      <c r="M2724" s="10">
        <v>495866.16</v>
      </c>
      <c r="N2724" s="10">
        <v>0</v>
      </c>
      <c r="O2724" s="10">
        <v>0</v>
      </c>
      <c r="P2724" s="10">
        <v>495866.15</v>
      </c>
      <c r="Q2724" s="10">
        <f>L2724-M2724-N2724-O2724-P2724</f>
        <v>0</v>
      </c>
    </row>
    <row r="2725" spans="1:17" s="3" customFormat="1" ht="45" outlineLevel="2" x14ac:dyDescent="0.25">
      <c r="A2725" s="14">
        <v>3400</v>
      </c>
      <c r="B2725" s="14" t="s">
        <v>14</v>
      </c>
      <c r="C2725" s="14" t="s">
        <v>7</v>
      </c>
      <c r="D2725" s="14" t="s">
        <v>437</v>
      </c>
      <c r="E2725" s="13" t="s">
        <v>436</v>
      </c>
      <c r="F2725" s="13" t="s">
        <v>65</v>
      </c>
      <c r="G2725" s="13" t="s">
        <v>112</v>
      </c>
      <c r="H2725" s="12">
        <v>34829</v>
      </c>
      <c r="I2725" s="12" t="s">
        <v>57</v>
      </c>
      <c r="J2725" s="11">
        <v>747145.86</v>
      </c>
      <c r="K2725" s="10">
        <f>+L2725-J2725</f>
        <v>0</v>
      </c>
      <c r="L2725" s="10">
        <v>747145.86</v>
      </c>
      <c r="M2725" s="10">
        <v>373572.93</v>
      </c>
      <c r="N2725" s="10">
        <v>0</v>
      </c>
      <c r="O2725" s="10">
        <v>0</v>
      </c>
      <c r="P2725" s="10">
        <v>373572.93</v>
      </c>
      <c r="Q2725" s="10">
        <f>L2725-M2725-N2725-O2725-P2725</f>
        <v>0</v>
      </c>
    </row>
    <row r="2726" spans="1:17" s="3" customFormat="1" ht="30" outlineLevel="2" x14ac:dyDescent="0.25">
      <c r="A2726" s="14">
        <v>3400</v>
      </c>
      <c r="B2726" s="14" t="s">
        <v>14</v>
      </c>
      <c r="C2726" s="14" t="s">
        <v>7</v>
      </c>
      <c r="D2726" s="14" t="s">
        <v>435</v>
      </c>
      <c r="E2726" s="13" t="s">
        <v>434</v>
      </c>
      <c r="F2726" s="13" t="s">
        <v>65</v>
      </c>
      <c r="G2726" s="13" t="s">
        <v>433</v>
      </c>
      <c r="H2726" s="12">
        <v>27901</v>
      </c>
      <c r="I2726" s="12" t="s">
        <v>57</v>
      </c>
      <c r="J2726" s="11">
        <v>899944.55</v>
      </c>
      <c r="K2726" s="10">
        <f>+L2726-J2726</f>
        <v>0</v>
      </c>
      <c r="L2726" s="10">
        <v>899944.55</v>
      </c>
      <c r="M2726" s="10">
        <v>449972.28</v>
      </c>
      <c r="N2726" s="10">
        <v>0</v>
      </c>
      <c r="O2726" s="10">
        <v>0</v>
      </c>
      <c r="P2726" s="10">
        <v>449972.27</v>
      </c>
      <c r="Q2726" s="10">
        <f>L2726-M2726-N2726-O2726-P2726</f>
        <v>0</v>
      </c>
    </row>
    <row r="2727" spans="1:17" s="3" customFormat="1" ht="30" outlineLevel="2" x14ac:dyDescent="0.25">
      <c r="A2727" s="14">
        <v>3400</v>
      </c>
      <c r="B2727" s="14" t="s">
        <v>14</v>
      </c>
      <c r="C2727" s="14" t="s">
        <v>7</v>
      </c>
      <c r="D2727" s="14" t="s">
        <v>432</v>
      </c>
      <c r="E2727" s="13" t="s">
        <v>431</v>
      </c>
      <c r="F2727" s="13" t="s">
        <v>65</v>
      </c>
      <c r="G2727" s="13" t="s">
        <v>430</v>
      </c>
      <c r="H2727" s="12">
        <v>3771</v>
      </c>
      <c r="I2727" s="12" t="s">
        <v>2</v>
      </c>
      <c r="J2727" s="11">
        <v>945232.37</v>
      </c>
      <c r="K2727" s="10">
        <f>+L2727-J2727</f>
        <v>0</v>
      </c>
      <c r="L2727" s="10">
        <v>945232.37</v>
      </c>
      <c r="M2727" s="10">
        <v>708924.28</v>
      </c>
      <c r="N2727" s="10">
        <v>0</v>
      </c>
      <c r="O2727" s="10">
        <v>0</v>
      </c>
      <c r="P2727" s="10">
        <v>236308.09</v>
      </c>
      <c r="Q2727" s="10">
        <f>L2727-M2727-N2727-O2727-P2727</f>
        <v>0</v>
      </c>
    </row>
    <row r="2728" spans="1:17" s="3" customFormat="1" ht="45" outlineLevel="2" x14ac:dyDescent="0.25">
      <c r="A2728" s="14">
        <v>3400</v>
      </c>
      <c r="B2728" s="14" t="s">
        <v>14</v>
      </c>
      <c r="C2728" s="14" t="s">
        <v>7</v>
      </c>
      <c r="D2728" s="14" t="s">
        <v>429</v>
      </c>
      <c r="E2728" s="13" t="s">
        <v>428</v>
      </c>
      <c r="F2728" s="13" t="s">
        <v>65</v>
      </c>
      <c r="G2728" s="13" t="s">
        <v>120</v>
      </c>
      <c r="H2728" s="12">
        <v>37986</v>
      </c>
      <c r="I2728" s="12" t="s">
        <v>96</v>
      </c>
      <c r="J2728" s="11">
        <v>854022.61</v>
      </c>
      <c r="K2728" s="10">
        <f>+L2728-J2728</f>
        <v>0</v>
      </c>
      <c r="L2728" s="10">
        <v>854022.61</v>
      </c>
      <c r="M2728" s="10">
        <v>640516.97</v>
      </c>
      <c r="N2728" s="10">
        <v>0</v>
      </c>
      <c r="O2728" s="10">
        <v>0</v>
      </c>
      <c r="P2728" s="10">
        <v>213505.64</v>
      </c>
      <c r="Q2728" s="10">
        <f>L2728-M2728-N2728-O2728-P2728</f>
        <v>0</v>
      </c>
    </row>
    <row r="2729" spans="1:17" s="3" customFormat="1" ht="45" outlineLevel="2" x14ac:dyDescent="0.25">
      <c r="A2729" s="14">
        <v>3400</v>
      </c>
      <c r="B2729" s="14" t="s">
        <v>14</v>
      </c>
      <c r="C2729" s="14" t="s">
        <v>7</v>
      </c>
      <c r="D2729" s="14" t="s">
        <v>427</v>
      </c>
      <c r="E2729" s="13" t="s">
        <v>426</v>
      </c>
      <c r="F2729" s="13" t="s">
        <v>65</v>
      </c>
      <c r="G2729" s="13" t="s">
        <v>425</v>
      </c>
      <c r="H2729" s="12">
        <v>6647</v>
      </c>
      <c r="I2729" s="12" t="s">
        <v>57</v>
      </c>
      <c r="J2729" s="11">
        <v>773482.18</v>
      </c>
      <c r="K2729" s="10">
        <f>+L2729-J2729</f>
        <v>0</v>
      </c>
      <c r="L2729" s="10">
        <v>773482.18</v>
      </c>
      <c r="M2729" s="10">
        <v>580111.64</v>
      </c>
      <c r="N2729" s="10">
        <v>0</v>
      </c>
      <c r="O2729" s="10">
        <v>0</v>
      </c>
      <c r="P2729" s="10">
        <v>193370.54</v>
      </c>
      <c r="Q2729" s="10">
        <f>L2729-M2729-N2729-O2729-P2729</f>
        <v>0</v>
      </c>
    </row>
    <row r="2730" spans="1:17" s="3" customFormat="1" ht="45" outlineLevel="2" x14ac:dyDescent="0.25">
      <c r="A2730" s="14">
        <v>3400</v>
      </c>
      <c r="B2730" s="14" t="s">
        <v>14</v>
      </c>
      <c r="C2730" s="14" t="s">
        <v>7</v>
      </c>
      <c r="D2730" s="14" t="s">
        <v>424</v>
      </c>
      <c r="E2730" s="13" t="s">
        <v>423</v>
      </c>
      <c r="F2730" s="13" t="s">
        <v>65</v>
      </c>
      <c r="G2730" s="13" t="s">
        <v>167</v>
      </c>
      <c r="H2730" s="12">
        <v>8781</v>
      </c>
      <c r="I2730" s="12" t="s">
        <v>57</v>
      </c>
      <c r="J2730" s="11">
        <v>1100003.94</v>
      </c>
      <c r="K2730" s="10">
        <f>+L2730-J2730</f>
        <v>0</v>
      </c>
      <c r="L2730" s="10">
        <v>1100003.94</v>
      </c>
      <c r="M2730" s="10">
        <v>550001.97</v>
      </c>
      <c r="N2730" s="10">
        <v>0</v>
      </c>
      <c r="O2730" s="10">
        <v>0</v>
      </c>
      <c r="P2730" s="10">
        <v>550001.97</v>
      </c>
      <c r="Q2730" s="10">
        <f>L2730-M2730-N2730-O2730-P2730</f>
        <v>0</v>
      </c>
    </row>
    <row r="2731" spans="1:17" s="3" customFormat="1" ht="45" outlineLevel="2" x14ac:dyDescent="0.25">
      <c r="A2731" s="14">
        <v>3400</v>
      </c>
      <c r="B2731" s="14" t="s">
        <v>14</v>
      </c>
      <c r="C2731" s="14" t="s">
        <v>7</v>
      </c>
      <c r="D2731" s="14" t="s">
        <v>422</v>
      </c>
      <c r="E2731" s="13" t="s">
        <v>421</v>
      </c>
      <c r="F2731" s="13" t="s">
        <v>65</v>
      </c>
      <c r="G2731" s="13" t="s">
        <v>350</v>
      </c>
      <c r="H2731" s="12">
        <v>4435</v>
      </c>
      <c r="I2731" s="12" t="s">
        <v>57</v>
      </c>
      <c r="J2731" s="11">
        <v>1246518.01</v>
      </c>
      <c r="K2731" s="10">
        <f>+L2731-J2731</f>
        <v>0</v>
      </c>
      <c r="L2731" s="10">
        <v>1246518.01</v>
      </c>
      <c r="M2731" s="10">
        <v>934888.51</v>
      </c>
      <c r="N2731" s="10">
        <v>0</v>
      </c>
      <c r="O2731" s="10">
        <v>0</v>
      </c>
      <c r="P2731" s="10">
        <v>311629.5</v>
      </c>
      <c r="Q2731" s="10">
        <f>L2731-M2731-N2731-O2731-P2731</f>
        <v>0</v>
      </c>
    </row>
    <row r="2732" spans="1:17" s="3" customFormat="1" ht="45" outlineLevel="2" x14ac:dyDescent="0.25">
      <c r="A2732" s="14">
        <v>3400</v>
      </c>
      <c r="B2732" s="14" t="s">
        <v>14</v>
      </c>
      <c r="C2732" s="14" t="s">
        <v>7</v>
      </c>
      <c r="D2732" s="14" t="s">
        <v>420</v>
      </c>
      <c r="E2732" s="13" t="s">
        <v>419</v>
      </c>
      <c r="F2732" s="13" t="s">
        <v>65</v>
      </c>
      <c r="G2732" s="13" t="s">
        <v>264</v>
      </c>
      <c r="H2732" s="12">
        <v>65219</v>
      </c>
      <c r="I2732" s="12" t="s">
        <v>57</v>
      </c>
      <c r="J2732" s="11">
        <v>1187391.52</v>
      </c>
      <c r="K2732" s="10">
        <f>+L2732-J2732</f>
        <v>0</v>
      </c>
      <c r="L2732" s="10">
        <v>1187391.52</v>
      </c>
      <c r="M2732" s="10">
        <v>593695.76</v>
      </c>
      <c r="N2732" s="10">
        <v>0</v>
      </c>
      <c r="O2732" s="10">
        <v>0</v>
      </c>
      <c r="P2732" s="10">
        <v>593695.76</v>
      </c>
      <c r="Q2732" s="10">
        <f>L2732-M2732-N2732-O2732-P2732</f>
        <v>0</v>
      </c>
    </row>
    <row r="2733" spans="1:17" s="3" customFormat="1" ht="45" outlineLevel="2" x14ac:dyDescent="0.25">
      <c r="A2733" s="14">
        <v>3400</v>
      </c>
      <c r="B2733" s="14" t="s">
        <v>14</v>
      </c>
      <c r="C2733" s="14" t="s">
        <v>7</v>
      </c>
      <c r="D2733" s="14" t="s">
        <v>418</v>
      </c>
      <c r="E2733" s="13" t="s">
        <v>417</v>
      </c>
      <c r="F2733" s="13" t="s">
        <v>65</v>
      </c>
      <c r="G2733" s="13" t="s">
        <v>77</v>
      </c>
      <c r="H2733" s="12">
        <v>30097</v>
      </c>
      <c r="I2733" s="12" t="s">
        <v>57</v>
      </c>
      <c r="J2733" s="11">
        <v>1143573.04</v>
      </c>
      <c r="K2733" s="10">
        <f>+L2733-J2733</f>
        <v>0</v>
      </c>
      <c r="L2733" s="10">
        <v>1143573.04</v>
      </c>
      <c r="M2733" s="10">
        <v>857679.78</v>
      </c>
      <c r="N2733" s="10">
        <v>0</v>
      </c>
      <c r="O2733" s="10">
        <v>0</v>
      </c>
      <c r="P2733" s="10">
        <v>285893.26</v>
      </c>
      <c r="Q2733" s="10">
        <f>L2733-M2733-N2733-O2733-P2733</f>
        <v>0</v>
      </c>
    </row>
    <row r="2734" spans="1:17" s="3" customFormat="1" ht="45" outlineLevel="2" x14ac:dyDescent="0.25">
      <c r="A2734" s="14">
        <v>3400</v>
      </c>
      <c r="B2734" s="14" t="s">
        <v>14</v>
      </c>
      <c r="C2734" s="14" t="s">
        <v>7</v>
      </c>
      <c r="D2734" s="14" t="s">
        <v>416</v>
      </c>
      <c r="E2734" s="13" t="s">
        <v>415</v>
      </c>
      <c r="F2734" s="13" t="s">
        <v>4</v>
      </c>
      <c r="G2734" s="13" t="s">
        <v>414</v>
      </c>
      <c r="H2734" s="12">
        <v>14011</v>
      </c>
      <c r="I2734" s="12" t="s">
        <v>57</v>
      </c>
      <c r="J2734" s="11">
        <v>0</v>
      </c>
      <c r="K2734" s="10">
        <f>+L2734-J2734</f>
        <v>1001266.42</v>
      </c>
      <c r="L2734" s="10">
        <v>1001266.42</v>
      </c>
      <c r="M2734" s="10">
        <v>750949.82</v>
      </c>
      <c r="N2734" s="10">
        <v>0</v>
      </c>
      <c r="O2734" s="10">
        <v>0</v>
      </c>
      <c r="P2734" s="10">
        <v>250316.6</v>
      </c>
      <c r="Q2734" s="10">
        <f>L2734-M2734-N2734-O2734-P2734</f>
        <v>0</v>
      </c>
    </row>
    <row r="2735" spans="1:17" s="3" customFormat="1" ht="75" outlineLevel="2" x14ac:dyDescent="0.25">
      <c r="A2735" s="14">
        <v>3400</v>
      </c>
      <c r="B2735" s="14" t="s">
        <v>14</v>
      </c>
      <c r="C2735" s="14" t="s">
        <v>7</v>
      </c>
      <c r="D2735" s="14" t="s">
        <v>413</v>
      </c>
      <c r="E2735" s="13" t="s">
        <v>412</v>
      </c>
      <c r="F2735" s="13" t="s">
        <v>4</v>
      </c>
      <c r="G2735" s="13" t="s">
        <v>52</v>
      </c>
      <c r="H2735" s="12">
        <v>7350682</v>
      </c>
      <c r="I2735" s="12" t="s">
        <v>4</v>
      </c>
      <c r="J2735" s="11">
        <v>0</v>
      </c>
      <c r="K2735" s="10">
        <f>+L2735-J2735</f>
        <v>592440</v>
      </c>
      <c r="L2735" s="10">
        <v>592440</v>
      </c>
      <c r="M2735" s="10">
        <v>0</v>
      </c>
      <c r="N2735" s="10">
        <v>0</v>
      </c>
      <c r="O2735" s="10">
        <v>0</v>
      </c>
      <c r="P2735" s="10">
        <v>592440</v>
      </c>
      <c r="Q2735" s="10">
        <f>L2735-M2735-N2735-O2735-P2735</f>
        <v>0</v>
      </c>
    </row>
    <row r="2736" spans="1:17" s="3" customFormat="1" ht="75" outlineLevel="2" x14ac:dyDescent="0.25">
      <c r="A2736" s="14">
        <v>3400</v>
      </c>
      <c r="B2736" s="14" t="s">
        <v>14</v>
      </c>
      <c r="C2736" s="14" t="s">
        <v>7</v>
      </c>
      <c r="D2736" s="14" t="s">
        <v>411</v>
      </c>
      <c r="E2736" s="13" t="s">
        <v>410</v>
      </c>
      <c r="F2736" s="13" t="s">
        <v>4</v>
      </c>
      <c r="G2736" s="13" t="s">
        <v>52</v>
      </c>
      <c r="H2736" s="12">
        <v>7350682</v>
      </c>
      <c r="I2736" s="12" t="s">
        <v>4</v>
      </c>
      <c r="J2736" s="11">
        <v>0</v>
      </c>
      <c r="K2736" s="10">
        <f>+L2736-J2736</f>
        <v>1035200</v>
      </c>
      <c r="L2736" s="10">
        <v>1035200</v>
      </c>
      <c r="M2736" s="10">
        <v>0</v>
      </c>
      <c r="N2736" s="10">
        <v>0</v>
      </c>
      <c r="O2736" s="10">
        <v>0</v>
      </c>
      <c r="P2736" s="10">
        <v>1035200</v>
      </c>
      <c r="Q2736" s="10">
        <f>L2736-M2736-N2736-O2736-P2736</f>
        <v>0</v>
      </c>
    </row>
    <row r="2737" spans="1:17" s="3" customFormat="1" ht="30" outlineLevel="2" x14ac:dyDescent="0.25">
      <c r="A2737" s="14">
        <v>3400</v>
      </c>
      <c r="B2737" s="14" t="s">
        <v>14</v>
      </c>
      <c r="C2737" s="14" t="s">
        <v>7</v>
      </c>
      <c r="D2737" s="14" t="s">
        <v>409</v>
      </c>
      <c r="E2737" s="13" t="s">
        <v>408</v>
      </c>
      <c r="F2737" s="13" t="s">
        <v>4</v>
      </c>
      <c r="G2737" s="13" t="s">
        <v>186</v>
      </c>
      <c r="H2737" s="12">
        <v>18084</v>
      </c>
      <c r="I2737" s="12" t="s">
        <v>57</v>
      </c>
      <c r="J2737" s="11">
        <v>0</v>
      </c>
      <c r="K2737" s="10">
        <f>+L2737-J2737</f>
        <v>3283959.0500000003</v>
      </c>
      <c r="L2737" s="10">
        <v>3283959.0500000003</v>
      </c>
      <c r="M2737" s="10">
        <v>2294787.31</v>
      </c>
      <c r="N2737" s="10">
        <v>0</v>
      </c>
      <c r="O2737" s="10">
        <v>0</v>
      </c>
      <c r="P2737" s="10">
        <v>983480.27</v>
      </c>
      <c r="Q2737" s="10">
        <f>L2737-M2737-N2737-O2737-P2737</f>
        <v>5691.4700000002049</v>
      </c>
    </row>
    <row r="2738" spans="1:17" s="3" customFormat="1" ht="30" outlineLevel="2" x14ac:dyDescent="0.25">
      <c r="A2738" s="14">
        <v>3400</v>
      </c>
      <c r="B2738" s="14" t="s">
        <v>14</v>
      </c>
      <c r="C2738" s="14" t="s">
        <v>7</v>
      </c>
      <c r="D2738" s="14" t="s">
        <v>407</v>
      </c>
      <c r="E2738" s="13" t="s">
        <v>406</v>
      </c>
      <c r="F2738" s="13" t="s">
        <v>4</v>
      </c>
      <c r="G2738" s="13" t="s">
        <v>405</v>
      </c>
      <c r="H2738" s="12">
        <v>19005</v>
      </c>
      <c r="I2738" s="12" t="s">
        <v>57</v>
      </c>
      <c r="J2738" s="11">
        <v>0</v>
      </c>
      <c r="K2738" s="10">
        <f>+L2738-J2738</f>
        <v>2300000</v>
      </c>
      <c r="L2738" s="10">
        <v>2300000</v>
      </c>
      <c r="M2738" s="10">
        <v>1558632</v>
      </c>
      <c r="N2738" s="10">
        <v>0</v>
      </c>
      <c r="O2738" s="10">
        <v>0</v>
      </c>
      <c r="P2738" s="10">
        <v>667985.15</v>
      </c>
      <c r="Q2738" s="10">
        <f>L2738-M2738-N2738-O2738-P2738</f>
        <v>73382.849999999977</v>
      </c>
    </row>
    <row r="2739" spans="1:17" s="3" customFormat="1" ht="30" outlineLevel="2" x14ac:dyDescent="0.25">
      <c r="A2739" s="14">
        <v>3400</v>
      </c>
      <c r="B2739" s="14" t="s">
        <v>14</v>
      </c>
      <c r="C2739" s="14" t="s">
        <v>7</v>
      </c>
      <c r="D2739" s="14" t="s">
        <v>404</v>
      </c>
      <c r="E2739" s="13" t="s">
        <v>403</v>
      </c>
      <c r="F2739" s="13" t="s">
        <v>4</v>
      </c>
      <c r="G2739" s="13" t="s">
        <v>251</v>
      </c>
      <c r="H2739" s="12">
        <v>63636</v>
      </c>
      <c r="I2739" s="12" t="s">
        <v>57</v>
      </c>
      <c r="J2739" s="11">
        <v>0</v>
      </c>
      <c r="K2739" s="10">
        <f>+L2739-J2739</f>
        <v>2800000</v>
      </c>
      <c r="L2739" s="10">
        <v>2800000</v>
      </c>
      <c r="M2739" s="10">
        <v>0</v>
      </c>
      <c r="N2739" s="10">
        <v>0</v>
      </c>
      <c r="O2739" s="10">
        <v>0</v>
      </c>
      <c r="P2739" s="10">
        <v>0</v>
      </c>
      <c r="Q2739" s="10">
        <f>L2739-M2739-N2739-O2739-P2739</f>
        <v>2800000</v>
      </c>
    </row>
    <row r="2740" spans="1:17" s="3" customFormat="1" ht="30" outlineLevel="2" x14ac:dyDescent="0.25">
      <c r="A2740" s="14">
        <v>3400</v>
      </c>
      <c r="B2740" s="14" t="s">
        <v>14</v>
      </c>
      <c r="C2740" s="14" t="s">
        <v>7</v>
      </c>
      <c r="D2740" s="14" t="s">
        <v>402</v>
      </c>
      <c r="E2740" s="13" t="s">
        <v>401</v>
      </c>
      <c r="F2740" s="13" t="s">
        <v>4</v>
      </c>
      <c r="G2740" s="13" t="s">
        <v>400</v>
      </c>
      <c r="H2740" s="12">
        <v>100534</v>
      </c>
      <c r="I2740" s="12" t="s">
        <v>57</v>
      </c>
      <c r="J2740" s="11">
        <v>0</v>
      </c>
      <c r="K2740" s="10">
        <f>+L2740-J2740</f>
        <v>1037480.09</v>
      </c>
      <c r="L2740" s="10">
        <v>1037480.09</v>
      </c>
      <c r="M2740" s="10">
        <v>955857.49</v>
      </c>
      <c r="N2740" s="10">
        <v>0</v>
      </c>
      <c r="O2740" s="10">
        <v>0</v>
      </c>
      <c r="P2740" s="10">
        <v>0</v>
      </c>
      <c r="Q2740" s="10">
        <f>L2740-M2740-N2740-O2740-P2740</f>
        <v>81622.599999999977</v>
      </c>
    </row>
    <row r="2741" spans="1:17" s="3" customFormat="1" ht="30" outlineLevel="2" x14ac:dyDescent="0.25">
      <c r="A2741" s="14">
        <v>3400</v>
      </c>
      <c r="B2741" s="14" t="s">
        <v>14</v>
      </c>
      <c r="C2741" s="14" t="s">
        <v>7</v>
      </c>
      <c r="D2741" s="14" t="s">
        <v>399</v>
      </c>
      <c r="E2741" s="13" t="s">
        <v>398</v>
      </c>
      <c r="F2741" s="13" t="s">
        <v>4</v>
      </c>
      <c r="G2741" s="13" t="s">
        <v>186</v>
      </c>
      <c r="H2741" s="12">
        <v>18084</v>
      </c>
      <c r="I2741" s="12" t="s">
        <v>57</v>
      </c>
      <c r="J2741" s="11">
        <v>0</v>
      </c>
      <c r="K2741" s="10">
        <f>+L2741-J2741</f>
        <v>1140467.3999999999</v>
      </c>
      <c r="L2741" s="10">
        <v>1140467.3999999999</v>
      </c>
      <c r="M2741" s="10">
        <v>701672.55</v>
      </c>
      <c r="N2741" s="10">
        <v>0</v>
      </c>
      <c r="O2741" s="10">
        <v>0</v>
      </c>
      <c r="P2741" s="10">
        <v>0</v>
      </c>
      <c r="Q2741" s="10">
        <f>L2741-M2741-N2741-O2741-P2741</f>
        <v>438794.84999999986</v>
      </c>
    </row>
    <row r="2742" spans="1:17" s="3" customFormat="1" ht="45" outlineLevel="2" x14ac:dyDescent="0.25">
      <c r="A2742" s="14">
        <v>3400</v>
      </c>
      <c r="B2742" s="14" t="s">
        <v>14</v>
      </c>
      <c r="C2742" s="14" t="s">
        <v>7</v>
      </c>
      <c r="D2742" s="14" t="s">
        <v>397</v>
      </c>
      <c r="E2742" s="13" t="s">
        <v>396</v>
      </c>
      <c r="F2742" s="13" t="s">
        <v>4</v>
      </c>
      <c r="G2742" s="13" t="s">
        <v>395</v>
      </c>
      <c r="H2742" s="12">
        <v>6084</v>
      </c>
      <c r="I2742" s="12" t="s">
        <v>57</v>
      </c>
      <c r="J2742" s="11">
        <v>0</v>
      </c>
      <c r="K2742" s="10">
        <f>+L2742-J2742</f>
        <v>1040351.67</v>
      </c>
      <c r="L2742" s="10">
        <v>1040351.67</v>
      </c>
      <c r="M2742" s="10">
        <v>780263.75</v>
      </c>
      <c r="N2742" s="10">
        <v>0</v>
      </c>
      <c r="O2742" s="10">
        <v>0</v>
      </c>
      <c r="P2742" s="10">
        <v>260087.92</v>
      </c>
      <c r="Q2742" s="10">
        <f>L2742-M2742-N2742-O2742-P2742</f>
        <v>0</v>
      </c>
    </row>
    <row r="2743" spans="1:17" s="3" customFormat="1" ht="30" outlineLevel="2" x14ac:dyDescent="0.25">
      <c r="A2743" s="14">
        <v>3400</v>
      </c>
      <c r="B2743" s="14" t="s">
        <v>14</v>
      </c>
      <c r="C2743" s="14" t="s">
        <v>7</v>
      </c>
      <c r="D2743" s="14" t="s">
        <v>394</v>
      </c>
      <c r="E2743" s="13" t="s">
        <v>393</v>
      </c>
      <c r="F2743" s="13" t="s">
        <v>4</v>
      </c>
      <c r="G2743" s="13" t="s">
        <v>136</v>
      </c>
      <c r="H2743" s="12">
        <v>1495189</v>
      </c>
      <c r="I2743" s="12" t="s">
        <v>57</v>
      </c>
      <c r="J2743" s="11">
        <v>0</v>
      </c>
      <c r="K2743" s="10">
        <f>+L2743-J2743</f>
        <v>785337.7</v>
      </c>
      <c r="L2743" s="10">
        <v>785337.7</v>
      </c>
      <c r="M2743" s="10">
        <v>392668.85</v>
      </c>
      <c r="N2743" s="10">
        <v>0</v>
      </c>
      <c r="O2743" s="10">
        <v>0</v>
      </c>
      <c r="P2743" s="10">
        <v>392668.85</v>
      </c>
      <c r="Q2743" s="10">
        <f>L2743-M2743-N2743-O2743-P2743</f>
        <v>0</v>
      </c>
    </row>
    <row r="2744" spans="1:17" s="3" customFormat="1" ht="30" outlineLevel="2" x14ac:dyDescent="0.25">
      <c r="A2744" s="14">
        <v>3400</v>
      </c>
      <c r="B2744" s="14" t="s">
        <v>14</v>
      </c>
      <c r="C2744" s="14" t="s">
        <v>7</v>
      </c>
      <c r="D2744" s="14" t="s">
        <v>392</v>
      </c>
      <c r="E2744" s="13" t="s">
        <v>391</v>
      </c>
      <c r="F2744" s="13" t="s">
        <v>4</v>
      </c>
      <c r="G2744" s="13" t="s">
        <v>376</v>
      </c>
      <c r="H2744" s="12">
        <v>2517</v>
      </c>
      <c r="I2744" s="12" t="s">
        <v>57</v>
      </c>
      <c r="J2744" s="11">
        <v>0</v>
      </c>
      <c r="K2744" s="10">
        <f>+L2744-J2744</f>
        <v>162338.75</v>
      </c>
      <c r="L2744" s="10">
        <v>162338.75</v>
      </c>
      <c r="M2744" s="10">
        <v>66852.19</v>
      </c>
      <c r="N2744" s="10">
        <v>0</v>
      </c>
      <c r="O2744" s="10">
        <v>0</v>
      </c>
      <c r="P2744" s="10">
        <v>66852.19</v>
      </c>
      <c r="Q2744" s="10">
        <f>L2744-M2744-N2744-O2744-P2744</f>
        <v>28634.369999999995</v>
      </c>
    </row>
    <row r="2745" spans="1:17" s="3" customFormat="1" ht="45" outlineLevel="2" x14ac:dyDescent="0.25">
      <c r="A2745" s="14">
        <v>3400</v>
      </c>
      <c r="B2745" s="14" t="s">
        <v>14</v>
      </c>
      <c r="C2745" s="14" t="s">
        <v>7</v>
      </c>
      <c r="D2745" s="14" t="s">
        <v>390</v>
      </c>
      <c r="E2745" s="13" t="s">
        <v>389</v>
      </c>
      <c r="F2745" s="13" t="s">
        <v>4</v>
      </c>
      <c r="G2745" s="13" t="s">
        <v>297</v>
      </c>
      <c r="H2745" s="12">
        <v>21321</v>
      </c>
      <c r="I2745" s="12" t="s">
        <v>57</v>
      </c>
      <c r="J2745" s="11">
        <v>0</v>
      </c>
      <c r="K2745" s="10">
        <f>+L2745-J2745</f>
        <v>687049.16</v>
      </c>
      <c r="L2745" s="10">
        <v>687049.16</v>
      </c>
      <c r="M2745" s="10">
        <v>687049.16</v>
      </c>
      <c r="N2745" s="10">
        <v>0</v>
      </c>
      <c r="O2745" s="10">
        <v>0</v>
      </c>
      <c r="P2745" s="10">
        <v>0</v>
      </c>
      <c r="Q2745" s="10">
        <f>L2745-M2745-N2745-O2745-P2745</f>
        <v>0</v>
      </c>
    </row>
    <row r="2746" spans="1:17" s="3" customFormat="1" ht="45" outlineLevel="2" x14ac:dyDescent="0.25">
      <c r="A2746" s="14">
        <v>3400</v>
      </c>
      <c r="B2746" s="14" t="s">
        <v>14</v>
      </c>
      <c r="C2746" s="14" t="s">
        <v>7</v>
      </c>
      <c r="D2746" s="14" t="s">
        <v>388</v>
      </c>
      <c r="E2746" s="13" t="s">
        <v>387</v>
      </c>
      <c r="F2746" s="13" t="s">
        <v>65</v>
      </c>
      <c r="G2746" s="13" t="s">
        <v>52</v>
      </c>
      <c r="H2746" s="12">
        <v>7350682</v>
      </c>
      <c r="I2746" s="12" t="s">
        <v>4</v>
      </c>
      <c r="J2746" s="11">
        <v>5000000</v>
      </c>
      <c r="K2746" s="10">
        <f>+L2746-J2746</f>
        <v>0</v>
      </c>
      <c r="L2746" s="10">
        <v>5000000</v>
      </c>
      <c r="M2746" s="10">
        <v>529933.28</v>
      </c>
      <c r="N2746" s="10">
        <v>0</v>
      </c>
      <c r="O2746" s="10">
        <v>0</v>
      </c>
      <c r="P2746" s="10">
        <v>4470066.72</v>
      </c>
      <c r="Q2746" s="10">
        <f>L2746-M2746-N2746-O2746-P2746</f>
        <v>0</v>
      </c>
    </row>
    <row r="2747" spans="1:17" s="3" customFormat="1" ht="30" outlineLevel="2" x14ac:dyDescent="0.25">
      <c r="A2747" s="14">
        <v>3400</v>
      </c>
      <c r="B2747" s="14" t="s">
        <v>14</v>
      </c>
      <c r="C2747" s="14" t="s">
        <v>7</v>
      </c>
      <c r="D2747" s="14" t="s">
        <v>386</v>
      </c>
      <c r="E2747" s="13" t="s">
        <v>385</v>
      </c>
      <c r="F2747" s="13" t="s">
        <v>65</v>
      </c>
      <c r="G2747" s="13" t="s">
        <v>58</v>
      </c>
      <c r="H2747" s="12">
        <v>1243756</v>
      </c>
      <c r="I2747" s="12" t="s">
        <v>57</v>
      </c>
      <c r="J2747" s="11">
        <v>1102000</v>
      </c>
      <c r="K2747" s="10">
        <f>+L2747-J2747</f>
        <v>0</v>
      </c>
      <c r="L2747" s="10">
        <v>1102000</v>
      </c>
      <c r="M2747" s="10">
        <v>826500</v>
      </c>
      <c r="N2747" s="10">
        <v>0</v>
      </c>
      <c r="O2747" s="10">
        <v>0</v>
      </c>
      <c r="P2747" s="10">
        <v>275500</v>
      </c>
      <c r="Q2747" s="10">
        <f>L2747-M2747-N2747-O2747-P2747</f>
        <v>0</v>
      </c>
    </row>
    <row r="2748" spans="1:17" s="3" customFormat="1" ht="60" outlineLevel="2" x14ac:dyDescent="0.25">
      <c r="A2748" s="14">
        <v>3400</v>
      </c>
      <c r="B2748" s="14" t="s">
        <v>14</v>
      </c>
      <c r="C2748" s="14" t="s">
        <v>7</v>
      </c>
      <c r="D2748" s="14" t="s">
        <v>384</v>
      </c>
      <c r="E2748" s="13" t="s">
        <v>383</v>
      </c>
      <c r="F2748" s="13" t="s">
        <v>65</v>
      </c>
      <c r="G2748" s="13" t="s">
        <v>136</v>
      </c>
      <c r="H2748" s="12">
        <v>1495189</v>
      </c>
      <c r="I2748" s="12" t="s">
        <v>57</v>
      </c>
      <c r="J2748" s="11">
        <v>606095.24</v>
      </c>
      <c r="K2748" s="10">
        <f>+L2748-J2748</f>
        <v>0</v>
      </c>
      <c r="L2748" s="10">
        <v>606095.24</v>
      </c>
      <c r="M2748" s="10">
        <v>303047.62</v>
      </c>
      <c r="N2748" s="10">
        <v>0</v>
      </c>
      <c r="O2748" s="10">
        <v>0</v>
      </c>
      <c r="P2748" s="10">
        <v>303047.62</v>
      </c>
      <c r="Q2748" s="10">
        <f>L2748-M2748-N2748-O2748-P2748</f>
        <v>0</v>
      </c>
    </row>
    <row r="2749" spans="1:17" s="3" customFormat="1" ht="45" outlineLevel="2" x14ac:dyDescent="0.25">
      <c r="A2749" s="14">
        <v>3400</v>
      </c>
      <c r="B2749" s="14" t="s">
        <v>14</v>
      </c>
      <c r="C2749" s="14" t="s">
        <v>7</v>
      </c>
      <c r="D2749" s="14" t="s">
        <v>382</v>
      </c>
      <c r="E2749" s="13" t="s">
        <v>381</v>
      </c>
      <c r="F2749" s="13" t="s">
        <v>65</v>
      </c>
      <c r="G2749" s="13" t="s">
        <v>58</v>
      </c>
      <c r="H2749" s="12">
        <v>1243756</v>
      </c>
      <c r="I2749" s="12" t="s">
        <v>57</v>
      </c>
      <c r="J2749" s="11">
        <v>595080</v>
      </c>
      <c r="K2749" s="10">
        <f>+L2749-J2749</f>
        <v>0</v>
      </c>
      <c r="L2749" s="10">
        <v>595080</v>
      </c>
      <c r="M2749" s="10">
        <v>446310</v>
      </c>
      <c r="N2749" s="10">
        <v>0</v>
      </c>
      <c r="O2749" s="10">
        <v>0</v>
      </c>
      <c r="P2749" s="10">
        <v>148770</v>
      </c>
      <c r="Q2749" s="10">
        <f>L2749-M2749-N2749-O2749-P2749</f>
        <v>0</v>
      </c>
    </row>
    <row r="2750" spans="1:17" s="3" customFormat="1" ht="45" outlineLevel="2" x14ac:dyDescent="0.25">
      <c r="A2750" s="14">
        <v>3400</v>
      </c>
      <c r="B2750" s="14" t="s">
        <v>14</v>
      </c>
      <c r="C2750" s="14" t="s">
        <v>7</v>
      </c>
      <c r="D2750" s="14" t="s">
        <v>380</v>
      </c>
      <c r="E2750" s="13" t="s">
        <v>379</v>
      </c>
      <c r="F2750" s="13" t="s">
        <v>4</v>
      </c>
      <c r="G2750" s="13" t="s">
        <v>376</v>
      </c>
      <c r="H2750" s="12">
        <v>2517</v>
      </c>
      <c r="I2750" s="12" t="s">
        <v>57</v>
      </c>
      <c r="J2750" s="11">
        <v>0</v>
      </c>
      <c r="K2750" s="10">
        <f>+L2750-J2750</f>
        <v>901900.65</v>
      </c>
      <c r="L2750" s="10">
        <v>901900.65</v>
      </c>
      <c r="M2750" s="10">
        <v>450950.32</v>
      </c>
      <c r="N2750" s="10">
        <v>0</v>
      </c>
      <c r="O2750" s="10">
        <v>0</v>
      </c>
      <c r="P2750" s="10">
        <v>450950.33</v>
      </c>
      <c r="Q2750" s="10">
        <f>L2750-M2750-N2750-O2750-P2750</f>
        <v>0</v>
      </c>
    </row>
    <row r="2751" spans="1:17" s="3" customFormat="1" ht="30" outlineLevel="2" x14ac:dyDescent="0.25">
      <c r="A2751" s="14">
        <v>3400</v>
      </c>
      <c r="B2751" s="14" t="s">
        <v>14</v>
      </c>
      <c r="C2751" s="14" t="s">
        <v>7</v>
      </c>
      <c r="D2751" s="14" t="s">
        <v>378</v>
      </c>
      <c r="E2751" s="13" t="s">
        <v>377</v>
      </c>
      <c r="F2751" s="13" t="s">
        <v>65</v>
      </c>
      <c r="G2751" s="13" t="s">
        <v>376</v>
      </c>
      <c r="H2751" s="12">
        <v>2517</v>
      </c>
      <c r="I2751" s="12" t="s">
        <v>57</v>
      </c>
      <c r="J2751" s="11">
        <v>137661.84000000003</v>
      </c>
      <c r="K2751" s="10">
        <f>+L2751-J2751</f>
        <v>0</v>
      </c>
      <c r="L2751" s="10">
        <v>137661.84000000003</v>
      </c>
      <c r="M2751" s="10">
        <v>68830.58</v>
      </c>
      <c r="N2751" s="10">
        <v>0</v>
      </c>
      <c r="O2751" s="10">
        <v>0</v>
      </c>
      <c r="P2751" s="10">
        <v>68830.59</v>
      </c>
      <c r="Q2751" s="10">
        <f>L2751-M2751-N2751-O2751-P2751</f>
        <v>0.6700000000273576</v>
      </c>
    </row>
    <row r="2752" spans="1:17" s="3" customFormat="1" ht="30" outlineLevel="2" x14ac:dyDescent="0.25">
      <c r="A2752" s="14">
        <v>3400</v>
      </c>
      <c r="B2752" s="14" t="s">
        <v>14</v>
      </c>
      <c r="C2752" s="14" t="s">
        <v>7</v>
      </c>
      <c r="D2752" s="14" t="s">
        <v>375</v>
      </c>
      <c r="E2752" s="13" t="s">
        <v>374</v>
      </c>
      <c r="F2752" s="13" t="s">
        <v>65</v>
      </c>
      <c r="G2752" s="13" t="s">
        <v>373</v>
      </c>
      <c r="H2752" s="12">
        <v>10284</v>
      </c>
      <c r="I2752" s="12" t="s">
        <v>57</v>
      </c>
      <c r="J2752" s="11">
        <v>1998891.13</v>
      </c>
      <c r="K2752" s="10">
        <f>+L2752-J2752</f>
        <v>0</v>
      </c>
      <c r="L2752" s="10">
        <v>1998891.13</v>
      </c>
      <c r="M2752" s="10">
        <v>1274332.8999999999</v>
      </c>
      <c r="N2752" s="10">
        <v>0</v>
      </c>
      <c r="O2752" s="10">
        <v>0</v>
      </c>
      <c r="P2752" s="10">
        <v>424777.63</v>
      </c>
      <c r="Q2752" s="10">
        <f>L2752-M2752-N2752-O2752-P2752</f>
        <v>299780.59999999998</v>
      </c>
    </row>
    <row r="2753" spans="1:17" s="3" customFormat="1" ht="30" outlineLevel="2" x14ac:dyDescent="0.25">
      <c r="A2753" s="14">
        <v>3400</v>
      </c>
      <c r="B2753" s="14" t="s">
        <v>14</v>
      </c>
      <c r="C2753" s="14" t="s">
        <v>7</v>
      </c>
      <c r="D2753" s="14" t="s">
        <v>372</v>
      </c>
      <c r="E2753" s="13" t="s">
        <v>371</v>
      </c>
      <c r="F2753" s="13" t="s">
        <v>65</v>
      </c>
      <c r="G2753" s="13" t="s">
        <v>115</v>
      </c>
      <c r="H2753" s="12">
        <v>14410</v>
      </c>
      <c r="I2753" s="12" t="s">
        <v>57</v>
      </c>
      <c r="J2753" s="11">
        <v>500000</v>
      </c>
      <c r="K2753" s="10">
        <f>+L2753-J2753</f>
        <v>0</v>
      </c>
      <c r="L2753" s="10">
        <v>500000</v>
      </c>
      <c r="M2753" s="10">
        <v>0</v>
      </c>
      <c r="N2753" s="10">
        <v>0</v>
      </c>
      <c r="O2753" s="10">
        <v>0</v>
      </c>
      <c r="P2753" s="10">
        <v>0</v>
      </c>
      <c r="Q2753" s="10">
        <f>L2753-M2753-N2753-O2753-P2753</f>
        <v>500000</v>
      </c>
    </row>
    <row r="2754" spans="1:17" s="3" customFormat="1" ht="45" outlineLevel="2" x14ac:dyDescent="0.25">
      <c r="A2754" s="14">
        <v>3400</v>
      </c>
      <c r="B2754" s="14" t="s">
        <v>14</v>
      </c>
      <c r="C2754" s="14" t="s">
        <v>7</v>
      </c>
      <c r="D2754" s="14" t="s">
        <v>370</v>
      </c>
      <c r="E2754" s="13" t="s">
        <v>369</v>
      </c>
      <c r="F2754" s="13" t="s">
        <v>65</v>
      </c>
      <c r="G2754" s="13" t="s">
        <v>347</v>
      </c>
      <c r="H2754" s="12">
        <v>5400</v>
      </c>
      <c r="I2754" s="12" t="s">
        <v>57</v>
      </c>
      <c r="J2754" s="11">
        <v>465000</v>
      </c>
      <c r="K2754" s="10">
        <f>+L2754-J2754</f>
        <v>0</v>
      </c>
      <c r="L2754" s="10">
        <v>465000</v>
      </c>
      <c r="M2754" s="10">
        <v>0</v>
      </c>
      <c r="N2754" s="10">
        <v>0</v>
      </c>
      <c r="O2754" s="10">
        <v>0</v>
      </c>
      <c r="P2754" s="10">
        <v>0</v>
      </c>
      <c r="Q2754" s="10">
        <f>L2754-M2754-N2754-O2754-P2754</f>
        <v>465000</v>
      </c>
    </row>
    <row r="2755" spans="1:17" s="3" customFormat="1" ht="30" outlineLevel="2" x14ac:dyDescent="0.25">
      <c r="A2755" s="14">
        <v>3400</v>
      </c>
      <c r="B2755" s="14" t="s">
        <v>14</v>
      </c>
      <c r="C2755" s="14" t="s">
        <v>7</v>
      </c>
      <c r="D2755" s="14" t="s">
        <v>368</v>
      </c>
      <c r="E2755" s="13" t="s">
        <v>367</v>
      </c>
      <c r="F2755" s="13" t="s">
        <v>65</v>
      </c>
      <c r="G2755" s="13" t="s">
        <v>347</v>
      </c>
      <c r="H2755" s="12">
        <v>5400</v>
      </c>
      <c r="I2755" s="12" t="s">
        <v>57</v>
      </c>
      <c r="J2755" s="11">
        <v>415586.27</v>
      </c>
      <c r="K2755" s="10">
        <f>+L2755-J2755</f>
        <v>0</v>
      </c>
      <c r="L2755" s="10">
        <v>415586.27</v>
      </c>
      <c r="M2755" s="10">
        <v>207793.11</v>
      </c>
      <c r="N2755" s="10">
        <v>0</v>
      </c>
      <c r="O2755" s="10">
        <v>0</v>
      </c>
      <c r="P2755" s="10">
        <v>207793.1</v>
      </c>
      <c r="Q2755" s="10">
        <f>L2755-M2755-N2755-O2755-P2755</f>
        <v>6.0000000026775524E-2</v>
      </c>
    </row>
    <row r="2756" spans="1:17" s="3" customFormat="1" ht="30" outlineLevel="2" x14ac:dyDescent="0.25">
      <c r="A2756" s="14">
        <v>3400</v>
      </c>
      <c r="B2756" s="14" t="s">
        <v>14</v>
      </c>
      <c r="C2756" s="14" t="s">
        <v>7</v>
      </c>
      <c r="D2756" s="14" t="s">
        <v>366</v>
      </c>
      <c r="E2756" s="13" t="s">
        <v>365</v>
      </c>
      <c r="F2756" s="13" t="s">
        <v>65</v>
      </c>
      <c r="G2756" s="13" t="s">
        <v>347</v>
      </c>
      <c r="H2756" s="12">
        <v>5400</v>
      </c>
      <c r="I2756" s="12" t="s">
        <v>57</v>
      </c>
      <c r="J2756" s="11">
        <v>322258.99000000005</v>
      </c>
      <c r="K2756" s="10">
        <f>+L2756-J2756</f>
        <v>0</v>
      </c>
      <c r="L2756" s="10">
        <v>322258.99000000005</v>
      </c>
      <c r="M2756" s="10">
        <v>161129.26</v>
      </c>
      <c r="N2756" s="10">
        <v>0</v>
      </c>
      <c r="O2756" s="10">
        <v>0</v>
      </c>
      <c r="P2756" s="10">
        <v>161129.26999999999</v>
      </c>
      <c r="Q2756" s="10">
        <f>L2756-M2756-N2756-O2756-P2756</f>
        <v>0.46000000005005859</v>
      </c>
    </row>
    <row r="2757" spans="1:17" s="3" customFormat="1" ht="45" outlineLevel="2" x14ac:dyDescent="0.25">
      <c r="A2757" s="14">
        <v>3400</v>
      </c>
      <c r="B2757" s="14" t="s">
        <v>14</v>
      </c>
      <c r="C2757" s="14" t="s">
        <v>7</v>
      </c>
      <c r="D2757" s="14" t="s">
        <v>364</v>
      </c>
      <c r="E2757" s="13" t="s">
        <v>363</v>
      </c>
      <c r="F2757" s="13" t="s">
        <v>65</v>
      </c>
      <c r="G2757" s="13" t="s">
        <v>82</v>
      </c>
      <c r="H2757" s="12">
        <v>11623</v>
      </c>
      <c r="I2757" s="12" t="s">
        <v>57</v>
      </c>
      <c r="J2757" s="11">
        <v>1000000</v>
      </c>
      <c r="K2757" s="10">
        <f>+L2757-J2757</f>
        <v>0</v>
      </c>
      <c r="L2757" s="10">
        <v>1000000</v>
      </c>
      <c r="M2757" s="10">
        <v>0</v>
      </c>
      <c r="N2757" s="10">
        <v>0</v>
      </c>
      <c r="O2757" s="10">
        <v>0</v>
      </c>
      <c r="P2757" s="10">
        <v>0</v>
      </c>
      <c r="Q2757" s="10">
        <f>L2757-M2757-N2757-O2757-P2757</f>
        <v>1000000</v>
      </c>
    </row>
    <row r="2758" spans="1:17" s="3" customFormat="1" ht="30" outlineLevel="2" x14ac:dyDescent="0.25">
      <c r="A2758" s="14">
        <v>3400</v>
      </c>
      <c r="B2758" s="14" t="s">
        <v>14</v>
      </c>
      <c r="C2758" s="14" t="s">
        <v>7</v>
      </c>
      <c r="D2758" s="14" t="s">
        <v>362</v>
      </c>
      <c r="E2758" s="13" t="s">
        <v>361</v>
      </c>
      <c r="F2758" s="13" t="s">
        <v>65</v>
      </c>
      <c r="G2758" s="13" t="s">
        <v>71</v>
      </c>
      <c r="H2758" s="12">
        <v>5930</v>
      </c>
      <c r="I2758" s="12" t="s">
        <v>2</v>
      </c>
      <c r="J2758" s="11">
        <v>900000</v>
      </c>
      <c r="K2758" s="10">
        <f>+L2758-J2758</f>
        <v>0</v>
      </c>
      <c r="L2758" s="10">
        <v>900000</v>
      </c>
      <c r="M2758" s="10">
        <v>0</v>
      </c>
      <c r="N2758" s="10">
        <v>0</v>
      </c>
      <c r="O2758" s="10">
        <v>0</v>
      </c>
      <c r="P2758" s="10">
        <v>0</v>
      </c>
      <c r="Q2758" s="10">
        <f>L2758-M2758-N2758-O2758-P2758</f>
        <v>900000</v>
      </c>
    </row>
    <row r="2759" spans="1:17" s="3" customFormat="1" ht="45" outlineLevel="2" x14ac:dyDescent="0.25">
      <c r="A2759" s="14">
        <v>3400</v>
      </c>
      <c r="B2759" s="14" t="s">
        <v>14</v>
      </c>
      <c r="C2759" s="14" t="s">
        <v>7</v>
      </c>
      <c r="D2759" s="14" t="s">
        <v>360</v>
      </c>
      <c r="E2759" s="13" t="s">
        <v>359</v>
      </c>
      <c r="F2759" s="13" t="s">
        <v>65</v>
      </c>
      <c r="G2759" s="13" t="s">
        <v>124</v>
      </c>
      <c r="H2759" s="12">
        <v>18096</v>
      </c>
      <c r="I2759" s="12" t="s">
        <v>123</v>
      </c>
      <c r="J2759" s="11">
        <v>898986.69</v>
      </c>
      <c r="K2759" s="10">
        <f>+L2759-J2759</f>
        <v>0</v>
      </c>
      <c r="L2759" s="10">
        <v>898986.69</v>
      </c>
      <c r="M2759" s="10">
        <v>898986.69</v>
      </c>
      <c r="N2759" s="10">
        <v>0</v>
      </c>
      <c r="O2759" s="10">
        <v>0</v>
      </c>
      <c r="P2759" s="10">
        <v>0</v>
      </c>
      <c r="Q2759" s="10">
        <f>L2759-M2759-N2759-O2759-P2759</f>
        <v>0</v>
      </c>
    </row>
    <row r="2760" spans="1:17" s="3" customFormat="1" ht="30" outlineLevel="2" x14ac:dyDescent="0.25">
      <c r="A2760" s="14">
        <v>3400</v>
      </c>
      <c r="B2760" s="14" t="s">
        <v>14</v>
      </c>
      <c r="C2760" s="14" t="s">
        <v>7</v>
      </c>
      <c r="D2760" s="14" t="s">
        <v>358</v>
      </c>
      <c r="E2760" s="13" t="s">
        <v>357</v>
      </c>
      <c r="F2760" s="13" t="s">
        <v>65</v>
      </c>
      <c r="G2760" s="13" t="s">
        <v>52</v>
      </c>
      <c r="H2760" s="12">
        <v>7350682</v>
      </c>
      <c r="I2760" s="12" t="s">
        <v>4</v>
      </c>
      <c r="J2760" s="11">
        <v>863040</v>
      </c>
      <c r="K2760" s="10">
        <f>+L2760-J2760</f>
        <v>0</v>
      </c>
      <c r="L2760" s="10">
        <v>863040</v>
      </c>
      <c r="M2760" s="10">
        <v>0</v>
      </c>
      <c r="N2760" s="10">
        <v>0</v>
      </c>
      <c r="O2760" s="10">
        <v>0</v>
      </c>
      <c r="P2760" s="10">
        <v>0</v>
      </c>
      <c r="Q2760" s="10">
        <f>L2760-M2760-N2760-O2760-P2760</f>
        <v>863040</v>
      </c>
    </row>
    <row r="2761" spans="1:17" s="3" customFormat="1" ht="45" outlineLevel="2" x14ac:dyDescent="0.25">
      <c r="A2761" s="14">
        <v>3400</v>
      </c>
      <c r="B2761" s="14" t="s">
        <v>14</v>
      </c>
      <c r="C2761" s="14" t="s">
        <v>7</v>
      </c>
      <c r="D2761" s="14" t="s">
        <v>356</v>
      </c>
      <c r="E2761" s="13" t="s">
        <v>355</v>
      </c>
      <c r="F2761" s="13" t="s">
        <v>65</v>
      </c>
      <c r="G2761" s="13" t="s">
        <v>303</v>
      </c>
      <c r="H2761" s="12">
        <v>17626</v>
      </c>
      <c r="I2761" s="12" t="s">
        <v>57</v>
      </c>
      <c r="J2761" s="11">
        <v>824220.46</v>
      </c>
      <c r="K2761" s="10">
        <f>+L2761-J2761</f>
        <v>0</v>
      </c>
      <c r="L2761" s="10">
        <v>824220.46</v>
      </c>
      <c r="M2761" s="10">
        <v>412110.23</v>
      </c>
      <c r="N2761" s="10">
        <v>0</v>
      </c>
      <c r="O2761" s="10">
        <v>0</v>
      </c>
      <c r="P2761" s="10">
        <v>412110.23</v>
      </c>
      <c r="Q2761" s="10">
        <f>L2761-M2761-N2761-O2761-P2761</f>
        <v>0</v>
      </c>
    </row>
    <row r="2762" spans="1:17" s="3" customFormat="1" ht="45" outlineLevel="2" x14ac:dyDescent="0.25">
      <c r="A2762" s="14">
        <v>3400</v>
      </c>
      <c r="B2762" s="14" t="s">
        <v>14</v>
      </c>
      <c r="C2762" s="14" t="s">
        <v>7</v>
      </c>
      <c r="D2762" s="14" t="s">
        <v>354</v>
      </c>
      <c r="E2762" s="13" t="s">
        <v>353</v>
      </c>
      <c r="F2762" s="13" t="s">
        <v>65</v>
      </c>
      <c r="G2762" s="13" t="s">
        <v>136</v>
      </c>
      <c r="H2762" s="12">
        <v>1495189</v>
      </c>
      <c r="I2762" s="12" t="s">
        <v>57</v>
      </c>
      <c r="J2762" s="11">
        <v>789600</v>
      </c>
      <c r="K2762" s="10">
        <f>+L2762-J2762</f>
        <v>0</v>
      </c>
      <c r="L2762" s="10">
        <v>789600</v>
      </c>
      <c r="M2762" s="10">
        <v>0</v>
      </c>
      <c r="N2762" s="10">
        <v>0</v>
      </c>
      <c r="O2762" s="10">
        <v>0</v>
      </c>
      <c r="P2762" s="10">
        <v>0</v>
      </c>
      <c r="Q2762" s="10">
        <f>L2762-M2762-N2762-O2762-P2762</f>
        <v>789600</v>
      </c>
    </row>
    <row r="2763" spans="1:17" s="3" customFormat="1" ht="30" outlineLevel="2" x14ac:dyDescent="0.25">
      <c r="A2763" s="14">
        <v>3400</v>
      </c>
      <c r="B2763" s="14" t="s">
        <v>14</v>
      </c>
      <c r="C2763" s="14" t="s">
        <v>7</v>
      </c>
      <c r="D2763" s="14" t="s">
        <v>352</v>
      </c>
      <c r="E2763" s="13" t="s">
        <v>351</v>
      </c>
      <c r="F2763" s="13" t="s">
        <v>65</v>
      </c>
      <c r="G2763" s="13" t="s">
        <v>350</v>
      </c>
      <c r="H2763" s="12">
        <v>4435</v>
      </c>
      <c r="I2763" s="12" t="s">
        <v>57</v>
      </c>
      <c r="J2763" s="11">
        <v>600000</v>
      </c>
      <c r="K2763" s="10">
        <f>+L2763-J2763</f>
        <v>0</v>
      </c>
      <c r="L2763" s="10">
        <v>600000</v>
      </c>
      <c r="M2763" s="10">
        <v>595962.4</v>
      </c>
      <c r="N2763" s="10">
        <v>0</v>
      </c>
      <c r="O2763" s="10">
        <v>0</v>
      </c>
      <c r="P2763" s="10">
        <v>0</v>
      </c>
      <c r="Q2763" s="10">
        <f>L2763-M2763-N2763-O2763-P2763</f>
        <v>4037.5999999999767</v>
      </c>
    </row>
    <row r="2764" spans="1:17" s="3" customFormat="1" ht="30" outlineLevel="2" x14ac:dyDescent="0.25">
      <c r="A2764" s="14">
        <v>3400</v>
      </c>
      <c r="B2764" s="14" t="s">
        <v>14</v>
      </c>
      <c r="C2764" s="14" t="s">
        <v>7</v>
      </c>
      <c r="D2764" s="14" t="s">
        <v>349</v>
      </c>
      <c r="E2764" s="13" t="s">
        <v>348</v>
      </c>
      <c r="F2764" s="13" t="s">
        <v>65</v>
      </c>
      <c r="G2764" s="13" t="s">
        <v>347</v>
      </c>
      <c r="H2764" s="12">
        <v>5400</v>
      </c>
      <c r="I2764" s="12" t="s">
        <v>57</v>
      </c>
      <c r="J2764" s="11">
        <v>550000</v>
      </c>
      <c r="K2764" s="10">
        <f>+L2764-J2764</f>
        <v>0</v>
      </c>
      <c r="L2764" s="10">
        <v>550000</v>
      </c>
      <c r="M2764" s="10">
        <v>386878.05</v>
      </c>
      <c r="N2764" s="10">
        <v>0</v>
      </c>
      <c r="O2764" s="10">
        <v>0</v>
      </c>
      <c r="P2764" s="10">
        <v>0</v>
      </c>
      <c r="Q2764" s="10">
        <f>L2764-M2764-N2764-O2764-P2764</f>
        <v>163121.95000000001</v>
      </c>
    </row>
    <row r="2765" spans="1:17" s="3" customFormat="1" ht="30" outlineLevel="2" x14ac:dyDescent="0.25">
      <c r="A2765" s="14">
        <v>3400</v>
      </c>
      <c r="B2765" s="14" t="s">
        <v>14</v>
      </c>
      <c r="C2765" s="14" t="s">
        <v>7</v>
      </c>
      <c r="D2765" s="14" t="s">
        <v>346</v>
      </c>
      <c r="E2765" s="13" t="s">
        <v>345</v>
      </c>
      <c r="F2765" s="13" t="s">
        <v>65</v>
      </c>
      <c r="G2765" s="13" t="s">
        <v>186</v>
      </c>
      <c r="H2765" s="12">
        <v>18084</v>
      </c>
      <c r="I2765" s="12" t="s">
        <v>57</v>
      </c>
      <c r="J2765" s="11">
        <v>500000</v>
      </c>
      <c r="K2765" s="10">
        <f>+L2765-J2765</f>
        <v>0</v>
      </c>
      <c r="L2765" s="10">
        <v>500000</v>
      </c>
      <c r="M2765" s="10">
        <v>0</v>
      </c>
      <c r="N2765" s="10">
        <v>0</v>
      </c>
      <c r="O2765" s="10">
        <v>0</v>
      </c>
      <c r="P2765" s="10">
        <v>0</v>
      </c>
      <c r="Q2765" s="10">
        <f>L2765-M2765-N2765-O2765-P2765</f>
        <v>500000</v>
      </c>
    </row>
    <row r="2766" spans="1:17" s="3" customFormat="1" ht="30" outlineLevel="2" x14ac:dyDescent="0.25">
      <c r="A2766" s="14">
        <v>3400</v>
      </c>
      <c r="B2766" s="14" t="s">
        <v>14</v>
      </c>
      <c r="C2766" s="14" t="s">
        <v>7</v>
      </c>
      <c r="D2766" s="14" t="s">
        <v>344</v>
      </c>
      <c r="E2766" s="13" t="s">
        <v>343</v>
      </c>
      <c r="F2766" s="13" t="s">
        <v>65</v>
      </c>
      <c r="G2766" s="13" t="s">
        <v>227</v>
      </c>
      <c r="H2766" s="12">
        <v>6316</v>
      </c>
      <c r="I2766" s="12" t="s">
        <v>57</v>
      </c>
      <c r="J2766" s="11">
        <v>500000</v>
      </c>
      <c r="K2766" s="10">
        <f>+L2766-J2766</f>
        <v>0</v>
      </c>
      <c r="L2766" s="10">
        <v>500000</v>
      </c>
      <c r="M2766" s="10">
        <v>0</v>
      </c>
      <c r="N2766" s="10">
        <v>0</v>
      </c>
      <c r="O2766" s="10">
        <v>0</v>
      </c>
      <c r="P2766" s="10">
        <v>0</v>
      </c>
      <c r="Q2766" s="10">
        <f>L2766-M2766-N2766-O2766-P2766</f>
        <v>500000</v>
      </c>
    </row>
    <row r="2767" spans="1:17" s="3" customFormat="1" ht="30" outlineLevel="2" x14ac:dyDescent="0.25">
      <c r="A2767" s="14">
        <v>3400</v>
      </c>
      <c r="B2767" s="14" t="s">
        <v>14</v>
      </c>
      <c r="C2767" s="14" t="s">
        <v>7</v>
      </c>
      <c r="D2767" s="14" t="s">
        <v>342</v>
      </c>
      <c r="E2767" s="13" t="s">
        <v>341</v>
      </c>
      <c r="F2767" s="13" t="s">
        <v>65</v>
      </c>
      <c r="G2767" s="13" t="s">
        <v>340</v>
      </c>
      <c r="H2767" s="12">
        <v>14245</v>
      </c>
      <c r="I2767" s="12" t="s">
        <v>9</v>
      </c>
      <c r="J2767" s="11">
        <v>22151509.59</v>
      </c>
      <c r="K2767" s="10">
        <f>+L2767-J2767</f>
        <v>0</v>
      </c>
      <c r="L2767" s="10">
        <v>22151509.59</v>
      </c>
      <c r="M2767" s="10">
        <v>14805931</v>
      </c>
      <c r="N2767" s="10">
        <v>0</v>
      </c>
      <c r="O2767" s="10">
        <v>0</v>
      </c>
      <c r="P2767" s="10">
        <v>0</v>
      </c>
      <c r="Q2767" s="10">
        <f>L2767-M2767-N2767-O2767-P2767</f>
        <v>7345578.5899999999</v>
      </c>
    </row>
    <row r="2768" spans="1:17" s="3" customFormat="1" ht="30" outlineLevel="2" x14ac:dyDescent="0.25">
      <c r="A2768" s="14">
        <v>3400</v>
      </c>
      <c r="B2768" s="14" t="s">
        <v>14</v>
      </c>
      <c r="C2768" s="14" t="s">
        <v>7</v>
      </c>
      <c r="D2768" s="14" t="s">
        <v>339</v>
      </c>
      <c r="E2768" s="13" t="s">
        <v>338</v>
      </c>
      <c r="F2768" s="13" t="s">
        <v>65</v>
      </c>
      <c r="G2768" s="13" t="s">
        <v>337</v>
      </c>
      <c r="H2768" s="12">
        <v>57717</v>
      </c>
      <c r="I2768" s="12" t="s">
        <v>57</v>
      </c>
      <c r="J2768" s="11">
        <v>5935117.0499999998</v>
      </c>
      <c r="K2768" s="10">
        <f>+L2768-J2768</f>
        <v>0</v>
      </c>
      <c r="L2768" s="10">
        <v>5935117.0499999998</v>
      </c>
      <c r="M2768" s="10">
        <v>5406127.9199999999</v>
      </c>
      <c r="N2768" s="10">
        <v>0</v>
      </c>
      <c r="O2768" s="10">
        <v>0</v>
      </c>
      <c r="P2768" s="10">
        <v>0</v>
      </c>
      <c r="Q2768" s="10">
        <f>L2768-M2768-N2768-O2768-P2768</f>
        <v>528989.12999999989</v>
      </c>
    </row>
    <row r="2769" spans="1:17" s="3" customFormat="1" ht="30" outlineLevel="2" x14ac:dyDescent="0.25">
      <c r="A2769" s="14">
        <v>3400</v>
      </c>
      <c r="B2769" s="14" t="s">
        <v>14</v>
      </c>
      <c r="C2769" s="14" t="s">
        <v>7</v>
      </c>
      <c r="D2769" s="14" t="s">
        <v>336</v>
      </c>
      <c r="E2769" s="13" t="s">
        <v>335</v>
      </c>
      <c r="F2769" s="13" t="s">
        <v>65</v>
      </c>
      <c r="G2769" s="13" t="s">
        <v>186</v>
      </c>
      <c r="H2769" s="12">
        <v>18084</v>
      </c>
      <c r="I2769" s="12" t="s">
        <v>57</v>
      </c>
      <c r="J2769" s="11">
        <v>3000000</v>
      </c>
      <c r="K2769" s="10">
        <f>+L2769-J2769</f>
        <v>0</v>
      </c>
      <c r="L2769" s="10">
        <v>3000000</v>
      </c>
      <c r="M2769" s="10">
        <v>320228.38</v>
      </c>
      <c r="N2769" s="10">
        <v>0</v>
      </c>
      <c r="O2769" s="10">
        <v>0</v>
      </c>
      <c r="P2769" s="10">
        <v>320228.38</v>
      </c>
      <c r="Q2769" s="10">
        <f>L2769-M2769-N2769-O2769-P2769</f>
        <v>2359543.2400000002</v>
      </c>
    </row>
    <row r="2770" spans="1:17" s="3" customFormat="1" ht="45" outlineLevel="2" x14ac:dyDescent="0.25">
      <c r="A2770" s="14">
        <v>3400</v>
      </c>
      <c r="B2770" s="14" t="s">
        <v>14</v>
      </c>
      <c r="C2770" s="14" t="s">
        <v>7</v>
      </c>
      <c r="D2770" s="14" t="s">
        <v>334</v>
      </c>
      <c r="E2770" s="13" t="s">
        <v>333</v>
      </c>
      <c r="F2770" s="13" t="s">
        <v>65</v>
      </c>
      <c r="G2770" s="13" t="s">
        <v>332</v>
      </c>
      <c r="H2770" s="12">
        <v>3176</v>
      </c>
      <c r="I2770" s="12" t="s">
        <v>57</v>
      </c>
      <c r="J2770" s="11">
        <v>1900000</v>
      </c>
      <c r="K2770" s="10">
        <f>+L2770-J2770</f>
        <v>0</v>
      </c>
      <c r="L2770" s="10">
        <v>1900000</v>
      </c>
      <c r="M2770" s="10">
        <v>0</v>
      </c>
      <c r="N2770" s="10">
        <v>0</v>
      </c>
      <c r="O2770" s="10">
        <v>0</v>
      </c>
      <c r="P2770" s="10">
        <v>0</v>
      </c>
      <c r="Q2770" s="10">
        <f>L2770-M2770-N2770-O2770-P2770</f>
        <v>1900000</v>
      </c>
    </row>
    <row r="2771" spans="1:17" s="3" customFormat="1" ht="60" outlineLevel="2" x14ac:dyDescent="0.25">
      <c r="A2771" s="14">
        <v>3400</v>
      </c>
      <c r="B2771" s="14" t="s">
        <v>14</v>
      </c>
      <c r="C2771" s="14" t="s">
        <v>7</v>
      </c>
      <c r="D2771" s="14" t="s">
        <v>331</v>
      </c>
      <c r="E2771" s="13" t="s">
        <v>330</v>
      </c>
      <c r="F2771" s="13" t="s">
        <v>65</v>
      </c>
      <c r="G2771" s="13" t="s">
        <v>136</v>
      </c>
      <c r="H2771" s="12">
        <v>1495189</v>
      </c>
      <c r="I2771" s="12" t="s">
        <v>57</v>
      </c>
      <c r="J2771" s="11">
        <v>1543260</v>
      </c>
      <c r="K2771" s="10">
        <f>+L2771-J2771</f>
        <v>0</v>
      </c>
      <c r="L2771" s="10">
        <v>1543260</v>
      </c>
      <c r="M2771" s="10">
        <v>0</v>
      </c>
      <c r="N2771" s="10">
        <v>0</v>
      </c>
      <c r="O2771" s="10">
        <v>0</v>
      </c>
      <c r="P2771" s="10">
        <v>0</v>
      </c>
      <c r="Q2771" s="10">
        <f>L2771-M2771-N2771-O2771-P2771</f>
        <v>1543260</v>
      </c>
    </row>
    <row r="2772" spans="1:17" s="3" customFormat="1" ht="75" outlineLevel="2" x14ac:dyDescent="0.25">
      <c r="A2772" s="14">
        <v>3400</v>
      </c>
      <c r="B2772" s="14" t="s">
        <v>14</v>
      </c>
      <c r="C2772" s="14" t="s">
        <v>7</v>
      </c>
      <c r="D2772" s="14" t="s">
        <v>329</v>
      </c>
      <c r="E2772" s="13" t="s">
        <v>328</v>
      </c>
      <c r="F2772" s="13" t="s">
        <v>65</v>
      </c>
      <c r="G2772" s="13" t="s">
        <v>327</v>
      </c>
      <c r="H2772" s="12">
        <v>31166</v>
      </c>
      <c r="I2772" s="12" t="s">
        <v>57</v>
      </c>
      <c r="J2772" s="11">
        <v>2820607.4</v>
      </c>
      <c r="K2772" s="10">
        <f>+L2772-J2772</f>
        <v>0</v>
      </c>
      <c r="L2772" s="10">
        <v>2820607.4</v>
      </c>
      <c r="M2772" s="10">
        <v>2413911.7199999997</v>
      </c>
      <c r="N2772" s="10">
        <v>0</v>
      </c>
      <c r="O2772" s="10">
        <v>0</v>
      </c>
      <c r="P2772" s="10">
        <v>0</v>
      </c>
      <c r="Q2772" s="10">
        <f>L2772-M2772-N2772-O2772-P2772</f>
        <v>406695.68000000017</v>
      </c>
    </row>
    <row r="2773" spans="1:17" s="3" customFormat="1" ht="30" outlineLevel="2" x14ac:dyDescent="0.25">
      <c r="A2773" s="14">
        <v>3400</v>
      </c>
      <c r="B2773" s="14" t="s">
        <v>14</v>
      </c>
      <c r="C2773" s="14" t="s">
        <v>7</v>
      </c>
      <c r="D2773" s="14" t="s">
        <v>326</v>
      </c>
      <c r="E2773" s="13" t="s">
        <v>325</v>
      </c>
      <c r="F2773" s="13" t="s">
        <v>65</v>
      </c>
      <c r="G2773" s="13" t="s">
        <v>324</v>
      </c>
      <c r="H2773" s="12">
        <v>38291</v>
      </c>
      <c r="I2773" s="12" t="s">
        <v>9</v>
      </c>
      <c r="J2773" s="11">
        <v>1625924.04</v>
      </c>
      <c r="K2773" s="10">
        <f>+L2773-J2773</f>
        <v>0</v>
      </c>
      <c r="L2773" s="10">
        <v>1625924.04</v>
      </c>
      <c r="M2773" s="10">
        <v>647599.71</v>
      </c>
      <c r="N2773" s="10">
        <v>0</v>
      </c>
      <c r="O2773" s="10">
        <v>0</v>
      </c>
      <c r="P2773" s="10">
        <v>647599.72</v>
      </c>
      <c r="Q2773" s="10">
        <f>L2773-M2773-N2773-O2773-P2773</f>
        <v>330724.6100000001</v>
      </c>
    </row>
    <row r="2774" spans="1:17" s="3" customFormat="1" ht="30" outlineLevel="2" x14ac:dyDescent="0.25">
      <c r="A2774" s="14">
        <v>3400</v>
      </c>
      <c r="B2774" s="14" t="s">
        <v>14</v>
      </c>
      <c r="C2774" s="14" t="s">
        <v>7</v>
      </c>
      <c r="D2774" s="14" t="s">
        <v>323</v>
      </c>
      <c r="E2774" s="13" t="s">
        <v>322</v>
      </c>
      <c r="F2774" s="13" t="s">
        <v>65</v>
      </c>
      <c r="G2774" s="13" t="s">
        <v>139</v>
      </c>
      <c r="H2774" s="12">
        <v>478689</v>
      </c>
      <c r="I2774" s="12" t="s">
        <v>57</v>
      </c>
      <c r="J2774" s="11">
        <v>1400000</v>
      </c>
      <c r="K2774" s="10">
        <f>+L2774-J2774</f>
        <v>0</v>
      </c>
      <c r="L2774" s="10">
        <v>1400000</v>
      </c>
      <c r="M2774" s="10">
        <v>1400000</v>
      </c>
      <c r="N2774" s="10">
        <v>0</v>
      </c>
      <c r="O2774" s="10">
        <v>0</v>
      </c>
      <c r="P2774" s="10">
        <v>0</v>
      </c>
      <c r="Q2774" s="10">
        <f>L2774-M2774-N2774-O2774-P2774</f>
        <v>0</v>
      </c>
    </row>
    <row r="2775" spans="1:17" s="3" customFormat="1" ht="30" outlineLevel="2" x14ac:dyDescent="0.25">
      <c r="A2775" s="14">
        <v>3400</v>
      </c>
      <c r="B2775" s="14" t="s">
        <v>14</v>
      </c>
      <c r="C2775" s="14" t="s">
        <v>7</v>
      </c>
      <c r="D2775" s="14" t="s">
        <v>321</v>
      </c>
      <c r="E2775" s="13" t="s">
        <v>320</v>
      </c>
      <c r="F2775" s="13" t="s">
        <v>65</v>
      </c>
      <c r="G2775" s="13" t="s">
        <v>251</v>
      </c>
      <c r="H2775" s="12">
        <v>63636</v>
      </c>
      <c r="I2775" s="12" t="s">
        <v>57</v>
      </c>
      <c r="J2775" s="11">
        <v>1250000</v>
      </c>
      <c r="K2775" s="10">
        <f>+L2775-J2775</f>
        <v>0</v>
      </c>
      <c r="L2775" s="10">
        <v>1250000</v>
      </c>
      <c r="M2775" s="10">
        <v>1248064.43</v>
      </c>
      <c r="N2775" s="10">
        <v>0</v>
      </c>
      <c r="O2775" s="10">
        <v>0</v>
      </c>
      <c r="P2775" s="10">
        <v>0</v>
      </c>
      <c r="Q2775" s="10">
        <f>L2775-M2775-N2775-O2775-P2775</f>
        <v>1935.5700000000652</v>
      </c>
    </row>
    <row r="2776" spans="1:17" s="3" customFormat="1" ht="45" outlineLevel="2" x14ac:dyDescent="0.25">
      <c r="A2776" s="14">
        <v>3400</v>
      </c>
      <c r="B2776" s="14" t="s">
        <v>14</v>
      </c>
      <c r="C2776" s="14" t="s">
        <v>7</v>
      </c>
      <c r="D2776" s="14" t="s">
        <v>319</v>
      </c>
      <c r="E2776" s="13" t="s">
        <v>318</v>
      </c>
      <c r="F2776" s="13" t="s">
        <v>65</v>
      </c>
      <c r="G2776" s="13" t="s">
        <v>281</v>
      </c>
      <c r="H2776" s="12">
        <v>18634</v>
      </c>
      <c r="I2776" s="12" t="s">
        <v>57</v>
      </c>
      <c r="J2776" s="11">
        <v>1200000</v>
      </c>
      <c r="K2776" s="10">
        <f>+L2776-J2776</f>
        <v>0</v>
      </c>
      <c r="L2776" s="10">
        <v>1200000</v>
      </c>
      <c r="M2776" s="10">
        <v>598678.63</v>
      </c>
      <c r="N2776" s="10">
        <v>0</v>
      </c>
      <c r="O2776" s="10">
        <v>0</v>
      </c>
      <c r="P2776" s="10">
        <v>598678.64</v>
      </c>
      <c r="Q2776" s="10">
        <f>L2776-M2776-N2776-O2776-P2776</f>
        <v>2642.7299999999814</v>
      </c>
    </row>
    <row r="2777" spans="1:17" s="3" customFormat="1" ht="45" outlineLevel="2" x14ac:dyDescent="0.25">
      <c r="A2777" s="14">
        <v>3400</v>
      </c>
      <c r="B2777" s="14" t="s">
        <v>14</v>
      </c>
      <c r="C2777" s="14" t="s">
        <v>7</v>
      </c>
      <c r="D2777" s="14" t="s">
        <v>317</v>
      </c>
      <c r="E2777" s="13" t="s">
        <v>316</v>
      </c>
      <c r="F2777" s="13" t="s">
        <v>65</v>
      </c>
      <c r="G2777" s="13" t="s">
        <v>103</v>
      </c>
      <c r="H2777" s="12">
        <v>21475</v>
      </c>
      <c r="I2777" s="12" t="s">
        <v>57</v>
      </c>
      <c r="J2777" s="11">
        <v>1200000</v>
      </c>
      <c r="K2777" s="10">
        <f>+L2777-J2777</f>
        <v>0</v>
      </c>
      <c r="L2777" s="10">
        <v>1200000</v>
      </c>
      <c r="M2777" s="10">
        <v>566968.34</v>
      </c>
      <c r="N2777" s="10">
        <v>0</v>
      </c>
      <c r="O2777" s="10">
        <v>0</v>
      </c>
      <c r="P2777" s="10">
        <v>566968.35</v>
      </c>
      <c r="Q2777" s="10">
        <f>L2777-M2777-N2777-O2777-P2777</f>
        <v>66063.310000000056</v>
      </c>
    </row>
    <row r="2778" spans="1:17" s="3" customFormat="1" ht="45" outlineLevel="2" x14ac:dyDescent="0.25">
      <c r="A2778" s="14">
        <v>3400</v>
      </c>
      <c r="B2778" s="14" t="s">
        <v>14</v>
      </c>
      <c r="C2778" s="14" t="s">
        <v>7</v>
      </c>
      <c r="D2778" s="14" t="s">
        <v>315</v>
      </c>
      <c r="E2778" s="13" t="s">
        <v>314</v>
      </c>
      <c r="F2778" s="13" t="s">
        <v>65</v>
      </c>
      <c r="G2778" s="13" t="s">
        <v>136</v>
      </c>
      <c r="H2778" s="12">
        <v>1495189</v>
      </c>
      <c r="I2778" s="12" t="s">
        <v>57</v>
      </c>
      <c r="J2778" s="11">
        <v>1129675.5900000001</v>
      </c>
      <c r="K2778" s="10">
        <f>+L2778-J2778</f>
        <v>0</v>
      </c>
      <c r="L2778" s="10">
        <v>1129675.5900000001</v>
      </c>
      <c r="M2778" s="10">
        <v>564837.79</v>
      </c>
      <c r="N2778" s="10">
        <v>0</v>
      </c>
      <c r="O2778" s="10">
        <v>0</v>
      </c>
      <c r="P2778" s="10">
        <v>564837.80000000005</v>
      </c>
      <c r="Q2778" s="10">
        <f>L2778-M2778-N2778-O2778-P2778</f>
        <v>0</v>
      </c>
    </row>
    <row r="2779" spans="1:17" s="3" customFormat="1" ht="45" outlineLevel="2" x14ac:dyDescent="0.25">
      <c r="A2779" s="14">
        <v>3400</v>
      </c>
      <c r="B2779" s="14" t="s">
        <v>14</v>
      </c>
      <c r="C2779" s="14" t="s">
        <v>7</v>
      </c>
      <c r="D2779" s="14" t="s">
        <v>313</v>
      </c>
      <c r="E2779" s="13" t="s">
        <v>312</v>
      </c>
      <c r="F2779" s="13" t="s">
        <v>65</v>
      </c>
      <c r="G2779" s="13" t="s">
        <v>100</v>
      </c>
      <c r="H2779" s="12">
        <v>39020</v>
      </c>
      <c r="I2779" s="12" t="s">
        <v>2</v>
      </c>
      <c r="J2779" s="11">
        <v>1100000</v>
      </c>
      <c r="K2779" s="10">
        <f>+L2779-J2779</f>
        <v>0</v>
      </c>
      <c r="L2779" s="10">
        <v>1100000</v>
      </c>
      <c r="M2779" s="10">
        <v>0</v>
      </c>
      <c r="N2779" s="10">
        <v>0</v>
      </c>
      <c r="O2779" s="10">
        <v>0</v>
      </c>
      <c r="P2779" s="10">
        <v>0</v>
      </c>
      <c r="Q2779" s="10">
        <f>L2779-M2779-N2779-O2779-P2779</f>
        <v>1100000</v>
      </c>
    </row>
    <row r="2780" spans="1:17" s="3" customFormat="1" ht="45" outlineLevel="2" x14ac:dyDescent="0.25">
      <c r="A2780" s="14">
        <v>3400</v>
      </c>
      <c r="B2780" s="14" t="s">
        <v>14</v>
      </c>
      <c r="C2780" s="14" t="s">
        <v>7</v>
      </c>
      <c r="D2780" s="14" t="s">
        <v>311</v>
      </c>
      <c r="E2780" s="13" t="s">
        <v>310</v>
      </c>
      <c r="F2780" s="13" t="s">
        <v>65</v>
      </c>
      <c r="G2780" s="13" t="s">
        <v>58</v>
      </c>
      <c r="H2780" s="12">
        <v>1243756</v>
      </c>
      <c r="I2780" s="12" t="s">
        <v>57</v>
      </c>
      <c r="J2780" s="11">
        <v>1088693.57</v>
      </c>
      <c r="K2780" s="10">
        <f>+L2780-J2780</f>
        <v>0</v>
      </c>
      <c r="L2780" s="10">
        <v>1088693.57</v>
      </c>
      <c r="M2780" s="10">
        <v>544346.78</v>
      </c>
      <c r="N2780" s="10">
        <v>0</v>
      </c>
      <c r="O2780" s="10">
        <v>0</v>
      </c>
      <c r="P2780" s="10">
        <v>544346.79</v>
      </c>
      <c r="Q2780" s="10">
        <f>L2780-M2780-N2780-O2780-P2780</f>
        <v>0</v>
      </c>
    </row>
    <row r="2781" spans="1:17" s="3" customFormat="1" ht="30" outlineLevel="2" x14ac:dyDescent="0.25">
      <c r="A2781" s="14">
        <v>3400</v>
      </c>
      <c r="B2781" s="14" t="s">
        <v>14</v>
      </c>
      <c r="C2781" s="14" t="s">
        <v>7</v>
      </c>
      <c r="D2781" s="14" t="s">
        <v>309</v>
      </c>
      <c r="E2781" s="13" t="s">
        <v>308</v>
      </c>
      <c r="F2781" s="13" t="s">
        <v>65</v>
      </c>
      <c r="G2781" s="13" t="s">
        <v>52</v>
      </c>
      <c r="H2781" s="12">
        <v>7350682</v>
      </c>
      <c r="I2781" s="12" t="s">
        <v>4</v>
      </c>
      <c r="J2781" s="11">
        <v>2500000</v>
      </c>
      <c r="K2781" s="10">
        <f>+L2781-J2781</f>
        <v>0</v>
      </c>
      <c r="L2781" s="10">
        <v>2500000</v>
      </c>
      <c r="M2781" s="10">
        <v>0</v>
      </c>
      <c r="N2781" s="10">
        <v>0</v>
      </c>
      <c r="O2781" s="10">
        <v>0</v>
      </c>
      <c r="P2781" s="10">
        <v>0</v>
      </c>
      <c r="Q2781" s="10">
        <f>L2781-M2781-N2781-O2781-P2781</f>
        <v>2500000</v>
      </c>
    </row>
    <row r="2782" spans="1:17" s="3" customFormat="1" ht="45" outlineLevel="2" x14ac:dyDescent="0.25">
      <c r="A2782" s="14">
        <v>3400</v>
      </c>
      <c r="B2782" s="14" t="s">
        <v>14</v>
      </c>
      <c r="C2782" s="14" t="s">
        <v>7</v>
      </c>
      <c r="D2782" s="14" t="s">
        <v>307</v>
      </c>
      <c r="E2782" s="13" t="s">
        <v>306</v>
      </c>
      <c r="F2782" s="13" t="s">
        <v>65</v>
      </c>
      <c r="G2782" s="13" t="s">
        <v>52</v>
      </c>
      <c r="H2782" s="12">
        <v>7350682</v>
      </c>
      <c r="I2782" s="12" t="s">
        <v>4</v>
      </c>
      <c r="J2782" s="11">
        <v>5000000</v>
      </c>
      <c r="K2782" s="10">
        <f>+L2782-J2782</f>
        <v>0</v>
      </c>
      <c r="L2782" s="10">
        <v>5000000</v>
      </c>
      <c r="M2782" s="10">
        <v>2317690.81</v>
      </c>
      <c r="N2782" s="10">
        <v>0</v>
      </c>
      <c r="O2782" s="10">
        <v>0</v>
      </c>
      <c r="P2782" s="10">
        <v>2682309.19</v>
      </c>
      <c r="Q2782" s="10">
        <f>L2782-M2782-N2782-O2782-P2782</f>
        <v>0</v>
      </c>
    </row>
    <row r="2783" spans="1:17" s="3" customFormat="1" ht="30" outlineLevel="2" x14ac:dyDescent="0.25">
      <c r="A2783" s="14">
        <v>3400</v>
      </c>
      <c r="B2783" s="14" t="s">
        <v>14</v>
      </c>
      <c r="C2783" s="14" t="s">
        <v>7</v>
      </c>
      <c r="D2783" s="14" t="s">
        <v>305</v>
      </c>
      <c r="E2783" s="13" t="s">
        <v>304</v>
      </c>
      <c r="F2783" s="13" t="s">
        <v>65</v>
      </c>
      <c r="G2783" s="13" t="s">
        <v>303</v>
      </c>
      <c r="H2783" s="12">
        <v>17626</v>
      </c>
      <c r="I2783" s="12" t="s">
        <v>57</v>
      </c>
      <c r="J2783" s="11">
        <v>4000000</v>
      </c>
      <c r="K2783" s="10">
        <f>+L2783-J2783</f>
        <v>0</v>
      </c>
      <c r="L2783" s="10">
        <v>4000000</v>
      </c>
      <c r="M2783" s="10">
        <v>2790350.16</v>
      </c>
      <c r="N2783" s="10">
        <v>0</v>
      </c>
      <c r="O2783" s="10">
        <v>0</v>
      </c>
      <c r="P2783" s="10">
        <v>1195864.3600000001</v>
      </c>
      <c r="Q2783" s="10">
        <f>L2783-M2783-N2783-O2783-P2783</f>
        <v>13785.479999999749</v>
      </c>
    </row>
    <row r="2784" spans="1:17" s="3" customFormat="1" ht="30" outlineLevel="2" x14ac:dyDescent="0.25">
      <c r="A2784" s="14">
        <v>3400</v>
      </c>
      <c r="B2784" s="14" t="s">
        <v>14</v>
      </c>
      <c r="C2784" s="14" t="s">
        <v>7</v>
      </c>
      <c r="D2784" s="14" t="s">
        <v>302</v>
      </c>
      <c r="E2784" s="13" t="s">
        <v>301</v>
      </c>
      <c r="F2784" s="13" t="s">
        <v>65</v>
      </c>
      <c r="G2784" s="13" t="s">
        <v>300</v>
      </c>
      <c r="H2784" s="12">
        <v>8691</v>
      </c>
      <c r="I2784" s="12" t="s">
        <v>57</v>
      </c>
      <c r="J2784" s="11">
        <v>2000000</v>
      </c>
      <c r="K2784" s="10">
        <f>+L2784-J2784</f>
        <v>0</v>
      </c>
      <c r="L2784" s="10">
        <v>2000000</v>
      </c>
      <c r="M2784" s="10">
        <v>0</v>
      </c>
      <c r="N2784" s="10">
        <v>0</v>
      </c>
      <c r="O2784" s="10">
        <v>0</v>
      </c>
      <c r="P2784" s="10">
        <v>0</v>
      </c>
      <c r="Q2784" s="10">
        <f>L2784-M2784-N2784-O2784-P2784</f>
        <v>2000000</v>
      </c>
    </row>
    <row r="2785" spans="1:17" s="3" customFormat="1" ht="45" outlineLevel="2" x14ac:dyDescent="0.25">
      <c r="A2785" s="14">
        <v>3400</v>
      </c>
      <c r="B2785" s="14" t="s">
        <v>14</v>
      </c>
      <c r="C2785" s="14" t="s">
        <v>7</v>
      </c>
      <c r="D2785" s="14" t="s">
        <v>299</v>
      </c>
      <c r="E2785" s="13" t="s">
        <v>298</v>
      </c>
      <c r="F2785" s="13" t="s">
        <v>65</v>
      </c>
      <c r="G2785" s="13" t="s">
        <v>297</v>
      </c>
      <c r="H2785" s="12">
        <v>21321</v>
      </c>
      <c r="I2785" s="12" t="s">
        <v>57</v>
      </c>
      <c r="J2785" s="11">
        <v>687049.16</v>
      </c>
      <c r="K2785" s="10">
        <f>+L2785-J2785</f>
        <v>0</v>
      </c>
      <c r="L2785" s="10">
        <v>687049.16</v>
      </c>
      <c r="M2785" s="10">
        <v>681058.9</v>
      </c>
      <c r="N2785" s="10">
        <v>0</v>
      </c>
      <c r="O2785" s="10">
        <v>0</v>
      </c>
      <c r="P2785" s="10">
        <v>0</v>
      </c>
      <c r="Q2785" s="10">
        <f>L2785-M2785-N2785-O2785-P2785</f>
        <v>5990.2600000000093</v>
      </c>
    </row>
    <row r="2786" spans="1:17" s="3" customFormat="1" ht="45" outlineLevel="2" x14ac:dyDescent="0.25">
      <c r="A2786" s="14">
        <v>3400</v>
      </c>
      <c r="B2786" s="14" t="s">
        <v>14</v>
      </c>
      <c r="C2786" s="14" t="s">
        <v>7</v>
      </c>
      <c r="D2786" s="14" t="s">
        <v>296</v>
      </c>
      <c r="E2786" s="13" t="s">
        <v>295</v>
      </c>
      <c r="F2786" s="13" t="s">
        <v>65</v>
      </c>
      <c r="G2786" s="13" t="s">
        <v>136</v>
      </c>
      <c r="H2786" s="12">
        <v>1495189</v>
      </c>
      <c r="I2786" s="12" t="s">
        <v>57</v>
      </c>
      <c r="J2786" s="11">
        <v>983762.09</v>
      </c>
      <c r="K2786" s="10">
        <f>+L2786-J2786</f>
        <v>0</v>
      </c>
      <c r="L2786" s="10">
        <v>983762.09</v>
      </c>
      <c r="M2786" s="10">
        <v>491881.04</v>
      </c>
      <c r="N2786" s="10">
        <v>0</v>
      </c>
      <c r="O2786" s="10">
        <v>0</v>
      </c>
      <c r="P2786" s="10">
        <v>491881.05</v>
      </c>
      <c r="Q2786" s="10">
        <f>L2786-M2786-N2786-O2786-P2786</f>
        <v>0</v>
      </c>
    </row>
    <row r="2787" spans="1:17" s="3" customFormat="1" ht="60" outlineLevel="2" x14ac:dyDescent="0.25">
      <c r="A2787" s="14">
        <v>3400</v>
      </c>
      <c r="B2787" s="14" t="s">
        <v>14</v>
      </c>
      <c r="C2787" s="14" t="s">
        <v>7</v>
      </c>
      <c r="D2787" s="14" t="s">
        <v>294</v>
      </c>
      <c r="E2787" s="13" t="s">
        <v>293</v>
      </c>
      <c r="F2787" s="13" t="s">
        <v>65</v>
      </c>
      <c r="G2787" s="13" t="s">
        <v>58</v>
      </c>
      <c r="H2787" s="12">
        <v>1243756</v>
      </c>
      <c r="I2787" s="12" t="s">
        <v>57</v>
      </c>
      <c r="J2787" s="11">
        <v>815999.68</v>
      </c>
      <c r="K2787" s="10">
        <f>+L2787-J2787</f>
        <v>0</v>
      </c>
      <c r="L2787" s="10">
        <v>815999.68</v>
      </c>
      <c r="M2787" s="10">
        <v>407999.84</v>
      </c>
      <c r="N2787" s="10">
        <v>0</v>
      </c>
      <c r="O2787" s="10">
        <v>0</v>
      </c>
      <c r="P2787" s="10">
        <v>407999.84</v>
      </c>
      <c r="Q2787" s="10">
        <f>L2787-M2787-N2787-O2787-P2787</f>
        <v>0</v>
      </c>
    </row>
    <row r="2788" spans="1:17" s="3" customFormat="1" ht="60" outlineLevel="2" x14ac:dyDescent="0.25">
      <c r="A2788" s="14">
        <v>3400</v>
      </c>
      <c r="B2788" s="14" t="s">
        <v>14</v>
      </c>
      <c r="C2788" s="14" t="s">
        <v>7</v>
      </c>
      <c r="D2788" s="14" t="s">
        <v>292</v>
      </c>
      <c r="E2788" s="13" t="s">
        <v>291</v>
      </c>
      <c r="F2788" s="13" t="s">
        <v>65</v>
      </c>
      <c r="G2788" s="13" t="s">
        <v>227</v>
      </c>
      <c r="H2788" s="12">
        <v>6316</v>
      </c>
      <c r="I2788" s="12" t="s">
        <v>57</v>
      </c>
      <c r="J2788" s="11">
        <v>500000</v>
      </c>
      <c r="K2788" s="10">
        <f>+L2788-J2788</f>
        <v>0</v>
      </c>
      <c r="L2788" s="10">
        <v>500000</v>
      </c>
      <c r="M2788" s="10">
        <v>499969.59</v>
      </c>
      <c r="N2788" s="10">
        <v>0</v>
      </c>
      <c r="O2788" s="10">
        <v>0</v>
      </c>
      <c r="P2788" s="10">
        <v>0</v>
      </c>
      <c r="Q2788" s="10">
        <f>L2788-M2788-N2788-O2788-P2788</f>
        <v>30.409999999974389</v>
      </c>
    </row>
    <row r="2789" spans="1:17" s="3" customFormat="1" ht="45" outlineLevel="2" x14ac:dyDescent="0.25">
      <c r="A2789" s="14">
        <v>3400</v>
      </c>
      <c r="B2789" s="14" t="s">
        <v>14</v>
      </c>
      <c r="C2789" s="14" t="s">
        <v>7</v>
      </c>
      <c r="D2789" s="14" t="s">
        <v>290</v>
      </c>
      <c r="E2789" s="13" t="s">
        <v>289</v>
      </c>
      <c r="F2789" s="13" t="s">
        <v>65</v>
      </c>
      <c r="G2789" s="13" t="s">
        <v>288</v>
      </c>
      <c r="H2789" s="12">
        <v>13225</v>
      </c>
      <c r="I2789" s="12" t="s">
        <v>57</v>
      </c>
      <c r="J2789" s="11">
        <v>1498325.03</v>
      </c>
      <c r="K2789" s="10">
        <f>+L2789-J2789</f>
        <v>0</v>
      </c>
      <c r="L2789" s="10">
        <v>1498325.03</v>
      </c>
      <c r="M2789" s="10">
        <v>1290000</v>
      </c>
      <c r="N2789" s="10">
        <v>0</v>
      </c>
      <c r="O2789" s="10">
        <v>0</v>
      </c>
      <c r="P2789" s="10">
        <v>0</v>
      </c>
      <c r="Q2789" s="10">
        <f>L2789-M2789-N2789-O2789-P2789</f>
        <v>208325.03000000003</v>
      </c>
    </row>
    <row r="2790" spans="1:17" s="3" customFormat="1" ht="45" outlineLevel="2" x14ac:dyDescent="0.25">
      <c r="A2790" s="14">
        <v>3400</v>
      </c>
      <c r="B2790" s="14" t="s">
        <v>14</v>
      </c>
      <c r="C2790" s="14" t="s">
        <v>7</v>
      </c>
      <c r="D2790" s="14" t="s">
        <v>287</v>
      </c>
      <c r="E2790" s="13" t="s">
        <v>286</v>
      </c>
      <c r="F2790" s="13" t="s">
        <v>65</v>
      </c>
      <c r="G2790" s="13" t="s">
        <v>74</v>
      </c>
      <c r="H2790" s="12">
        <v>23428</v>
      </c>
      <c r="I2790" s="12" t="s">
        <v>57</v>
      </c>
      <c r="J2790" s="11">
        <v>661886.22</v>
      </c>
      <c r="K2790" s="10">
        <f>+L2790-J2790</f>
        <v>0</v>
      </c>
      <c r="L2790" s="10">
        <v>661886.22</v>
      </c>
      <c r="M2790" s="10">
        <v>330943.11</v>
      </c>
      <c r="N2790" s="10">
        <v>0</v>
      </c>
      <c r="O2790" s="10">
        <v>0</v>
      </c>
      <c r="P2790" s="10">
        <v>330943.11</v>
      </c>
      <c r="Q2790" s="10">
        <f>L2790-M2790-N2790-O2790-P2790</f>
        <v>0</v>
      </c>
    </row>
    <row r="2791" spans="1:17" s="3" customFormat="1" ht="45" outlineLevel="2" x14ac:dyDescent="0.25">
      <c r="A2791" s="14">
        <v>3400</v>
      </c>
      <c r="B2791" s="14" t="s">
        <v>14</v>
      </c>
      <c r="C2791" s="14" t="s">
        <v>7</v>
      </c>
      <c r="D2791" s="14" t="s">
        <v>285</v>
      </c>
      <c r="E2791" s="13" t="s">
        <v>284</v>
      </c>
      <c r="F2791" s="13" t="s">
        <v>4</v>
      </c>
      <c r="G2791" s="13" t="s">
        <v>183</v>
      </c>
      <c r="H2791" s="12">
        <v>608114</v>
      </c>
      <c r="I2791" s="12" t="s">
        <v>57</v>
      </c>
      <c r="J2791" s="11">
        <v>0</v>
      </c>
      <c r="K2791" s="10">
        <f>+L2791-J2791</f>
        <v>1206200.57</v>
      </c>
      <c r="L2791" s="10">
        <v>1206200.57</v>
      </c>
      <c r="M2791" s="10">
        <v>904650.43</v>
      </c>
      <c r="N2791" s="10">
        <v>0</v>
      </c>
      <c r="O2791" s="10">
        <v>0</v>
      </c>
      <c r="P2791" s="10">
        <v>301550.14</v>
      </c>
      <c r="Q2791" s="10">
        <f>L2791-M2791-N2791-O2791-P2791</f>
        <v>0</v>
      </c>
    </row>
    <row r="2792" spans="1:17" s="3" customFormat="1" ht="60" outlineLevel="2" x14ac:dyDescent="0.25">
      <c r="A2792" s="14">
        <v>3400</v>
      </c>
      <c r="B2792" s="14" t="s">
        <v>14</v>
      </c>
      <c r="C2792" s="14" t="s">
        <v>7</v>
      </c>
      <c r="D2792" s="14" t="s">
        <v>283</v>
      </c>
      <c r="E2792" s="13" t="s">
        <v>282</v>
      </c>
      <c r="F2792" s="13" t="s">
        <v>65</v>
      </c>
      <c r="G2792" s="13" t="s">
        <v>281</v>
      </c>
      <c r="H2792" s="12">
        <v>18634</v>
      </c>
      <c r="I2792" s="12" t="s">
        <v>57</v>
      </c>
      <c r="J2792" s="11">
        <v>793498.17</v>
      </c>
      <c r="K2792" s="10">
        <f>+L2792-J2792</f>
        <v>0</v>
      </c>
      <c r="L2792" s="10">
        <v>793498.17</v>
      </c>
      <c r="M2792" s="10">
        <v>396749.09</v>
      </c>
      <c r="N2792" s="10">
        <v>0</v>
      </c>
      <c r="O2792" s="10">
        <v>0</v>
      </c>
      <c r="P2792" s="10">
        <v>396749.08</v>
      </c>
      <c r="Q2792" s="10">
        <f>L2792-M2792-N2792-O2792-P2792</f>
        <v>0</v>
      </c>
    </row>
    <row r="2793" spans="1:17" s="3" customFormat="1" ht="45" outlineLevel="2" x14ac:dyDescent="0.25">
      <c r="A2793" s="14">
        <v>3400</v>
      </c>
      <c r="B2793" s="14" t="s">
        <v>14</v>
      </c>
      <c r="C2793" s="14" t="s">
        <v>7</v>
      </c>
      <c r="D2793" s="14" t="s">
        <v>280</v>
      </c>
      <c r="E2793" s="13" t="s">
        <v>279</v>
      </c>
      <c r="F2793" s="13" t="s">
        <v>65</v>
      </c>
      <c r="G2793" s="13" t="s">
        <v>183</v>
      </c>
      <c r="H2793" s="12">
        <v>608114</v>
      </c>
      <c r="I2793" s="12" t="s">
        <v>57</v>
      </c>
      <c r="J2793" s="11">
        <v>2230994.2599999998</v>
      </c>
      <c r="K2793" s="10">
        <f>+L2793-J2793</f>
        <v>0</v>
      </c>
      <c r="L2793" s="10">
        <v>2230994.2599999998</v>
      </c>
      <c r="M2793" s="10">
        <v>0</v>
      </c>
      <c r="N2793" s="10">
        <v>0</v>
      </c>
      <c r="O2793" s="10">
        <v>0</v>
      </c>
      <c r="P2793" s="10">
        <v>0</v>
      </c>
      <c r="Q2793" s="10">
        <f>L2793-M2793-N2793-O2793-P2793</f>
        <v>2230994.2599999998</v>
      </c>
    </row>
    <row r="2794" spans="1:17" s="3" customFormat="1" ht="30" outlineLevel="2" x14ac:dyDescent="0.25">
      <c r="A2794" s="14">
        <v>3400</v>
      </c>
      <c r="B2794" s="14" t="s">
        <v>14</v>
      </c>
      <c r="C2794" s="14" t="s">
        <v>7</v>
      </c>
      <c r="D2794" s="14" t="s">
        <v>278</v>
      </c>
      <c r="E2794" s="13" t="s">
        <v>277</v>
      </c>
      <c r="F2794" s="13" t="s">
        <v>65</v>
      </c>
      <c r="G2794" s="13" t="s">
        <v>207</v>
      </c>
      <c r="H2794" s="12">
        <v>26306</v>
      </c>
      <c r="I2794" s="12" t="s">
        <v>57</v>
      </c>
      <c r="J2794" s="11">
        <v>625121.46</v>
      </c>
      <c r="K2794" s="10">
        <f>+L2794-J2794</f>
        <v>0</v>
      </c>
      <c r="L2794" s="10">
        <v>625121.46</v>
      </c>
      <c r="M2794" s="10">
        <v>312560.74</v>
      </c>
      <c r="N2794" s="10">
        <v>0</v>
      </c>
      <c r="O2794" s="10">
        <v>0</v>
      </c>
      <c r="P2794" s="10">
        <v>312560.71999999997</v>
      </c>
      <c r="Q2794" s="10">
        <f>L2794-M2794-N2794-O2794-P2794</f>
        <v>0</v>
      </c>
    </row>
    <row r="2795" spans="1:17" s="3" customFormat="1" ht="30" outlineLevel="2" x14ac:dyDescent="0.25">
      <c r="A2795" s="14">
        <v>3400</v>
      </c>
      <c r="B2795" s="14" t="s">
        <v>14</v>
      </c>
      <c r="C2795" s="14" t="s">
        <v>7</v>
      </c>
      <c r="D2795" s="14" t="s">
        <v>276</v>
      </c>
      <c r="E2795" s="13" t="s">
        <v>275</v>
      </c>
      <c r="F2795" s="13" t="s">
        <v>65</v>
      </c>
      <c r="G2795" s="13" t="s">
        <v>136</v>
      </c>
      <c r="H2795" s="12">
        <v>1495189</v>
      </c>
      <c r="I2795" s="12" t="s">
        <v>57</v>
      </c>
      <c r="J2795" s="11">
        <v>82302</v>
      </c>
      <c r="K2795" s="10">
        <f>+L2795-J2795</f>
        <v>0</v>
      </c>
      <c r="L2795" s="10">
        <v>82302</v>
      </c>
      <c r="M2795" s="10">
        <v>82302</v>
      </c>
      <c r="N2795" s="10">
        <v>0</v>
      </c>
      <c r="O2795" s="10">
        <v>0</v>
      </c>
      <c r="P2795" s="10">
        <v>0</v>
      </c>
      <c r="Q2795" s="10">
        <f>L2795-M2795-N2795-O2795-P2795</f>
        <v>0</v>
      </c>
    </row>
    <row r="2796" spans="1:17" s="3" customFormat="1" ht="30" outlineLevel="2" x14ac:dyDescent="0.25">
      <c r="A2796" s="14">
        <v>3400</v>
      </c>
      <c r="B2796" s="14" t="s">
        <v>14</v>
      </c>
      <c r="C2796" s="14" t="s">
        <v>7</v>
      </c>
      <c r="D2796" s="14" t="s">
        <v>274</v>
      </c>
      <c r="E2796" s="13" t="s">
        <v>273</v>
      </c>
      <c r="F2796" s="13" t="s">
        <v>65</v>
      </c>
      <c r="G2796" s="13" t="s">
        <v>10</v>
      </c>
      <c r="H2796" s="12">
        <v>255681</v>
      </c>
      <c r="I2796" s="12" t="s">
        <v>9</v>
      </c>
      <c r="J2796" s="11">
        <v>366401.73</v>
      </c>
      <c r="K2796" s="10">
        <f>+L2796-J2796</f>
        <v>0</v>
      </c>
      <c r="L2796" s="10">
        <v>366401.73</v>
      </c>
      <c r="M2796" s="10">
        <v>183200.87</v>
      </c>
      <c r="N2796" s="10">
        <v>0</v>
      </c>
      <c r="O2796" s="10">
        <v>0</v>
      </c>
      <c r="P2796" s="10">
        <v>183200.86</v>
      </c>
      <c r="Q2796" s="10">
        <f>L2796-M2796-N2796-O2796-P2796</f>
        <v>0</v>
      </c>
    </row>
    <row r="2797" spans="1:17" s="3" customFormat="1" ht="30" outlineLevel="2" x14ac:dyDescent="0.25">
      <c r="A2797" s="14">
        <v>3400</v>
      </c>
      <c r="B2797" s="14" t="s">
        <v>14</v>
      </c>
      <c r="C2797" s="14" t="s">
        <v>7</v>
      </c>
      <c r="D2797" s="14" t="s">
        <v>272</v>
      </c>
      <c r="E2797" s="13" t="s">
        <v>271</v>
      </c>
      <c r="F2797" s="13" t="s">
        <v>65</v>
      </c>
      <c r="G2797" s="13" t="s">
        <v>270</v>
      </c>
      <c r="H2797" s="12">
        <v>48839</v>
      </c>
      <c r="I2797" s="12" t="s">
        <v>2</v>
      </c>
      <c r="J2797" s="11">
        <v>5000000</v>
      </c>
      <c r="K2797" s="10">
        <f>+L2797-J2797</f>
        <v>0</v>
      </c>
      <c r="L2797" s="10">
        <v>5000000</v>
      </c>
      <c r="M2797" s="10">
        <v>0</v>
      </c>
      <c r="N2797" s="10">
        <v>0</v>
      </c>
      <c r="O2797" s="10">
        <v>0</v>
      </c>
      <c r="P2797" s="10">
        <v>0</v>
      </c>
      <c r="Q2797" s="10">
        <f>L2797-M2797-N2797-O2797-P2797</f>
        <v>5000000</v>
      </c>
    </row>
    <row r="2798" spans="1:17" s="3" customFormat="1" ht="45" outlineLevel="2" x14ac:dyDescent="0.25">
      <c r="A2798" s="14">
        <v>3400</v>
      </c>
      <c r="B2798" s="14" t="s">
        <v>14</v>
      </c>
      <c r="C2798" s="14" t="s">
        <v>7</v>
      </c>
      <c r="D2798" s="14" t="s">
        <v>269</v>
      </c>
      <c r="E2798" s="13" t="s">
        <v>268</v>
      </c>
      <c r="F2798" s="13" t="s">
        <v>65</v>
      </c>
      <c r="G2798" s="13" t="s">
        <v>267</v>
      </c>
      <c r="H2798" s="12">
        <v>6705</v>
      </c>
      <c r="I2798" s="12" t="s">
        <v>2</v>
      </c>
      <c r="J2798" s="11">
        <v>1000000</v>
      </c>
      <c r="K2798" s="10">
        <f>+L2798-J2798</f>
        <v>0</v>
      </c>
      <c r="L2798" s="10">
        <v>1000000</v>
      </c>
      <c r="M2798" s="10">
        <v>995335.94</v>
      </c>
      <c r="N2798" s="10">
        <v>0</v>
      </c>
      <c r="O2798" s="10">
        <v>0</v>
      </c>
      <c r="P2798" s="10">
        <v>0</v>
      </c>
      <c r="Q2798" s="10">
        <f>L2798-M2798-N2798-O2798-P2798</f>
        <v>4664.0600000000559</v>
      </c>
    </row>
    <row r="2799" spans="1:17" s="3" customFormat="1" ht="75" outlineLevel="2" x14ac:dyDescent="0.25">
      <c r="A2799" s="14">
        <v>3400</v>
      </c>
      <c r="B2799" s="14" t="s">
        <v>14</v>
      </c>
      <c r="C2799" s="14" t="s">
        <v>7</v>
      </c>
      <c r="D2799" s="14" t="s">
        <v>266</v>
      </c>
      <c r="E2799" s="13" t="s">
        <v>265</v>
      </c>
      <c r="F2799" s="13" t="s">
        <v>65</v>
      </c>
      <c r="G2799" s="13" t="s">
        <v>264</v>
      </c>
      <c r="H2799" s="12">
        <v>65219</v>
      </c>
      <c r="I2799" s="12" t="s">
        <v>57</v>
      </c>
      <c r="J2799" s="11">
        <v>2500000</v>
      </c>
      <c r="K2799" s="10">
        <f>+L2799-J2799</f>
        <v>0</v>
      </c>
      <c r="L2799" s="10">
        <v>2500000</v>
      </c>
      <c r="M2799" s="10">
        <v>0</v>
      </c>
      <c r="N2799" s="10">
        <v>0</v>
      </c>
      <c r="O2799" s="10">
        <v>0</v>
      </c>
      <c r="P2799" s="10">
        <v>0</v>
      </c>
      <c r="Q2799" s="10">
        <f>L2799-M2799-N2799-O2799-P2799</f>
        <v>2500000</v>
      </c>
    </row>
    <row r="2800" spans="1:17" s="3" customFormat="1" ht="45" outlineLevel="2" x14ac:dyDescent="0.25">
      <c r="A2800" s="14">
        <v>3400</v>
      </c>
      <c r="B2800" s="14" t="s">
        <v>14</v>
      </c>
      <c r="C2800" s="14" t="s">
        <v>7</v>
      </c>
      <c r="D2800" s="14" t="s">
        <v>263</v>
      </c>
      <c r="E2800" s="13" t="s">
        <v>262</v>
      </c>
      <c r="F2800" s="13" t="s">
        <v>65</v>
      </c>
      <c r="G2800" s="13" t="s">
        <v>261</v>
      </c>
      <c r="H2800" s="12">
        <v>5515</v>
      </c>
      <c r="I2800" s="12" t="s">
        <v>57</v>
      </c>
      <c r="J2800" s="11">
        <v>2000000</v>
      </c>
      <c r="K2800" s="10">
        <f>+L2800-J2800</f>
        <v>0</v>
      </c>
      <c r="L2800" s="10">
        <v>2000000</v>
      </c>
      <c r="M2800" s="10">
        <v>0</v>
      </c>
      <c r="N2800" s="10">
        <v>0</v>
      </c>
      <c r="O2800" s="10">
        <v>0</v>
      </c>
      <c r="P2800" s="10">
        <v>0</v>
      </c>
      <c r="Q2800" s="10">
        <f>L2800-M2800-N2800-O2800-P2800</f>
        <v>2000000</v>
      </c>
    </row>
    <row r="2801" spans="1:17" s="3" customFormat="1" ht="60" outlineLevel="2" x14ac:dyDescent="0.25">
      <c r="A2801" s="14">
        <v>3400</v>
      </c>
      <c r="B2801" s="14" t="s">
        <v>14</v>
      </c>
      <c r="C2801" s="14" t="s">
        <v>7</v>
      </c>
      <c r="D2801" s="14" t="s">
        <v>260</v>
      </c>
      <c r="E2801" s="13" t="s">
        <v>259</v>
      </c>
      <c r="F2801" s="13" t="s">
        <v>65</v>
      </c>
      <c r="G2801" s="13" t="s">
        <v>258</v>
      </c>
      <c r="H2801" s="12">
        <v>2082</v>
      </c>
      <c r="I2801" s="12" t="s">
        <v>57</v>
      </c>
      <c r="J2801" s="11">
        <v>1500000</v>
      </c>
      <c r="K2801" s="10">
        <f>+L2801-J2801</f>
        <v>0</v>
      </c>
      <c r="L2801" s="10">
        <v>1500000</v>
      </c>
      <c r="M2801" s="10">
        <v>0</v>
      </c>
      <c r="N2801" s="10">
        <v>0</v>
      </c>
      <c r="O2801" s="10">
        <v>0</v>
      </c>
      <c r="P2801" s="10">
        <v>0</v>
      </c>
      <c r="Q2801" s="10">
        <f>L2801-M2801-N2801-O2801-P2801</f>
        <v>1500000</v>
      </c>
    </row>
    <row r="2802" spans="1:17" s="3" customFormat="1" ht="60" outlineLevel="2" x14ac:dyDescent="0.25">
      <c r="A2802" s="14">
        <v>3400</v>
      </c>
      <c r="B2802" s="14" t="s">
        <v>14</v>
      </c>
      <c r="C2802" s="14" t="s">
        <v>7</v>
      </c>
      <c r="D2802" s="14" t="s">
        <v>257</v>
      </c>
      <c r="E2802" s="13" t="s">
        <v>256</v>
      </c>
      <c r="F2802" s="13" t="s">
        <v>65</v>
      </c>
      <c r="G2802" s="13" t="s">
        <v>136</v>
      </c>
      <c r="H2802" s="12">
        <v>1495189</v>
      </c>
      <c r="I2802" s="12" t="s">
        <v>57</v>
      </c>
      <c r="J2802" s="11">
        <v>2859429.1399999997</v>
      </c>
      <c r="K2802" s="10">
        <f>+L2802-J2802</f>
        <v>0</v>
      </c>
      <c r="L2802" s="10">
        <v>2859429.1399999997</v>
      </c>
      <c r="M2802" s="10">
        <v>2845726.59</v>
      </c>
      <c r="N2802" s="10">
        <v>0</v>
      </c>
      <c r="O2802" s="10">
        <v>0</v>
      </c>
      <c r="P2802" s="10">
        <v>0</v>
      </c>
      <c r="Q2802" s="10">
        <f>L2802-M2802-N2802-O2802-P2802</f>
        <v>13702.549999999814</v>
      </c>
    </row>
    <row r="2803" spans="1:17" s="3" customFormat="1" ht="30" outlineLevel="2" x14ac:dyDescent="0.25">
      <c r="A2803" s="14">
        <v>3400</v>
      </c>
      <c r="B2803" s="14" t="s">
        <v>14</v>
      </c>
      <c r="C2803" s="14" t="s">
        <v>7</v>
      </c>
      <c r="D2803" s="14" t="s">
        <v>255</v>
      </c>
      <c r="E2803" s="13" t="s">
        <v>254</v>
      </c>
      <c r="F2803" s="13" t="s">
        <v>65</v>
      </c>
      <c r="G2803" s="13" t="s">
        <v>127</v>
      </c>
      <c r="H2803" s="12">
        <v>6655</v>
      </c>
      <c r="I2803" s="12" t="s">
        <v>57</v>
      </c>
      <c r="J2803" s="11">
        <v>337560</v>
      </c>
      <c r="K2803" s="10">
        <f>+L2803-J2803</f>
        <v>0</v>
      </c>
      <c r="L2803" s="10">
        <v>337560</v>
      </c>
      <c r="M2803" s="10">
        <v>337560</v>
      </c>
      <c r="N2803" s="10">
        <v>0</v>
      </c>
      <c r="O2803" s="10">
        <v>0</v>
      </c>
      <c r="P2803" s="10">
        <v>0</v>
      </c>
      <c r="Q2803" s="10">
        <f>L2803-M2803-N2803-O2803-P2803</f>
        <v>0</v>
      </c>
    </row>
    <row r="2804" spans="1:17" s="3" customFormat="1" ht="30" outlineLevel="2" x14ac:dyDescent="0.25">
      <c r="A2804" s="14">
        <v>3400</v>
      </c>
      <c r="B2804" s="14" t="s">
        <v>14</v>
      </c>
      <c r="C2804" s="14" t="s">
        <v>7</v>
      </c>
      <c r="D2804" s="14" t="s">
        <v>253</v>
      </c>
      <c r="E2804" s="13" t="s">
        <v>252</v>
      </c>
      <c r="F2804" s="13" t="s">
        <v>65</v>
      </c>
      <c r="G2804" s="13" t="s">
        <v>251</v>
      </c>
      <c r="H2804" s="12">
        <v>63636</v>
      </c>
      <c r="I2804" s="12" t="s">
        <v>57</v>
      </c>
      <c r="J2804" s="11">
        <v>5000000</v>
      </c>
      <c r="K2804" s="10">
        <f>+L2804-J2804</f>
        <v>0</v>
      </c>
      <c r="L2804" s="10">
        <v>5000000</v>
      </c>
      <c r="M2804" s="10">
        <v>4785843.2699999996</v>
      </c>
      <c r="N2804" s="10">
        <v>0</v>
      </c>
      <c r="O2804" s="10">
        <v>0</v>
      </c>
      <c r="P2804" s="10">
        <v>0</v>
      </c>
      <c r="Q2804" s="10">
        <f>L2804-M2804-N2804-O2804-P2804</f>
        <v>214156.73000000045</v>
      </c>
    </row>
    <row r="2805" spans="1:17" s="3" customFormat="1" ht="30" outlineLevel="2" x14ac:dyDescent="0.25">
      <c r="A2805" s="14">
        <v>3400</v>
      </c>
      <c r="B2805" s="14" t="s">
        <v>14</v>
      </c>
      <c r="C2805" s="14" t="s">
        <v>7</v>
      </c>
      <c r="D2805" s="14" t="s">
        <v>250</v>
      </c>
      <c r="E2805" s="13" t="s">
        <v>249</v>
      </c>
      <c r="F2805" s="13" t="s">
        <v>65</v>
      </c>
      <c r="G2805" s="13" t="s">
        <v>10</v>
      </c>
      <c r="H2805" s="12">
        <v>255681</v>
      </c>
      <c r="I2805" s="12" t="s">
        <v>9</v>
      </c>
      <c r="J2805" s="11">
        <v>2500000</v>
      </c>
      <c r="K2805" s="10">
        <f>+L2805-J2805</f>
        <v>0</v>
      </c>
      <c r="L2805" s="10">
        <v>2500000</v>
      </c>
      <c r="M2805" s="10">
        <v>0</v>
      </c>
      <c r="N2805" s="10">
        <v>0</v>
      </c>
      <c r="O2805" s="10">
        <v>0</v>
      </c>
      <c r="P2805" s="10">
        <v>0</v>
      </c>
      <c r="Q2805" s="10">
        <f>L2805-M2805-N2805-O2805-P2805</f>
        <v>2500000</v>
      </c>
    </row>
    <row r="2806" spans="1:17" s="3" customFormat="1" ht="45" outlineLevel="2" x14ac:dyDescent="0.25">
      <c r="A2806" s="14">
        <v>3400</v>
      </c>
      <c r="B2806" s="14" t="s">
        <v>14</v>
      </c>
      <c r="C2806" s="14" t="s">
        <v>7</v>
      </c>
      <c r="D2806" s="14" t="s">
        <v>248</v>
      </c>
      <c r="E2806" s="13" t="s">
        <v>247</v>
      </c>
      <c r="F2806" s="13" t="s">
        <v>65</v>
      </c>
      <c r="G2806" s="13" t="s">
        <v>136</v>
      </c>
      <c r="H2806" s="12">
        <v>1495189</v>
      </c>
      <c r="I2806" s="12" t="s">
        <v>57</v>
      </c>
      <c r="J2806" s="11">
        <v>2500000</v>
      </c>
      <c r="K2806" s="10">
        <f>+L2806-J2806</f>
        <v>0</v>
      </c>
      <c r="L2806" s="10">
        <v>2500000</v>
      </c>
      <c r="M2806" s="10">
        <v>0</v>
      </c>
      <c r="N2806" s="10">
        <v>0</v>
      </c>
      <c r="O2806" s="10">
        <v>0</v>
      </c>
      <c r="P2806" s="10">
        <v>0</v>
      </c>
      <c r="Q2806" s="10">
        <f>L2806-M2806-N2806-O2806-P2806</f>
        <v>2500000</v>
      </c>
    </row>
    <row r="2807" spans="1:17" s="3" customFormat="1" ht="30" outlineLevel="2" x14ac:dyDescent="0.25">
      <c r="A2807" s="14">
        <v>3400</v>
      </c>
      <c r="B2807" s="14" t="s">
        <v>14</v>
      </c>
      <c r="C2807" s="14" t="s">
        <v>7</v>
      </c>
      <c r="D2807" s="14" t="s">
        <v>246</v>
      </c>
      <c r="E2807" s="13" t="s">
        <v>245</v>
      </c>
      <c r="F2807" s="13" t="s">
        <v>65</v>
      </c>
      <c r="G2807" s="13" t="s">
        <v>244</v>
      </c>
      <c r="H2807" s="12">
        <v>5638</v>
      </c>
      <c r="I2807" s="12" t="s">
        <v>57</v>
      </c>
      <c r="J2807" s="11">
        <v>674965.99</v>
      </c>
      <c r="K2807" s="10">
        <f>+L2807-J2807</f>
        <v>0</v>
      </c>
      <c r="L2807" s="10">
        <v>674965.99</v>
      </c>
      <c r="M2807" s="10">
        <v>674965.99</v>
      </c>
      <c r="N2807" s="10">
        <v>0</v>
      </c>
      <c r="O2807" s="10">
        <v>0</v>
      </c>
      <c r="P2807" s="10">
        <v>0</v>
      </c>
      <c r="Q2807" s="10">
        <f>L2807-M2807-N2807-O2807-P2807</f>
        <v>0</v>
      </c>
    </row>
    <row r="2808" spans="1:17" s="3" customFormat="1" ht="45" outlineLevel="2" x14ac:dyDescent="0.25">
      <c r="A2808" s="14">
        <v>3400</v>
      </c>
      <c r="B2808" s="14" t="s">
        <v>14</v>
      </c>
      <c r="C2808" s="14" t="s">
        <v>7</v>
      </c>
      <c r="D2808" s="14" t="s">
        <v>243</v>
      </c>
      <c r="E2808" s="13" t="s">
        <v>242</v>
      </c>
      <c r="F2808" s="13" t="s">
        <v>65</v>
      </c>
      <c r="G2808" s="13" t="s">
        <v>241</v>
      </c>
      <c r="H2808" s="12">
        <v>6820</v>
      </c>
      <c r="I2808" s="12" t="s">
        <v>57</v>
      </c>
      <c r="J2808" s="11">
        <v>630516.91</v>
      </c>
      <c r="K2808" s="10">
        <f>+L2808-J2808</f>
        <v>0</v>
      </c>
      <c r="L2808" s="10">
        <v>630516.91</v>
      </c>
      <c r="M2808" s="10">
        <v>315258.46000000002</v>
      </c>
      <c r="N2808" s="10">
        <v>0</v>
      </c>
      <c r="O2808" s="10">
        <v>0</v>
      </c>
      <c r="P2808" s="10">
        <v>315258.45</v>
      </c>
      <c r="Q2808" s="10">
        <f>L2808-M2808-N2808-O2808-P2808</f>
        <v>0</v>
      </c>
    </row>
    <row r="2809" spans="1:17" s="3" customFormat="1" ht="45" outlineLevel="2" x14ac:dyDescent="0.25">
      <c r="A2809" s="14">
        <v>3400</v>
      </c>
      <c r="B2809" s="14" t="s">
        <v>14</v>
      </c>
      <c r="C2809" s="14" t="s">
        <v>7</v>
      </c>
      <c r="D2809" s="14" t="s">
        <v>240</v>
      </c>
      <c r="E2809" s="13" t="s">
        <v>239</v>
      </c>
      <c r="F2809" s="13" t="s">
        <v>65</v>
      </c>
      <c r="G2809" s="13" t="s">
        <v>127</v>
      </c>
      <c r="H2809" s="12">
        <v>6655</v>
      </c>
      <c r="I2809" s="12" t="s">
        <v>57</v>
      </c>
      <c r="J2809" s="11">
        <v>112143</v>
      </c>
      <c r="K2809" s="10">
        <f>+L2809-J2809</f>
        <v>0</v>
      </c>
      <c r="L2809" s="10">
        <v>112143</v>
      </c>
      <c r="M2809" s="10">
        <v>46119.74</v>
      </c>
      <c r="N2809" s="10">
        <v>0</v>
      </c>
      <c r="O2809" s="10">
        <v>0</v>
      </c>
      <c r="P2809" s="10">
        <v>0</v>
      </c>
      <c r="Q2809" s="10">
        <f>L2809-M2809-N2809-O2809-P2809</f>
        <v>66023.260000000009</v>
      </c>
    </row>
    <row r="2810" spans="1:17" s="3" customFormat="1" ht="60" outlineLevel="2" x14ac:dyDescent="0.25">
      <c r="A2810" s="14">
        <v>3400</v>
      </c>
      <c r="B2810" s="14" t="s">
        <v>14</v>
      </c>
      <c r="C2810" s="14" t="s">
        <v>7</v>
      </c>
      <c r="D2810" s="14" t="s">
        <v>238</v>
      </c>
      <c r="E2810" s="13" t="s">
        <v>237</v>
      </c>
      <c r="F2810" s="13" t="s">
        <v>65</v>
      </c>
      <c r="G2810" s="13" t="s">
        <v>82</v>
      </c>
      <c r="H2810" s="12">
        <v>11623</v>
      </c>
      <c r="I2810" s="12" t="s">
        <v>57</v>
      </c>
      <c r="J2810" s="11">
        <v>4500000</v>
      </c>
      <c r="K2810" s="10">
        <f>+L2810-J2810</f>
        <v>0</v>
      </c>
      <c r="L2810" s="10">
        <v>4500000</v>
      </c>
      <c r="M2810" s="10">
        <v>3869990.31</v>
      </c>
      <c r="N2810" s="10">
        <v>0</v>
      </c>
      <c r="O2810" s="10">
        <v>0</v>
      </c>
      <c r="P2810" s="10">
        <v>0</v>
      </c>
      <c r="Q2810" s="10">
        <f>L2810-M2810-N2810-O2810-P2810</f>
        <v>630009.68999999994</v>
      </c>
    </row>
    <row r="2811" spans="1:17" s="3" customFormat="1" ht="45" outlineLevel="2" x14ac:dyDescent="0.25">
      <c r="A2811" s="14">
        <v>3400</v>
      </c>
      <c r="B2811" s="14" t="s">
        <v>14</v>
      </c>
      <c r="C2811" s="14" t="s">
        <v>7</v>
      </c>
      <c r="D2811" s="14" t="s">
        <v>236</v>
      </c>
      <c r="E2811" s="13" t="s">
        <v>235</v>
      </c>
      <c r="F2811" s="13" t="s">
        <v>65</v>
      </c>
      <c r="G2811" s="13" t="s">
        <v>87</v>
      </c>
      <c r="H2811" s="12">
        <v>13737</v>
      </c>
      <c r="I2811" s="12" t="s">
        <v>57</v>
      </c>
      <c r="J2811" s="11">
        <v>2000000</v>
      </c>
      <c r="K2811" s="10">
        <f>+L2811-J2811</f>
        <v>0</v>
      </c>
      <c r="L2811" s="10">
        <v>2000000</v>
      </c>
      <c r="M2811" s="10">
        <v>0</v>
      </c>
      <c r="N2811" s="10">
        <v>0</v>
      </c>
      <c r="O2811" s="10">
        <v>0</v>
      </c>
      <c r="P2811" s="10">
        <v>0</v>
      </c>
      <c r="Q2811" s="10">
        <f>L2811-M2811-N2811-O2811-P2811</f>
        <v>2000000</v>
      </c>
    </row>
    <row r="2812" spans="1:17" s="3" customFormat="1" ht="60" outlineLevel="2" x14ac:dyDescent="0.25">
      <c r="A2812" s="14">
        <v>3400</v>
      </c>
      <c r="B2812" s="14" t="s">
        <v>14</v>
      </c>
      <c r="C2812" s="14" t="s">
        <v>7</v>
      </c>
      <c r="D2812" s="14" t="s">
        <v>234</v>
      </c>
      <c r="E2812" s="13" t="s">
        <v>233</v>
      </c>
      <c r="F2812" s="13" t="s">
        <v>65</v>
      </c>
      <c r="G2812" s="13" t="s">
        <v>82</v>
      </c>
      <c r="H2812" s="12">
        <v>11623</v>
      </c>
      <c r="I2812" s="12" t="s">
        <v>57</v>
      </c>
      <c r="J2812" s="11">
        <v>3975074.77</v>
      </c>
      <c r="K2812" s="10">
        <f>+L2812-J2812</f>
        <v>0</v>
      </c>
      <c r="L2812" s="10">
        <v>3975074.77</v>
      </c>
      <c r="M2812" s="10">
        <v>3898066.38</v>
      </c>
      <c r="N2812" s="10">
        <v>0</v>
      </c>
      <c r="O2812" s="10">
        <v>0</v>
      </c>
      <c r="P2812" s="10">
        <v>0</v>
      </c>
      <c r="Q2812" s="10">
        <f>L2812-M2812-N2812-O2812-P2812</f>
        <v>77008.39000000013</v>
      </c>
    </row>
    <row r="2813" spans="1:17" s="3" customFormat="1" ht="45" outlineLevel="2" x14ac:dyDescent="0.25">
      <c r="A2813" s="14">
        <v>3400</v>
      </c>
      <c r="B2813" s="14" t="s">
        <v>14</v>
      </c>
      <c r="C2813" s="14" t="s">
        <v>7</v>
      </c>
      <c r="D2813" s="14" t="s">
        <v>232</v>
      </c>
      <c r="E2813" s="13" t="s">
        <v>231</v>
      </c>
      <c r="F2813" s="13" t="s">
        <v>65</v>
      </c>
      <c r="G2813" s="13" t="s">
        <v>230</v>
      </c>
      <c r="H2813" s="12">
        <v>153817</v>
      </c>
      <c r="I2813" s="12" t="s">
        <v>57</v>
      </c>
      <c r="J2813" s="11">
        <v>2000000</v>
      </c>
      <c r="K2813" s="10">
        <f>+L2813-J2813</f>
        <v>0</v>
      </c>
      <c r="L2813" s="10">
        <v>2000000</v>
      </c>
      <c r="M2813" s="10">
        <v>1392872.14</v>
      </c>
      <c r="N2813" s="10">
        <v>0</v>
      </c>
      <c r="O2813" s="10">
        <v>0</v>
      </c>
      <c r="P2813" s="10">
        <v>596945.19999999995</v>
      </c>
      <c r="Q2813" s="10">
        <f>L2813-M2813-N2813-O2813-P2813</f>
        <v>10182.660000000149</v>
      </c>
    </row>
    <row r="2814" spans="1:17" s="3" customFormat="1" ht="45" outlineLevel="2" x14ac:dyDescent="0.25">
      <c r="A2814" s="14">
        <v>3400</v>
      </c>
      <c r="B2814" s="14" t="s">
        <v>14</v>
      </c>
      <c r="C2814" s="14" t="s">
        <v>7</v>
      </c>
      <c r="D2814" s="14" t="s">
        <v>229</v>
      </c>
      <c r="E2814" s="13" t="s">
        <v>228</v>
      </c>
      <c r="F2814" s="13" t="s">
        <v>65</v>
      </c>
      <c r="G2814" s="13" t="s">
        <v>227</v>
      </c>
      <c r="H2814" s="12">
        <v>6316</v>
      </c>
      <c r="I2814" s="12" t="s">
        <v>57</v>
      </c>
      <c r="J2814" s="11">
        <v>500000</v>
      </c>
      <c r="K2814" s="10">
        <f>+L2814-J2814</f>
        <v>0</v>
      </c>
      <c r="L2814" s="10">
        <v>500000</v>
      </c>
      <c r="M2814" s="10">
        <v>243280.41</v>
      </c>
      <c r="N2814" s="10">
        <v>0</v>
      </c>
      <c r="O2814" s="10">
        <v>0</v>
      </c>
      <c r="P2814" s="10">
        <v>243280.42</v>
      </c>
      <c r="Q2814" s="10">
        <f>L2814-M2814-N2814-O2814-P2814</f>
        <v>13439.169999999984</v>
      </c>
    </row>
    <row r="2815" spans="1:17" s="3" customFormat="1" ht="30" outlineLevel="2" x14ac:dyDescent="0.25">
      <c r="A2815" s="14">
        <v>3400</v>
      </c>
      <c r="B2815" s="14" t="s">
        <v>14</v>
      </c>
      <c r="C2815" s="14" t="s">
        <v>7</v>
      </c>
      <c r="D2815" s="14" t="s">
        <v>226</v>
      </c>
      <c r="E2815" s="13" t="s">
        <v>225</v>
      </c>
      <c r="F2815" s="13" t="s">
        <v>65</v>
      </c>
      <c r="G2815" s="13" t="s">
        <v>224</v>
      </c>
      <c r="H2815" s="12">
        <v>18632</v>
      </c>
      <c r="I2815" s="12" t="s">
        <v>2</v>
      </c>
      <c r="J2815" s="11">
        <v>2000000</v>
      </c>
      <c r="K2815" s="10">
        <f>+L2815-J2815</f>
        <v>0</v>
      </c>
      <c r="L2815" s="10">
        <v>2000000</v>
      </c>
      <c r="M2815" s="10">
        <v>0</v>
      </c>
      <c r="N2815" s="10">
        <v>0</v>
      </c>
      <c r="O2815" s="10">
        <v>0</v>
      </c>
      <c r="P2815" s="10">
        <v>0</v>
      </c>
      <c r="Q2815" s="10">
        <f>L2815-M2815-N2815-O2815-P2815</f>
        <v>2000000</v>
      </c>
    </row>
    <row r="2816" spans="1:17" s="3" customFormat="1" ht="45" outlineLevel="2" x14ac:dyDescent="0.25">
      <c r="A2816" s="14">
        <v>3400</v>
      </c>
      <c r="B2816" s="14" t="s">
        <v>14</v>
      </c>
      <c r="C2816" s="14" t="s">
        <v>7</v>
      </c>
      <c r="D2816" s="14" t="s">
        <v>223</v>
      </c>
      <c r="E2816" s="13" t="s">
        <v>222</v>
      </c>
      <c r="F2816" s="13" t="s">
        <v>65</v>
      </c>
      <c r="G2816" s="13" t="s">
        <v>221</v>
      </c>
      <c r="H2816" s="12">
        <v>136123</v>
      </c>
      <c r="I2816" s="12" t="s">
        <v>2</v>
      </c>
      <c r="J2816" s="11">
        <v>5000000</v>
      </c>
      <c r="K2816" s="10">
        <f>+L2816-J2816</f>
        <v>0</v>
      </c>
      <c r="L2816" s="10">
        <v>5000000</v>
      </c>
      <c r="M2816" s="10">
        <v>4149871.65</v>
      </c>
      <c r="N2816" s="10">
        <v>0</v>
      </c>
      <c r="O2816" s="10">
        <v>0</v>
      </c>
      <c r="P2816" s="10">
        <v>0</v>
      </c>
      <c r="Q2816" s="10">
        <f>L2816-M2816-N2816-O2816-P2816</f>
        <v>850128.35000000009</v>
      </c>
    </row>
    <row r="2817" spans="1:17" s="3" customFormat="1" ht="60" outlineLevel="2" x14ac:dyDescent="0.25">
      <c r="A2817" s="14">
        <v>3400</v>
      </c>
      <c r="B2817" s="14" t="s">
        <v>14</v>
      </c>
      <c r="C2817" s="14" t="s">
        <v>7</v>
      </c>
      <c r="D2817" s="14" t="s">
        <v>220</v>
      </c>
      <c r="E2817" s="13" t="s">
        <v>219</v>
      </c>
      <c r="F2817" s="13" t="s">
        <v>65</v>
      </c>
      <c r="G2817" s="13" t="s">
        <v>100</v>
      </c>
      <c r="H2817" s="12">
        <v>39020</v>
      </c>
      <c r="I2817" s="12" t="s">
        <v>2</v>
      </c>
      <c r="J2817" s="11">
        <v>4500000</v>
      </c>
      <c r="K2817" s="10">
        <f>+L2817-J2817</f>
        <v>0</v>
      </c>
      <c r="L2817" s="10">
        <v>4500000</v>
      </c>
      <c r="M2817" s="10">
        <v>4466758.03</v>
      </c>
      <c r="N2817" s="10">
        <v>0</v>
      </c>
      <c r="O2817" s="10">
        <v>0</v>
      </c>
      <c r="P2817" s="10">
        <v>0</v>
      </c>
      <c r="Q2817" s="10">
        <f>L2817-M2817-N2817-O2817-P2817</f>
        <v>33241.969999999739</v>
      </c>
    </row>
    <row r="2818" spans="1:17" s="3" customFormat="1" ht="30" outlineLevel="2" x14ac:dyDescent="0.25">
      <c r="A2818" s="14">
        <v>3400</v>
      </c>
      <c r="B2818" s="14" t="s">
        <v>14</v>
      </c>
      <c r="C2818" s="14" t="s">
        <v>7</v>
      </c>
      <c r="D2818" s="14" t="s">
        <v>218</v>
      </c>
      <c r="E2818" s="13" t="s">
        <v>217</v>
      </c>
      <c r="F2818" s="13" t="s">
        <v>65</v>
      </c>
      <c r="G2818" s="13" t="s">
        <v>216</v>
      </c>
      <c r="H2818" s="12">
        <v>15454</v>
      </c>
      <c r="I2818" s="12" t="s">
        <v>57</v>
      </c>
      <c r="J2818" s="11">
        <v>1300000</v>
      </c>
      <c r="K2818" s="10">
        <f>+L2818-J2818</f>
        <v>0</v>
      </c>
      <c r="L2818" s="10">
        <v>1300000</v>
      </c>
      <c r="M2818" s="10">
        <v>1296589.49</v>
      </c>
      <c r="N2818" s="10">
        <v>0</v>
      </c>
      <c r="O2818" s="10">
        <v>0</v>
      </c>
      <c r="P2818" s="10">
        <v>0</v>
      </c>
      <c r="Q2818" s="10">
        <f>L2818-M2818-N2818-O2818-P2818</f>
        <v>3410.5100000000093</v>
      </c>
    </row>
    <row r="2819" spans="1:17" s="3" customFormat="1" ht="45" outlineLevel="2" x14ac:dyDescent="0.25">
      <c r="A2819" s="14">
        <v>3400</v>
      </c>
      <c r="B2819" s="14" t="s">
        <v>14</v>
      </c>
      <c r="C2819" s="14" t="s">
        <v>7</v>
      </c>
      <c r="D2819" s="14" t="s">
        <v>215</v>
      </c>
      <c r="E2819" s="13" t="s">
        <v>214</v>
      </c>
      <c r="F2819" s="13" t="s">
        <v>65</v>
      </c>
      <c r="G2819" s="13" t="s">
        <v>213</v>
      </c>
      <c r="H2819" s="12">
        <v>23241</v>
      </c>
      <c r="I2819" s="12" t="s">
        <v>57</v>
      </c>
      <c r="J2819" s="11">
        <v>3500000</v>
      </c>
      <c r="K2819" s="10">
        <f>+L2819-J2819</f>
        <v>0</v>
      </c>
      <c r="L2819" s="10">
        <v>3500000</v>
      </c>
      <c r="M2819" s="10">
        <v>3485384.95</v>
      </c>
      <c r="N2819" s="10">
        <v>0</v>
      </c>
      <c r="O2819" s="10">
        <v>0</v>
      </c>
      <c r="P2819" s="10">
        <v>0</v>
      </c>
      <c r="Q2819" s="10">
        <f>L2819-M2819-N2819-O2819-P2819</f>
        <v>14615.049999999814</v>
      </c>
    </row>
    <row r="2820" spans="1:17" s="3" customFormat="1" ht="60" outlineLevel="2" x14ac:dyDescent="0.25">
      <c r="A2820" s="14">
        <v>3400</v>
      </c>
      <c r="B2820" s="14" t="s">
        <v>14</v>
      </c>
      <c r="C2820" s="14" t="s">
        <v>7</v>
      </c>
      <c r="D2820" s="14" t="s">
        <v>212</v>
      </c>
      <c r="E2820" s="13" t="s">
        <v>211</v>
      </c>
      <c r="F2820" s="13" t="s">
        <v>65</v>
      </c>
      <c r="G2820" s="13" t="s">
        <v>210</v>
      </c>
      <c r="H2820" s="12">
        <v>5798</v>
      </c>
      <c r="I2820" s="12" t="s">
        <v>2</v>
      </c>
      <c r="J2820" s="11">
        <v>1173273</v>
      </c>
      <c r="K2820" s="10">
        <f>+L2820-J2820</f>
        <v>0</v>
      </c>
      <c r="L2820" s="10">
        <v>1173273</v>
      </c>
      <c r="M2820" s="10">
        <v>1173273</v>
      </c>
      <c r="N2820" s="10">
        <v>0</v>
      </c>
      <c r="O2820" s="10">
        <v>0</v>
      </c>
      <c r="P2820" s="10">
        <v>0</v>
      </c>
      <c r="Q2820" s="10">
        <f>L2820-M2820-N2820-O2820-P2820</f>
        <v>0</v>
      </c>
    </row>
    <row r="2821" spans="1:17" s="3" customFormat="1" ht="30" outlineLevel="2" x14ac:dyDescent="0.25">
      <c r="A2821" s="14">
        <v>3400</v>
      </c>
      <c r="B2821" s="14" t="s">
        <v>14</v>
      </c>
      <c r="C2821" s="14" t="s">
        <v>7</v>
      </c>
      <c r="D2821" s="14" t="s">
        <v>209</v>
      </c>
      <c r="E2821" s="13" t="s">
        <v>208</v>
      </c>
      <c r="F2821" s="13" t="s">
        <v>65</v>
      </c>
      <c r="G2821" s="13" t="s">
        <v>207</v>
      </c>
      <c r="H2821" s="12">
        <v>26306</v>
      </c>
      <c r="I2821" s="12" t="s">
        <v>57</v>
      </c>
      <c r="J2821" s="11">
        <v>625121.46</v>
      </c>
      <c r="K2821" s="10">
        <f>+L2821-J2821</f>
        <v>0</v>
      </c>
      <c r="L2821" s="10">
        <v>625121.46</v>
      </c>
      <c r="M2821" s="10">
        <v>0</v>
      </c>
      <c r="N2821" s="10">
        <v>0</v>
      </c>
      <c r="O2821" s="10">
        <v>0</v>
      </c>
      <c r="P2821" s="10">
        <v>0</v>
      </c>
      <c r="Q2821" s="10">
        <f>L2821-M2821-N2821-O2821-P2821</f>
        <v>625121.46</v>
      </c>
    </row>
    <row r="2822" spans="1:17" s="3" customFormat="1" ht="60" outlineLevel="2" x14ac:dyDescent="0.25">
      <c r="A2822" s="14">
        <v>3400</v>
      </c>
      <c r="B2822" s="14" t="s">
        <v>14</v>
      </c>
      <c r="C2822" s="14" t="s">
        <v>7</v>
      </c>
      <c r="D2822" s="14" t="s">
        <v>206</v>
      </c>
      <c r="E2822" s="13" t="s">
        <v>205</v>
      </c>
      <c r="F2822" s="13" t="s">
        <v>65</v>
      </c>
      <c r="G2822" s="13" t="s">
        <v>183</v>
      </c>
      <c r="H2822" s="12">
        <v>608114</v>
      </c>
      <c r="I2822" s="12" t="s">
        <v>57</v>
      </c>
      <c r="J2822" s="11">
        <v>2833314.38</v>
      </c>
      <c r="K2822" s="10">
        <f>+L2822-J2822</f>
        <v>0</v>
      </c>
      <c r="L2822" s="10">
        <v>2833314.38</v>
      </c>
      <c r="M2822" s="10">
        <v>2815863.67</v>
      </c>
      <c r="N2822" s="10">
        <v>0</v>
      </c>
      <c r="O2822" s="10">
        <v>0</v>
      </c>
      <c r="P2822" s="10">
        <v>0</v>
      </c>
      <c r="Q2822" s="10">
        <f>L2822-M2822-N2822-O2822-P2822</f>
        <v>17450.709999999963</v>
      </c>
    </row>
    <row r="2823" spans="1:17" s="3" customFormat="1" ht="30" outlineLevel="2" x14ac:dyDescent="0.25">
      <c r="A2823" s="14">
        <v>3400</v>
      </c>
      <c r="B2823" s="14" t="s">
        <v>14</v>
      </c>
      <c r="C2823" s="14" t="s">
        <v>7</v>
      </c>
      <c r="D2823" s="14" t="s">
        <v>204</v>
      </c>
      <c r="E2823" s="13" t="s">
        <v>203</v>
      </c>
      <c r="F2823" s="13" t="s">
        <v>65</v>
      </c>
      <c r="G2823" s="13" t="s">
        <v>200</v>
      </c>
      <c r="H2823" s="12">
        <v>35050</v>
      </c>
      <c r="I2823" s="12" t="s">
        <v>96</v>
      </c>
      <c r="J2823" s="11">
        <v>1061726.3799999999</v>
      </c>
      <c r="K2823" s="10">
        <f>+L2823-J2823</f>
        <v>0</v>
      </c>
      <c r="L2823" s="10">
        <v>1061726.3799999999</v>
      </c>
      <c r="M2823" s="10">
        <v>1061726.3799999999</v>
      </c>
      <c r="N2823" s="10">
        <v>0</v>
      </c>
      <c r="O2823" s="10">
        <v>0</v>
      </c>
      <c r="P2823" s="10">
        <v>0</v>
      </c>
      <c r="Q2823" s="10">
        <f>L2823-M2823-N2823-O2823-P2823</f>
        <v>0</v>
      </c>
    </row>
    <row r="2824" spans="1:17" s="3" customFormat="1" ht="45" outlineLevel="2" x14ac:dyDescent="0.25">
      <c r="A2824" s="14">
        <v>3400</v>
      </c>
      <c r="B2824" s="14" t="s">
        <v>14</v>
      </c>
      <c r="C2824" s="14" t="s">
        <v>7</v>
      </c>
      <c r="D2824" s="14" t="s">
        <v>202</v>
      </c>
      <c r="E2824" s="13" t="s">
        <v>201</v>
      </c>
      <c r="F2824" s="13" t="s">
        <v>65</v>
      </c>
      <c r="G2824" s="13" t="s">
        <v>200</v>
      </c>
      <c r="H2824" s="12">
        <v>35050</v>
      </c>
      <c r="I2824" s="12" t="s">
        <v>96</v>
      </c>
      <c r="J2824" s="11">
        <v>944497.52</v>
      </c>
      <c r="K2824" s="10">
        <f>+L2824-J2824</f>
        <v>0</v>
      </c>
      <c r="L2824" s="10">
        <v>944497.52</v>
      </c>
      <c r="M2824" s="10">
        <v>944497.52</v>
      </c>
      <c r="N2824" s="10">
        <v>0</v>
      </c>
      <c r="O2824" s="10">
        <v>0</v>
      </c>
      <c r="P2824" s="10">
        <v>0</v>
      </c>
      <c r="Q2824" s="10">
        <f>L2824-M2824-N2824-O2824-P2824</f>
        <v>0</v>
      </c>
    </row>
    <row r="2825" spans="1:17" s="3" customFormat="1" ht="75" outlineLevel="2" x14ac:dyDescent="0.25">
      <c r="A2825" s="14">
        <v>3400</v>
      </c>
      <c r="B2825" s="14" t="s">
        <v>14</v>
      </c>
      <c r="C2825" s="14" t="s">
        <v>7</v>
      </c>
      <c r="D2825" s="14" t="s">
        <v>199</v>
      </c>
      <c r="E2825" s="13" t="s">
        <v>198</v>
      </c>
      <c r="F2825" s="13" t="s">
        <v>65</v>
      </c>
      <c r="G2825" s="13" t="s">
        <v>186</v>
      </c>
      <c r="H2825" s="12">
        <v>18084</v>
      </c>
      <c r="I2825" s="12" t="s">
        <v>57</v>
      </c>
      <c r="J2825" s="11">
        <v>640456.76</v>
      </c>
      <c r="K2825" s="10">
        <f>+L2825-J2825</f>
        <v>0</v>
      </c>
      <c r="L2825" s="10">
        <v>640456.76</v>
      </c>
      <c r="M2825" s="10">
        <v>0</v>
      </c>
      <c r="N2825" s="10">
        <v>0</v>
      </c>
      <c r="O2825" s="10">
        <v>0</v>
      </c>
      <c r="P2825" s="10">
        <v>0</v>
      </c>
      <c r="Q2825" s="10">
        <f>L2825-M2825-N2825-O2825-P2825</f>
        <v>640456.76</v>
      </c>
    </row>
    <row r="2826" spans="1:17" s="3" customFormat="1" ht="45" outlineLevel="2" x14ac:dyDescent="0.25">
      <c r="A2826" s="14">
        <v>3400</v>
      </c>
      <c r="B2826" s="14" t="s">
        <v>14</v>
      </c>
      <c r="C2826" s="14" t="s">
        <v>7</v>
      </c>
      <c r="D2826" s="14" t="s">
        <v>197</v>
      </c>
      <c r="E2826" s="13" t="s">
        <v>196</v>
      </c>
      <c r="F2826" s="13" t="s">
        <v>65</v>
      </c>
      <c r="G2826" s="13" t="s">
        <v>10</v>
      </c>
      <c r="H2826" s="12">
        <v>255681</v>
      </c>
      <c r="I2826" s="12" t="s">
        <v>9</v>
      </c>
      <c r="J2826" s="11">
        <v>2000000</v>
      </c>
      <c r="K2826" s="10">
        <f>+L2826-J2826</f>
        <v>0</v>
      </c>
      <c r="L2826" s="10">
        <v>2000000</v>
      </c>
      <c r="M2826" s="10">
        <v>1989544.57</v>
      </c>
      <c r="N2826" s="10">
        <v>0</v>
      </c>
      <c r="O2826" s="10">
        <v>0</v>
      </c>
      <c r="P2826" s="10">
        <v>0</v>
      </c>
      <c r="Q2826" s="10">
        <f>L2826-M2826-N2826-O2826-P2826</f>
        <v>10455.429999999935</v>
      </c>
    </row>
    <row r="2827" spans="1:17" s="3" customFormat="1" ht="30" outlineLevel="2" x14ac:dyDescent="0.25">
      <c r="A2827" s="14">
        <v>3400</v>
      </c>
      <c r="B2827" s="14" t="s">
        <v>14</v>
      </c>
      <c r="C2827" s="14" t="s">
        <v>7</v>
      </c>
      <c r="D2827" s="14" t="s">
        <v>195</v>
      </c>
      <c r="E2827" s="13" t="s">
        <v>194</v>
      </c>
      <c r="F2827" s="13" t="s">
        <v>65</v>
      </c>
      <c r="G2827" s="13" t="s">
        <v>115</v>
      </c>
      <c r="H2827" s="12">
        <v>14410</v>
      </c>
      <c r="I2827" s="12" t="s">
        <v>57</v>
      </c>
      <c r="J2827" s="11">
        <v>3500000</v>
      </c>
      <c r="K2827" s="10">
        <f>+L2827-J2827</f>
        <v>0</v>
      </c>
      <c r="L2827" s="10">
        <v>3500000</v>
      </c>
      <c r="M2827" s="10">
        <v>3486218</v>
      </c>
      <c r="N2827" s="10">
        <v>0</v>
      </c>
      <c r="O2827" s="10">
        <v>0</v>
      </c>
      <c r="P2827" s="10">
        <v>0</v>
      </c>
      <c r="Q2827" s="10">
        <f>L2827-M2827-N2827-O2827-P2827</f>
        <v>13782</v>
      </c>
    </row>
    <row r="2828" spans="1:17" s="3" customFormat="1" ht="30" outlineLevel="2" x14ac:dyDescent="0.25">
      <c r="A2828" s="14">
        <v>3400</v>
      </c>
      <c r="B2828" s="14" t="s">
        <v>14</v>
      </c>
      <c r="C2828" s="14" t="s">
        <v>7</v>
      </c>
      <c r="D2828" s="14" t="s">
        <v>193</v>
      </c>
      <c r="E2828" s="13" t="s">
        <v>192</v>
      </c>
      <c r="F2828" s="13" t="s">
        <v>65</v>
      </c>
      <c r="G2828" s="13" t="s">
        <v>191</v>
      </c>
      <c r="H2828" s="12">
        <v>72812</v>
      </c>
      <c r="I2828" s="12" t="s">
        <v>57</v>
      </c>
      <c r="J2828" s="11">
        <v>1200000</v>
      </c>
      <c r="K2828" s="10">
        <f>+L2828-J2828</f>
        <v>0</v>
      </c>
      <c r="L2828" s="10">
        <v>1200000</v>
      </c>
      <c r="M2828" s="10">
        <v>0</v>
      </c>
      <c r="N2828" s="10">
        <v>0</v>
      </c>
      <c r="O2828" s="10">
        <v>0</v>
      </c>
      <c r="P2828" s="10">
        <v>0</v>
      </c>
      <c r="Q2828" s="10">
        <f>L2828-M2828-N2828-O2828-P2828</f>
        <v>1200000</v>
      </c>
    </row>
    <row r="2829" spans="1:17" s="3" customFormat="1" ht="45" outlineLevel="2" x14ac:dyDescent="0.25">
      <c r="A2829" s="14">
        <v>3400</v>
      </c>
      <c r="B2829" s="14" t="s">
        <v>14</v>
      </c>
      <c r="C2829" s="14" t="s">
        <v>7</v>
      </c>
      <c r="D2829" s="14" t="s">
        <v>190</v>
      </c>
      <c r="E2829" s="13" t="s">
        <v>189</v>
      </c>
      <c r="F2829" s="13" t="s">
        <v>65</v>
      </c>
      <c r="G2829" s="13" t="s">
        <v>167</v>
      </c>
      <c r="H2829" s="12">
        <v>8781</v>
      </c>
      <c r="I2829" s="12" t="s">
        <v>57</v>
      </c>
      <c r="J2829" s="11">
        <v>463361.45</v>
      </c>
      <c r="K2829" s="10">
        <f>+L2829-J2829</f>
        <v>0</v>
      </c>
      <c r="L2829" s="10">
        <v>463361.45</v>
      </c>
      <c r="M2829" s="10">
        <v>463361.45</v>
      </c>
      <c r="N2829" s="10">
        <v>0</v>
      </c>
      <c r="O2829" s="10">
        <v>0</v>
      </c>
      <c r="P2829" s="10">
        <v>0</v>
      </c>
      <c r="Q2829" s="10">
        <f>L2829-M2829-N2829-O2829-P2829</f>
        <v>0</v>
      </c>
    </row>
    <row r="2830" spans="1:17" s="3" customFormat="1" ht="45" outlineLevel="2" x14ac:dyDescent="0.25">
      <c r="A2830" s="14">
        <v>3400</v>
      </c>
      <c r="B2830" s="14" t="s">
        <v>14</v>
      </c>
      <c r="C2830" s="14" t="s">
        <v>7</v>
      </c>
      <c r="D2830" s="14" t="s">
        <v>188</v>
      </c>
      <c r="E2830" s="13" t="s">
        <v>187</v>
      </c>
      <c r="F2830" s="13" t="s">
        <v>65</v>
      </c>
      <c r="G2830" s="13" t="s">
        <v>186</v>
      </c>
      <c r="H2830" s="12">
        <v>18084</v>
      </c>
      <c r="I2830" s="12" t="s">
        <v>57</v>
      </c>
      <c r="J2830" s="11">
        <v>233720.34</v>
      </c>
      <c r="K2830" s="10">
        <f>+L2830-J2830</f>
        <v>0</v>
      </c>
      <c r="L2830" s="10">
        <v>233720.34</v>
      </c>
      <c r="M2830" s="10">
        <v>233720.34</v>
      </c>
      <c r="N2830" s="10">
        <v>0</v>
      </c>
      <c r="O2830" s="10">
        <v>0</v>
      </c>
      <c r="P2830" s="10">
        <v>0</v>
      </c>
      <c r="Q2830" s="10">
        <f>L2830-M2830-N2830-O2830-P2830</f>
        <v>0</v>
      </c>
    </row>
    <row r="2831" spans="1:17" s="3" customFormat="1" ht="45" outlineLevel="2" x14ac:dyDescent="0.25">
      <c r="A2831" s="14">
        <v>3400</v>
      </c>
      <c r="B2831" s="14" t="s">
        <v>14</v>
      </c>
      <c r="C2831" s="14" t="s">
        <v>7</v>
      </c>
      <c r="D2831" s="14" t="s">
        <v>185</v>
      </c>
      <c r="E2831" s="13" t="s">
        <v>184</v>
      </c>
      <c r="F2831" s="13" t="s">
        <v>65</v>
      </c>
      <c r="G2831" s="13" t="s">
        <v>183</v>
      </c>
      <c r="H2831" s="12">
        <v>608114</v>
      </c>
      <c r="I2831" s="12" t="s">
        <v>57</v>
      </c>
      <c r="J2831" s="11">
        <v>2230994.2599999998</v>
      </c>
      <c r="K2831" s="10">
        <f>+L2831-J2831</f>
        <v>0</v>
      </c>
      <c r="L2831" s="10">
        <v>2230994.2599999998</v>
      </c>
      <c r="M2831" s="10">
        <v>0</v>
      </c>
      <c r="N2831" s="10">
        <v>0</v>
      </c>
      <c r="O2831" s="10">
        <v>0</v>
      </c>
      <c r="P2831" s="10">
        <v>0</v>
      </c>
      <c r="Q2831" s="10">
        <f>L2831-M2831-N2831-O2831-P2831</f>
        <v>2230994.2599999998</v>
      </c>
    </row>
    <row r="2832" spans="1:17" s="3" customFormat="1" ht="45" outlineLevel="2" x14ac:dyDescent="0.25">
      <c r="A2832" s="14">
        <v>3400</v>
      </c>
      <c r="B2832" s="14" t="s">
        <v>14</v>
      </c>
      <c r="C2832" s="14" t="s">
        <v>7</v>
      </c>
      <c r="D2832" s="14" t="s">
        <v>182</v>
      </c>
      <c r="E2832" s="13" t="s">
        <v>181</v>
      </c>
      <c r="F2832" s="13" t="s">
        <v>65</v>
      </c>
      <c r="G2832" s="13" t="s">
        <v>180</v>
      </c>
      <c r="H2832" s="12">
        <v>21714</v>
      </c>
      <c r="I2832" s="12" t="s">
        <v>57</v>
      </c>
      <c r="J2832" s="11">
        <v>3000000</v>
      </c>
      <c r="K2832" s="10">
        <f>+L2832-J2832</f>
        <v>0</v>
      </c>
      <c r="L2832" s="10">
        <v>3000000</v>
      </c>
      <c r="M2832" s="10">
        <v>0</v>
      </c>
      <c r="N2832" s="10">
        <v>0</v>
      </c>
      <c r="O2832" s="10">
        <v>0</v>
      </c>
      <c r="P2832" s="10">
        <v>0</v>
      </c>
      <c r="Q2832" s="10">
        <f>L2832-M2832-N2832-O2832-P2832</f>
        <v>3000000</v>
      </c>
    </row>
    <row r="2833" spans="1:17" s="3" customFormat="1" ht="60" outlineLevel="2" x14ac:dyDescent="0.25">
      <c r="A2833" s="14">
        <v>3400</v>
      </c>
      <c r="B2833" s="14" t="s">
        <v>14</v>
      </c>
      <c r="C2833" s="14" t="s">
        <v>7</v>
      </c>
      <c r="D2833" s="14" t="s">
        <v>179</v>
      </c>
      <c r="E2833" s="13" t="s">
        <v>178</v>
      </c>
      <c r="F2833" s="13" t="s">
        <v>65</v>
      </c>
      <c r="G2833" s="13" t="s">
        <v>58</v>
      </c>
      <c r="H2833" s="12">
        <v>1243756</v>
      </c>
      <c r="I2833" s="12" t="s">
        <v>57</v>
      </c>
      <c r="J2833" s="11">
        <v>5000000</v>
      </c>
      <c r="K2833" s="10">
        <f>+L2833-J2833</f>
        <v>0</v>
      </c>
      <c r="L2833" s="10">
        <v>5000000</v>
      </c>
      <c r="M2833" s="10">
        <v>0</v>
      </c>
      <c r="N2833" s="10">
        <v>0</v>
      </c>
      <c r="O2833" s="10">
        <v>0</v>
      </c>
      <c r="P2833" s="10">
        <v>0</v>
      </c>
      <c r="Q2833" s="10">
        <f>L2833-M2833-N2833-O2833-P2833</f>
        <v>5000000</v>
      </c>
    </row>
    <row r="2834" spans="1:17" s="3" customFormat="1" ht="45" outlineLevel="2" x14ac:dyDescent="0.25">
      <c r="A2834" s="14">
        <v>3400</v>
      </c>
      <c r="B2834" s="14" t="s">
        <v>14</v>
      </c>
      <c r="C2834" s="14" t="s">
        <v>7</v>
      </c>
      <c r="D2834" s="14" t="s">
        <v>177</v>
      </c>
      <c r="E2834" s="13" t="s">
        <v>176</v>
      </c>
      <c r="F2834" s="13" t="s">
        <v>65</v>
      </c>
      <c r="G2834" s="13" t="s">
        <v>175</v>
      </c>
      <c r="H2834" s="12">
        <v>4323</v>
      </c>
      <c r="I2834" s="12" t="s">
        <v>2</v>
      </c>
      <c r="J2834" s="11">
        <v>1500000</v>
      </c>
      <c r="K2834" s="10">
        <f>+L2834-J2834</f>
        <v>0</v>
      </c>
      <c r="L2834" s="10">
        <v>1500000</v>
      </c>
      <c r="M2834" s="10">
        <v>0</v>
      </c>
      <c r="N2834" s="10">
        <v>0</v>
      </c>
      <c r="O2834" s="10">
        <v>0</v>
      </c>
      <c r="P2834" s="10">
        <v>0</v>
      </c>
      <c r="Q2834" s="10">
        <f>L2834-M2834-N2834-O2834-P2834</f>
        <v>1500000</v>
      </c>
    </row>
    <row r="2835" spans="1:17" s="3" customFormat="1" ht="135" outlineLevel="2" x14ac:dyDescent="0.25">
      <c r="A2835" s="14">
        <v>3400</v>
      </c>
      <c r="B2835" s="14" t="s">
        <v>14</v>
      </c>
      <c r="C2835" s="14" t="s">
        <v>7</v>
      </c>
      <c r="D2835" s="14" t="s">
        <v>174</v>
      </c>
      <c r="E2835" s="13" t="s">
        <v>173</v>
      </c>
      <c r="F2835" s="13" t="s">
        <v>4</v>
      </c>
      <c r="G2835" s="13" t="s">
        <v>172</v>
      </c>
      <c r="H2835" s="12">
        <v>534511</v>
      </c>
      <c r="I2835" s="12" t="s">
        <v>142</v>
      </c>
      <c r="J2835" s="11">
        <v>0</v>
      </c>
      <c r="K2835" s="10">
        <f>+L2835-J2835</f>
        <v>410000</v>
      </c>
      <c r="L2835" s="10">
        <v>410000</v>
      </c>
      <c r="M2835" s="10">
        <v>82000.08</v>
      </c>
      <c r="N2835" s="10">
        <v>0</v>
      </c>
      <c r="O2835" s="10">
        <v>0</v>
      </c>
      <c r="P2835" s="10">
        <v>327999.92</v>
      </c>
      <c r="Q2835" s="10">
        <f>L2835-M2835-N2835-O2835-P2835</f>
        <v>0</v>
      </c>
    </row>
    <row r="2836" spans="1:17" s="3" customFormat="1" ht="45" outlineLevel="2" x14ac:dyDescent="0.25">
      <c r="A2836" s="14">
        <v>3400</v>
      </c>
      <c r="B2836" s="14" t="s">
        <v>14</v>
      </c>
      <c r="C2836" s="14" t="s">
        <v>7</v>
      </c>
      <c r="D2836" s="14" t="s">
        <v>171</v>
      </c>
      <c r="E2836" s="13" t="s">
        <v>170</v>
      </c>
      <c r="F2836" s="13" t="s">
        <v>65</v>
      </c>
      <c r="G2836" s="13" t="s">
        <v>68</v>
      </c>
      <c r="H2836" s="12">
        <v>5755</v>
      </c>
      <c r="I2836" s="12" t="s">
        <v>57</v>
      </c>
      <c r="J2836" s="11">
        <v>1688627.4</v>
      </c>
      <c r="K2836" s="10">
        <f>+L2836-J2836</f>
        <v>0</v>
      </c>
      <c r="L2836" s="10">
        <v>1688627.4</v>
      </c>
      <c r="M2836" s="10">
        <v>1676833.2</v>
      </c>
      <c r="N2836" s="10">
        <v>0</v>
      </c>
      <c r="O2836" s="10">
        <v>0</v>
      </c>
      <c r="P2836" s="10">
        <v>0</v>
      </c>
      <c r="Q2836" s="10">
        <f>L2836-M2836-N2836-O2836-P2836</f>
        <v>11794.199999999953</v>
      </c>
    </row>
    <row r="2837" spans="1:17" s="3" customFormat="1" ht="30" outlineLevel="2" x14ac:dyDescent="0.25">
      <c r="A2837" s="14">
        <v>3400</v>
      </c>
      <c r="B2837" s="14" t="s">
        <v>14</v>
      </c>
      <c r="C2837" s="14" t="s">
        <v>7</v>
      </c>
      <c r="D2837" s="14" t="s">
        <v>169</v>
      </c>
      <c r="E2837" s="13" t="s">
        <v>168</v>
      </c>
      <c r="F2837" s="13" t="s">
        <v>65</v>
      </c>
      <c r="G2837" s="13" t="s">
        <v>167</v>
      </c>
      <c r="H2837" s="12">
        <v>8781</v>
      </c>
      <c r="I2837" s="12" t="s">
        <v>57</v>
      </c>
      <c r="J2837" s="11">
        <v>1000000</v>
      </c>
      <c r="K2837" s="10">
        <f>+L2837-J2837</f>
        <v>0</v>
      </c>
      <c r="L2837" s="10">
        <v>1000000</v>
      </c>
      <c r="M2837" s="10">
        <v>993723.06</v>
      </c>
      <c r="N2837" s="10">
        <v>0</v>
      </c>
      <c r="O2837" s="10">
        <v>0</v>
      </c>
      <c r="P2837" s="10">
        <v>0</v>
      </c>
      <c r="Q2837" s="10">
        <f>L2837-M2837-N2837-O2837-P2837</f>
        <v>6276.9399999999441</v>
      </c>
    </row>
    <row r="2838" spans="1:17" s="3" customFormat="1" ht="135" outlineLevel="2" x14ac:dyDescent="0.25">
      <c r="A2838" s="14">
        <v>3400</v>
      </c>
      <c r="B2838" s="14" t="s">
        <v>14</v>
      </c>
      <c r="C2838" s="14" t="s">
        <v>7</v>
      </c>
      <c r="D2838" s="14" t="s">
        <v>166</v>
      </c>
      <c r="E2838" s="13" t="s">
        <v>165</v>
      </c>
      <c r="F2838" s="13" t="s">
        <v>4</v>
      </c>
      <c r="G2838" s="13" t="s">
        <v>164</v>
      </c>
      <c r="H2838" s="12">
        <v>114899</v>
      </c>
      <c r="I2838" s="12" t="s">
        <v>142</v>
      </c>
      <c r="J2838" s="11">
        <v>0</v>
      </c>
      <c r="K2838" s="10">
        <f>+L2838-J2838</f>
        <v>460000</v>
      </c>
      <c r="L2838" s="10">
        <v>460000</v>
      </c>
      <c r="M2838" s="10">
        <v>93333.94</v>
      </c>
      <c r="N2838" s="10">
        <v>0</v>
      </c>
      <c r="O2838" s="10">
        <v>0</v>
      </c>
      <c r="P2838" s="10">
        <v>366666.06</v>
      </c>
      <c r="Q2838" s="10">
        <f>L2838-M2838-N2838-O2838-P2838</f>
        <v>0</v>
      </c>
    </row>
    <row r="2839" spans="1:17" s="3" customFormat="1" ht="60" outlineLevel="2" x14ac:dyDescent="0.25">
      <c r="A2839" s="14">
        <v>3400</v>
      </c>
      <c r="B2839" s="14" t="s">
        <v>14</v>
      </c>
      <c r="C2839" s="14" t="s">
        <v>7</v>
      </c>
      <c r="D2839" s="14" t="s">
        <v>163</v>
      </c>
      <c r="E2839" s="13" t="s">
        <v>162</v>
      </c>
      <c r="F2839" s="13" t="s">
        <v>4</v>
      </c>
      <c r="G2839" s="13" t="s">
        <v>161</v>
      </c>
      <c r="H2839" s="12">
        <v>200392</v>
      </c>
      <c r="I2839" s="12" t="s">
        <v>142</v>
      </c>
      <c r="J2839" s="11">
        <v>0</v>
      </c>
      <c r="K2839" s="10">
        <f>+L2839-J2839</f>
        <v>450000.01</v>
      </c>
      <c r="L2839" s="10">
        <v>450000.01</v>
      </c>
      <c r="M2839" s="10">
        <v>93452.76</v>
      </c>
      <c r="N2839" s="10">
        <v>0</v>
      </c>
      <c r="O2839" s="10">
        <v>0</v>
      </c>
      <c r="P2839" s="10">
        <v>356547.25</v>
      </c>
      <c r="Q2839" s="10">
        <f>L2839-M2839-N2839-O2839-P2839</f>
        <v>0</v>
      </c>
    </row>
    <row r="2840" spans="1:17" s="3" customFormat="1" ht="120" outlineLevel="2" x14ac:dyDescent="0.25">
      <c r="A2840" s="14">
        <v>3400</v>
      </c>
      <c r="B2840" s="14" t="s">
        <v>14</v>
      </c>
      <c r="C2840" s="14" t="s">
        <v>7</v>
      </c>
      <c r="D2840" s="14" t="s">
        <v>160</v>
      </c>
      <c r="E2840" s="13" t="s">
        <v>159</v>
      </c>
      <c r="F2840" s="13" t="s">
        <v>4</v>
      </c>
      <c r="G2840" s="13" t="s">
        <v>158</v>
      </c>
      <c r="H2840" s="12">
        <v>289940</v>
      </c>
      <c r="I2840" s="12" t="s">
        <v>142</v>
      </c>
      <c r="J2840" s="11">
        <v>0</v>
      </c>
      <c r="K2840" s="10">
        <f>+L2840-J2840</f>
        <v>450000</v>
      </c>
      <c r="L2840" s="10">
        <v>450000</v>
      </c>
      <c r="M2840" s="10">
        <v>450000</v>
      </c>
      <c r="N2840" s="10">
        <v>0</v>
      </c>
      <c r="O2840" s="10">
        <v>0</v>
      </c>
      <c r="P2840" s="10">
        <v>0</v>
      </c>
      <c r="Q2840" s="10">
        <f>L2840-M2840-N2840-O2840-P2840</f>
        <v>0</v>
      </c>
    </row>
    <row r="2841" spans="1:17" s="3" customFormat="1" ht="165" outlineLevel="2" x14ac:dyDescent="0.25">
      <c r="A2841" s="14">
        <v>3400</v>
      </c>
      <c r="B2841" s="14" t="s">
        <v>14</v>
      </c>
      <c r="C2841" s="14" t="s">
        <v>7</v>
      </c>
      <c r="D2841" s="14" t="s">
        <v>157</v>
      </c>
      <c r="E2841" s="13" t="s">
        <v>156</v>
      </c>
      <c r="F2841" s="13" t="s">
        <v>4</v>
      </c>
      <c r="G2841" s="13" t="s">
        <v>155</v>
      </c>
      <c r="H2841" s="12">
        <v>5000</v>
      </c>
      <c r="I2841" s="12" t="s">
        <v>142</v>
      </c>
      <c r="J2841" s="11">
        <v>0</v>
      </c>
      <c r="K2841" s="10">
        <f>+L2841-J2841</f>
        <v>581262.37</v>
      </c>
      <c r="L2841" s="10">
        <v>581262.37</v>
      </c>
      <c r="M2841" s="10">
        <v>290631.18</v>
      </c>
      <c r="N2841" s="10">
        <v>0</v>
      </c>
      <c r="O2841" s="10">
        <v>0</v>
      </c>
      <c r="P2841" s="10">
        <v>290631.19</v>
      </c>
      <c r="Q2841" s="10">
        <f>L2841-M2841-N2841-O2841-P2841</f>
        <v>0</v>
      </c>
    </row>
    <row r="2842" spans="1:17" s="3" customFormat="1" ht="45" outlineLevel="2" x14ac:dyDescent="0.25">
      <c r="A2842" s="14">
        <v>3400</v>
      </c>
      <c r="B2842" s="14" t="s">
        <v>14</v>
      </c>
      <c r="C2842" s="14" t="s">
        <v>7</v>
      </c>
      <c r="D2842" s="14" t="s">
        <v>154</v>
      </c>
      <c r="E2842" s="13" t="s">
        <v>153</v>
      </c>
      <c r="F2842" s="13" t="s">
        <v>4</v>
      </c>
      <c r="G2842" s="13" t="s">
        <v>136</v>
      </c>
      <c r="H2842" s="12">
        <v>1495189</v>
      </c>
      <c r="I2842" s="12" t="s">
        <v>57</v>
      </c>
      <c r="J2842" s="11">
        <v>0</v>
      </c>
      <c r="K2842" s="10">
        <f>+L2842-J2842</f>
        <v>390000</v>
      </c>
      <c r="L2842" s="10">
        <v>390000</v>
      </c>
      <c r="M2842" s="10">
        <v>48510.15</v>
      </c>
      <c r="N2842" s="10">
        <v>0</v>
      </c>
      <c r="O2842" s="10">
        <v>0</v>
      </c>
      <c r="P2842" s="10">
        <v>341489.85</v>
      </c>
      <c r="Q2842" s="10">
        <f>L2842-M2842-N2842-O2842-P2842</f>
        <v>0</v>
      </c>
    </row>
    <row r="2843" spans="1:17" s="3" customFormat="1" ht="90" outlineLevel="2" x14ac:dyDescent="0.25">
      <c r="A2843" s="14">
        <v>3400</v>
      </c>
      <c r="B2843" s="14" t="s">
        <v>14</v>
      </c>
      <c r="C2843" s="14" t="s">
        <v>7</v>
      </c>
      <c r="D2843" s="14" t="s">
        <v>152</v>
      </c>
      <c r="E2843" s="13" t="s">
        <v>151</v>
      </c>
      <c r="F2843" s="13" t="s">
        <v>4</v>
      </c>
      <c r="G2843" s="13" t="s">
        <v>150</v>
      </c>
      <c r="H2843" s="12">
        <v>136123</v>
      </c>
      <c r="I2843" s="12" t="s">
        <v>146</v>
      </c>
      <c r="J2843" s="11">
        <v>0</v>
      </c>
      <c r="K2843" s="10">
        <f>+L2843-J2843</f>
        <v>390000</v>
      </c>
      <c r="L2843" s="10">
        <v>390000</v>
      </c>
      <c r="M2843" s="10">
        <v>390000</v>
      </c>
      <c r="N2843" s="10">
        <v>0</v>
      </c>
      <c r="O2843" s="10">
        <v>0</v>
      </c>
      <c r="P2843" s="10">
        <v>0</v>
      </c>
      <c r="Q2843" s="10">
        <f>L2843-M2843-N2843-O2843-P2843</f>
        <v>0</v>
      </c>
    </row>
    <row r="2844" spans="1:17" s="3" customFormat="1" ht="60" outlineLevel="2" x14ac:dyDescent="0.25">
      <c r="A2844" s="14">
        <v>3400</v>
      </c>
      <c r="B2844" s="14" t="s">
        <v>14</v>
      </c>
      <c r="C2844" s="14" t="s">
        <v>7</v>
      </c>
      <c r="D2844" s="14" t="s">
        <v>149</v>
      </c>
      <c r="E2844" s="13" t="s">
        <v>148</v>
      </c>
      <c r="F2844" s="13" t="s">
        <v>4</v>
      </c>
      <c r="G2844" s="13" t="s">
        <v>147</v>
      </c>
      <c r="H2844" s="12">
        <v>78227</v>
      </c>
      <c r="I2844" s="12" t="s">
        <v>146</v>
      </c>
      <c r="J2844" s="11">
        <v>0</v>
      </c>
      <c r="K2844" s="10">
        <f>+L2844-J2844</f>
        <v>400000</v>
      </c>
      <c r="L2844" s="10">
        <v>400000</v>
      </c>
      <c r="M2844" s="10">
        <v>400000</v>
      </c>
      <c r="N2844" s="10">
        <v>0</v>
      </c>
      <c r="O2844" s="10">
        <v>0</v>
      </c>
      <c r="P2844" s="10">
        <v>0</v>
      </c>
      <c r="Q2844" s="10">
        <f>L2844-M2844-N2844-O2844-P2844</f>
        <v>0</v>
      </c>
    </row>
    <row r="2845" spans="1:17" s="3" customFormat="1" ht="75" outlineLevel="2" x14ac:dyDescent="0.25">
      <c r="A2845" s="14">
        <v>3400</v>
      </c>
      <c r="B2845" s="14" t="s">
        <v>14</v>
      </c>
      <c r="C2845" s="14" t="s">
        <v>7</v>
      </c>
      <c r="D2845" s="14" t="s">
        <v>145</v>
      </c>
      <c r="E2845" s="13" t="s">
        <v>144</v>
      </c>
      <c r="F2845" s="13" t="s">
        <v>4</v>
      </c>
      <c r="G2845" s="13" t="s">
        <v>143</v>
      </c>
      <c r="H2845" s="12">
        <v>331112</v>
      </c>
      <c r="I2845" s="12" t="s">
        <v>142</v>
      </c>
      <c r="J2845" s="11">
        <v>0</v>
      </c>
      <c r="K2845" s="10">
        <f>+L2845-J2845</f>
        <v>480000</v>
      </c>
      <c r="L2845" s="10">
        <v>480000</v>
      </c>
      <c r="M2845" s="10">
        <v>480000</v>
      </c>
      <c r="N2845" s="10">
        <v>0</v>
      </c>
      <c r="O2845" s="10">
        <v>0</v>
      </c>
      <c r="P2845" s="10">
        <v>0</v>
      </c>
      <c r="Q2845" s="10">
        <f>L2845-M2845-N2845-O2845-P2845</f>
        <v>0</v>
      </c>
    </row>
    <row r="2846" spans="1:17" s="3" customFormat="1" ht="60" outlineLevel="2" x14ac:dyDescent="0.25">
      <c r="A2846" s="14">
        <v>3400</v>
      </c>
      <c r="B2846" s="14" t="s">
        <v>14</v>
      </c>
      <c r="C2846" s="14" t="s">
        <v>7</v>
      </c>
      <c r="D2846" s="14" t="s">
        <v>141</v>
      </c>
      <c r="E2846" s="13" t="s">
        <v>140</v>
      </c>
      <c r="F2846" s="13" t="s">
        <v>65</v>
      </c>
      <c r="G2846" s="13" t="s">
        <v>139</v>
      </c>
      <c r="H2846" s="12">
        <v>478689</v>
      </c>
      <c r="I2846" s="12" t="s">
        <v>57</v>
      </c>
      <c r="J2846" s="11">
        <v>1838663</v>
      </c>
      <c r="K2846" s="10">
        <f>+L2846-J2846</f>
        <v>0</v>
      </c>
      <c r="L2846" s="10">
        <v>1838663</v>
      </c>
      <c r="M2846" s="10">
        <v>0</v>
      </c>
      <c r="N2846" s="10">
        <v>0</v>
      </c>
      <c r="O2846" s="10">
        <v>0</v>
      </c>
      <c r="P2846" s="10">
        <v>1817962.0899999999</v>
      </c>
      <c r="Q2846" s="10">
        <f>L2846-M2846-N2846-O2846-P2846</f>
        <v>20700.910000000149</v>
      </c>
    </row>
    <row r="2847" spans="1:17" s="3" customFormat="1" ht="75" outlineLevel="2" x14ac:dyDescent="0.25">
      <c r="A2847" s="14">
        <v>3400</v>
      </c>
      <c r="B2847" s="14" t="s">
        <v>14</v>
      </c>
      <c r="C2847" s="14" t="s">
        <v>7</v>
      </c>
      <c r="D2847" s="14" t="s">
        <v>138</v>
      </c>
      <c r="E2847" s="13" t="s">
        <v>137</v>
      </c>
      <c r="F2847" s="13" t="s">
        <v>65</v>
      </c>
      <c r="G2847" s="13" t="s">
        <v>136</v>
      </c>
      <c r="H2847" s="12">
        <v>1495189</v>
      </c>
      <c r="I2847" s="12" t="s">
        <v>57</v>
      </c>
      <c r="J2847" s="11">
        <v>6838337</v>
      </c>
      <c r="K2847" s="10">
        <f>+L2847-J2847</f>
        <v>0</v>
      </c>
      <c r="L2847" s="10">
        <v>6838337</v>
      </c>
      <c r="M2847" s="10">
        <v>0</v>
      </c>
      <c r="N2847" s="10">
        <v>0</v>
      </c>
      <c r="O2847" s="10">
        <v>0</v>
      </c>
      <c r="P2847" s="10">
        <v>6838337</v>
      </c>
      <c r="Q2847" s="10">
        <f>L2847-M2847-N2847-O2847-P2847</f>
        <v>0</v>
      </c>
    </row>
    <row r="2848" spans="1:17" s="3" customFormat="1" ht="60" outlineLevel="2" x14ac:dyDescent="0.25">
      <c r="A2848" s="14">
        <v>3400</v>
      </c>
      <c r="B2848" s="14" t="s">
        <v>14</v>
      </c>
      <c r="C2848" s="14" t="s">
        <v>7</v>
      </c>
      <c r="D2848" s="14" t="s">
        <v>135</v>
      </c>
      <c r="E2848" s="13" t="s">
        <v>134</v>
      </c>
      <c r="F2848" s="13" t="s">
        <v>62</v>
      </c>
      <c r="G2848" s="13" t="s">
        <v>133</v>
      </c>
      <c r="H2848" s="12">
        <v>9545</v>
      </c>
      <c r="I2848" s="12" t="s">
        <v>57</v>
      </c>
      <c r="J2848" s="11">
        <v>0</v>
      </c>
      <c r="K2848" s="10">
        <f>+L2848-J2848</f>
        <v>3192412</v>
      </c>
      <c r="L2848" s="10">
        <v>3192412</v>
      </c>
      <c r="M2848" s="10">
        <v>3186755.16</v>
      </c>
      <c r="N2848" s="10">
        <v>0</v>
      </c>
      <c r="O2848" s="10">
        <v>0</v>
      </c>
      <c r="P2848" s="10">
        <v>0</v>
      </c>
      <c r="Q2848" s="10">
        <f>L2848-M2848-N2848-O2848-P2848</f>
        <v>5656.839999999851</v>
      </c>
    </row>
    <row r="2849" spans="1:17" s="3" customFormat="1" ht="60" outlineLevel="2" x14ac:dyDescent="0.25">
      <c r="A2849" s="14">
        <v>3400</v>
      </c>
      <c r="B2849" s="14" t="s">
        <v>14</v>
      </c>
      <c r="C2849" s="14" t="s">
        <v>7</v>
      </c>
      <c r="D2849" s="14" t="s">
        <v>132</v>
      </c>
      <c r="E2849" s="13" t="s">
        <v>131</v>
      </c>
      <c r="F2849" s="13" t="s">
        <v>62</v>
      </c>
      <c r="G2849" s="13" t="s">
        <v>130</v>
      </c>
      <c r="H2849" s="12">
        <v>23845</v>
      </c>
      <c r="I2849" s="12" t="s">
        <v>2</v>
      </c>
      <c r="J2849" s="11">
        <v>0</v>
      </c>
      <c r="K2849" s="10">
        <f>+L2849-J2849</f>
        <v>7975176</v>
      </c>
      <c r="L2849" s="10">
        <v>7975176</v>
      </c>
      <c r="M2849" s="10">
        <v>5074154.43</v>
      </c>
      <c r="N2849" s="10">
        <v>0</v>
      </c>
      <c r="O2849" s="10">
        <v>0</v>
      </c>
      <c r="P2849" s="10">
        <v>2174637.6</v>
      </c>
      <c r="Q2849" s="10">
        <f>L2849-M2849-N2849-O2849-P2849</f>
        <v>726383.9700000002</v>
      </c>
    </row>
    <row r="2850" spans="1:17" s="3" customFormat="1" ht="45" outlineLevel="2" x14ac:dyDescent="0.25">
      <c r="A2850" s="14">
        <v>3400</v>
      </c>
      <c r="B2850" s="14" t="s">
        <v>14</v>
      </c>
      <c r="C2850" s="14" t="s">
        <v>7</v>
      </c>
      <c r="D2850" s="14" t="s">
        <v>129</v>
      </c>
      <c r="E2850" s="13" t="s">
        <v>128</v>
      </c>
      <c r="F2850" s="13" t="s">
        <v>62</v>
      </c>
      <c r="G2850" s="13" t="s">
        <v>127</v>
      </c>
      <c r="H2850" s="12">
        <v>6655</v>
      </c>
      <c r="I2850" s="12" t="s">
        <v>57</v>
      </c>
      <c r="J2850" s="11">
        <v>0</v>
      </c>
      <c r="K2850" s="10">
        <f>+L2850-J2850</f>
        <v>2225825</v>
      </c>
      <c r="L2850" s="10">
        <v>2225825</v>
      </c>
      <c r="M2850" s="10">
        <v>1108920.1299999999</v>
      </c>
      <c r="N2850" s="10">
        <v>1108920.1200000001</v>
      </c>
      <c r="O2850" s="10">
        <v>0</v>
      </c>
      <c r="P2850" s="10">
        <v>0</v>
      </c>
      <c r="Q2850" s="10">
        <f>L2850-M2850-N2850-O2850-P2850</f>
        <v>7984.75</v>
      </c>
    </row>
    <row r="2851" spans="1:17" s="3" customFormat="1" ht="75" outlineLevel="2" x14ac:dyDescent="0.25">
      <c r="A2851" s="14">
        <v>3400</v>
      </c>
      <c r="B2851" s="14" t="s">
        <v>14</v>
      </c>
      <c r="C2851" s="14" t="s">
        <v>7</v>
      </c>
      <c r="D2851" s="14" t="s">
        <v>126</v>
      </c>
      <c r="E2851" s="13" t="s">
        <v>125</v>
      </c>
      <c r="F2851" s="13" t="s">
        <v>62</v>
      </c>
      <c r="G2851" s="13" t="s">
        <v>124</v>
      </c>
      <c r="H2851" s="12">
        <v>18096</v>
      </c>
      <c r="I2851" s="12" t="s">
        <v>123</v>
      </c>
      <c r="J2851" s="11">
        <v>0</v>
      </c>
      <c r="K2851" s="10">
        <f>+L2851-J2851</f>
        <v>6052371</v>
      </c>
      <c r="L2851" s="10">
        <v>6052371</v>
      </c>
      <c r="M2851" s="10">
        <v>3849355.45</v>
      </c>
      <c r="N2851" s="10">
        <v>0</v>
      </c>
      <c r="O2851" s="10">
        <v>0</v>
      </c>
      <c r="P2851" s="10">
        <v>1649723.75</v>
      </c>
      <c r="Q2851" s="10">
        <f>L2851-M2851-N2851-O2851-P2851</f>
        <v>553291.79999999981</v>
      </c>
    </row>
    <row r="2852" spans="1:17" s="3" customFormat="1" ht="60" outlineLevel="2" x14ac:dyDescent="0.25">
      <c r="A2852" s="14">
        <v>3400</v>
      </c>
      <c r="B2852" s="14" t="s">
        <v>14</v>
      </c>
      <c r="C2852" s="14" t="s">
        <v>7</v>
      </c>
      <c r="D2852" s="14" t="s">
        <v>122</v>
      </c>
      <c r="E2852" s="13" t="s">
        <v>121</v>
      </c>
      <c r="F2852" s="13" t="s">
        <v>62</v>
      </c>
      <c r="G2852" s="13" t="s">
        <v>120</v>
      </c>
      <c r="H2852" s="12">
        <v>37986</v>
      </c>
      <c r="I2852" s="12" t="s">
        <v>96</v>
      </c>
      <c r="J2852" s="11">
        <v>0</v>
      </c>
      <c r="K2852" s="10">
        <f>+L2852-J2852</f>
        <v>12704752</v>
      </c>
      <c r="L2852" s="10">
        <v>12704752</v>
      </c>
      <c r="M2852" s="10">
        <v>3440550.21</v>
      </c>
      <c r="N2852" s="10">
        <v>0</v>
      </c>
      <c r="O2852" s="10">
        <v>0</v>
      </c>
      <c r="P2852" s="10">
        <v>3440550.22</v>
      </c>
      <c r="Q2852" s="10">
        <f>L2852-M2852-N2852-O2852-P2852</f>
        <v>5823651.5699999984</v>
      </c>
    </row>
    <row r="2853" spans="1:17" s="3" customFormat="1" ht="75" outlineLevel="2" x14ac:dyDescent="0.25">
      <c r="A2853" s="14">
        <v>3400</v>
      </c>
      <c r="B2853" s="14" t="s">
        <v>14</v>
      </c>
      <c r="C2853" s="14" t="s">
        <v>7</v>
      </c>
      <c r="D2853" s="14" t="s">
        <v>119</v>
      </c>
      <c r="E2853" s="13" t="s">
        <v>118</v>
      </c>
      <c r="F2853" s="13" t="s">
        <v>62</v>
      </c>
      <c r="G2853" s="13" t="s">
        <v>38</v>
      </c>
      <c r="H2853" s="12">
        <v>57559</v>
      </c>
      <c r="I2853" s="12" t="s">
        <v>9</v>
      </c>
      <c r="J2853" s="11">
        <v>0</v>
      </c>
      <c r="K2853" s="10">
        <f>+L2853-J2853</f>
        <v>30000000</v>
      </c>
      <c r="L2853" s="10">
        <v>30000000</v>
      </c>
      <c r="M2853" s="10">
        <v>26059554.27</v>
      </c>
      <c r="N2853" s="10">
        <v>0</v>
      </c>
      <c r="O2853" s="10">
        <v>0</v>
      </c>
      <c r="P2853" s="10">
        <v>0</v>
      </c>
      <c r="Q2853" s="10">
        <f>L2853-M2853-N2853-O2853-P2853</f>
        <v>3940445.7300000004</v>
      </c>
    </row>
    <row r="2854" spans="1:17" s="3" customFormat="1" ht="75" outlineLevel="2" x14ac:dyDescent="0.25">
      <c r="A2854" s="14">
        <v>3400</v>
      </c>
      <c r="B2854" s="14" t="s">
        <v>14</v>
      </c>
      <c r="C2854" s="14" t="s">
        <v>7</v>
      </c>
      <c r="D2854" s="14" t="s">
        <v>117</v>
      </c>
      <c r="E2854" s="13" t="s">
        <v>116</v>
      </c>
      <c r="F2854" s="13" t="s">
        <v>62</v>
      </c>
      <c r="G2854" s="13" t="s">
        <v>115</v>
      </c>
      <c r="H2854" s="12">
        <v>14410</v>
      </c>
      <c r="I2854" s="12" t="s">
        <v>57</v>
      </c>
      <c r="J2854" s="11">
        <v>0</v>
      </c>
      <c r="K2854" s="10">
        <f>+L2854-J2854</f>
        <v>4819555</v>
      </c>
      <c r="L2854" s="10">
        <v>4819555</v>
      </c>
      <c r="M2854" s="10">
        <v>4126384.3600000003</v>
      </c>
      <c r="N2854" s="10">
        <v>0</v>
      </c>
      <c r="O2854" s="10">
        <v>0</v>
      </c>
      <c r="P2854" s="10">
        <v>0</v>
      </c>
      <c r="Q2854" s="10">
        <f>L2854-M2854-N2854-O2854-P2854</f>
        <v>693170.63999999966</v>
      </c>
    </row>
    <row r="2855" spans="1:17" s="3" customFormat="1" ht="75" outlineLevel="2" x14ac:dyDescent="0.25">
      <c r="A2855" s="14">
        <v>3400</v>
      </c>
      <c r="B2855" s="14" t="s">
        <v>14</v>
      </c>
      <c r="C2855" s="14" t="s">
        <v>7</v>
      </c>
      <c r="D2855" s="14" t="s">
        <v>114</v>
      </c>
      <c r="E2855" s="13" t="s">
        <v>113</v>
      </c>
      <c r="F2855" s="13" t="s">
        <v>62</v>
      </c>
      <c r="G2855" s="13" t="s">
        <v>112</v>
      </c>
      <c r="H2855" s="12">
        <v>34829</v>
      </c>
      <c r="I2855" s="12" t="s">
        <v>57</v>
      </c>
      <c r="J2855" s="11">
        <v>0</v>
      </c>
      <c r="K2855" s="10">
        <f>+L2855-J2855</f>
        <v>11648875</v>
      </c>
      <c r="L2855" s="10">
        <v>11648875</v>
      </c>
      <c r="M2855" s="10">
        <v>8086157.6200000001</v>
      </c>
      <c r="N2855" s="10">
        <v>0</v>
      </c>
      <c r="O2855" s="10">
        <v>0</v>
      </c>
      <c r="P2855" s="10">
        <v>3465496.12</v>
      </c>
      <c r="Q2855" s="10">
        <f>L2855-M2855-N2855-O2855-P2855</f>
        <v>97221.259999999776</v>
      </c>
    </row>
    <row r="2856" spans="1:17" s="3" customFormat="1" ht="30" outlineLevel="2" x14ac:dyDescent="0.25">
      <c r="A2856" s="14">
        <v>3400</v>
      </c>
      <c r="B2856" s="14" t="s">
        <v>14</v>
      </c>
      <c r="C2856" s="14" t="s">
        <v>7</v>
      </c>
      <c r="D2856" s="14" t="s">
        <v>111</v>
      </c>
      <c r="E2856" s="13" t="s">
        <v>110</v>
      </c>
      <c r="F2856" s="13" t="s">
        <v>62</v>
      </c>
      <c r="G2856" s="13" t="s">
        <v>109</v>
      </c>
      <c r="H2856" s="12">
        <v>5814</v>
      </c>
      <c r="I2856" s="12" t="s">
        <v>57</v>
      </c>
      <c r="J2856" s="11">
        <v>0</v>
      </c>
      <c r="K2856" s="10">
        <f>+L2856-J2856</f>
        <v>1944545</v>
      </c>
      <c r="L2856" s="10">
        <v>1944545</v>
      </c>
      <c r="M2856" s="10">
        <v>0</v>
      </c>
      <c r="N2856" s="10">
        <v>0</v>
      </c>
      <c r="O2856" s="10">
        <v>0</v>
      </c>
      <c r="P2856" s="10">
        <v>0</v>
      </c>
      <c r="Q2856" s="10">
        <f>L2856-M2856-N2856-O2856-P2856</f>
        <v>1944545</v>
      </c>
    </row>
    <row r="2857" spans="1:17" s="3" customFormat="1" ht="45" outlineLevel="2" x14ac:dyDescent="0.25">
      <c r="A2857" s="14">
        <v>3400</v>
      </c>
      <c r="B2857" s="14" t="s">
        <v>14</v>
      </c>
      <c r="C2857" s="14" t="s">
        <v>7</v>
      </c>
      <c r="D2857" s="14" t="s">
        <v>108</v>
      </c>
      <c r="E2857" s="13" t="s">
        <v>107</v>
      </c>
      <c r="F2857" s="13" t="s">
        <v>62</v>
      </c>
      <c r="G2857" s="13" t="s">
        <v>106</v>
      </c>
      <c r="H2857" s="12">
        <v>5545</v>
      </c>
      <c r="I2857" s="12" t="s">
        <v>57</v>
      </c>
      <c r="J2857" s="11">
        <v>0</v>
      </c>
      <c r="K2857" s="10">
        <f>+L2857-J2857</f>
        <v>1854575</v>
      </c>
      <c r="L2857" s="10">
        <v>1854575</v>
      </c>
      <c r="M2857" s="10">
        <v>923450.44</v>
      </c>
      <c r="N2857" s="10">
        <v>0</v>
      </c>
      <c r="O2857" s="10">
        <v>0</v>
      </c>
      <c r="P2857" s="10">
        <v>923450.45</v>
      </c>
      <c r="Q2857" s="10">
        <f>L2857-M2857-N2857-O2857-P2857</f>
        <v>7674.1100000001024</v>
      </c>
    </row>
    <row r="2858" spans="1:17" s="3" customFormat="1" ht="75" outlineLevel="2" x14ac:dyDescent="0.25">
      <c r="A2858" s="14">
        <v>3400</v>
      </c>
      <c r="B2858" s="14" t="s">
        <v>14</v>
      </c>
      <c r="C2858" s="14" t="s">
        <v>7</v>
      </c>
      <c r="D2858" s="14" t="s">
        <v>105</v>
      </c>
      <c r="E2858" s="13" t="s">
        <v>104</v>
      </c>
      <c r="F2858" s="13" t="s">
        <v>62</v>
      </c>
      <c r="G2858" s="13" t="s">
        <v>103</v>
      </c>
      <c r="H2858" s="12">
        <v>21475</v>
      </c>
      <c r="I2858" s="12" t="s">
        <v>57</v>
      </c>
      <c r="J2858" s="11">
        <v>0</v>
      </c>
      <c r="K2858" s="10">
        <f>+L2858-J2858</f>
        <v>7182508</v>
      </c>
      <c r="L2858" s="10">
        <v>7182508</v>
      </c>
      <c r="M2858" s="10">
        <v>5006889.49</v>
      </c>
      <c r="N2858" s="10">
        <v>0</v>
      </c>
      <c r="O2858" s="10">
        <v>0</v>
      </c>
      <c r="P2858" s="10">
        <v>2145809.7799999998</v>
      </c>
      <c r="Q2858" s="10">
        <f>L2858-M2858-N2858-O2858-P2858</f>
        <v>29808.729999999981</v>
      </c>
    </row>
    <row r="2859" spans="1:17" s="3" customFormat="1" ht="45" outlineLevel="2" x14ac:dyDescent="0.25">
      <c r="A2859" s="14">
        <v>3400</v>
      </c>
      <c r="B2859" s="14" t="s">
        <v>14</v>
      </c>
      <c r="C2859" s="14" t="s">
        <v>7</v>
      </c>
      <c r="D2859" s="14" t="s">
        <v>102</v>
      </c>
      <c r="E2859" s="13" t="s">
        <v>101</v>
      </c>
      <c r="F2859" s="13" t="s">
        <v>62</v>
      </c>
      <c r="G2859" s="13" t="s">
        <v>100</v>
      </c>
      <c r="H2859" s="12">
        <v>39020</v>
      </c>
      <c r="I2859" s="12" t="s">
        <v>2</v>
      </c>
      <c r="J2859" s="11">
        <v>0</v>
      </c>
      <c r="K2859" s="10">
        <f>+L2859-J2859</f>
        <v>30000000</v>
      </c>
      <c r="L2859" s="10">
        <v>30000000</v>
      </c>
      <c r="M2859" s="10">
        <v>19061465.989999998</v>
      </c>
      <c r="N2859" s="10">
        <v>0</v>
      </c>
      <c r="O2859" s="10">
        <v>0</v>
      </c>
      <c r="P2859" s="10">
        <v>8169199.7199999997</v>
      </c>
      <c r="Q2859" s="10">
        <f>L2859-M2859-N2859-O2859-P2859</f>
        <v>2769334.2900000019</v>
      </c>
    </row>
    <row r="2860" spans="1:17" s="3" customFormat="1" ht="75" outlineLevel="2" x14ac:dyDescent="0.25">
      <c r="A2860" s="14">
        <v>3400</v>
      </c>
      <c r="B2860" s="14" t="s">
        <v>14</v>
      </c>
      <c r="C2860" s="14" t="s">
        <v>7</v>
      </c>
      <c r="D2860" s="14" t="s">
        <v>99</v>
      </c>
      <c r="E2860" s="13" t="s">
        <v>98</v>
      </c>
      <c r="F2860" s="13" t="s">
        <v>62</v>
      </c>
      <c r="G2860" s="13" t="s">
        <v>97</v>
      </c>
      <c r="H2860" s="12">
        <v>16847</v>
      </c>
      <c r="I2860" s="12" t="s">
        <v>96</v>
      </c>
      <c r="J2860" s="11">
        <v>0</v>
      </c>
      <c r="K2860" s="10">
        <f>+L2860-J2860</f>
        <v>5634632</v>
      </c>
      <c r="L2860" s="10">
        <v>5634632</v>
      </c>
      <c r="M2860" s="10">
        <v>3583277.98</v>
      </c>
      <c r="N2860" s="10">
        <v>0</v>
      </c>
      <c r="O2860" s="10">
        <v>0</v>
      </c>
      <c r="P2860" s="10">
        <v>1535690.57</v>
      </c>
      <c r="Q2860" s="10">
        <f>L2860-M2860-N2860-O2860-P2860</f>
        <v>515663.44999999995</v>
      </c>
    </row>
    <row r="2861" spans="1:17" s="3" customFormat="1" ht="45" outlineLevel="2" x14ac:dyDescent="0.25">
      <c r="A2861" s="14">
        <v>3400</v>
      </c>
      <c r="B2861" s="14" t="s">
        <v>14</v>
      </c>
      <c r="C2861" s="14" t="s">
        <v>7</v>
      </c>
      <c r="D2861" s="14" t="s">
        <v>95</v>
      </c>
      <c r="E2861" s="13" t="s">
        <v>94</v>
      </c>
      <c r="F2861" s="13" t="s">
        <v>62</v>
      </c>
      <c r="G2861" s="13" t="s">
        <v>93</v>
      </c>
      <c r="H2861" s="12">
        <v>7051</v>
      </c>
      <c r="I2861" s="12" t="s">
        <v>2</v>
      </c>
      <c r="J2861" s="11">
        <v>0</v>
      </c>
      <c r="K2861" s="10">
        <f>+L2861-J2861</f>
        <v>2358271</v>
      </c>
      <c r="L2861" s="10">
        <v>2358271</v>
      </c>
      <c r="M2861" s="10">
        <v>0</v>
      </c>
      <c r="N2861" s="10">
        <v>0</v>
      </c>
      <c r="O2861" s="10">
        <v>0</v>
      </c>
      <c r="P2861" s="10">
        <v>0</v>
      </c>
      <c r="Q2861" s="10">
        <f>L2861-M2861-N2861-O2861-P2861</f>
        <v>2358271</v>
      </c>
    </row>
    <row r="2862" spans="1:17" s="3" customFormat="1" ht="45" outlineLevel="2" x14ac:dyDescent="0.25">
      <c r="A2862" s="14">
        <v>3400</v>
      </c>
      <c r="B2862" s="14" t="s">
        <v>14</v>
      </c>
      <c r="C2862" s="14" t="s">
        <v>7</v>
      </c>
      <c r="D2862" s="14" t="s">
        <v>92</v>
      </c>
      <c r="E2862" s="13" t="s">
        <v>91</v>
      </c>
      <c r="F2862" s="13" t="s">
        <v>62</v>
      </c>
      <c r="G2862" s="13" t="s">
        <v>90</v>
      </c>
      <c r="H2862" s="12">
        <v>2171</v>
      </c>
      <c r="I2862" s="12" t="s">
        <v>2</v>
      </c>
      <c r="J2862" s="11">
        <v>0</v>
      </c>
      <c r="K2862" s="10">
        <f>+L2862-J2862</f>
        <v>726111</v>
      </c>
      <c r="L2862" s="10">
        <v>726111</v>
      </c>
      <c r="M2862" s="10">
        <v>688904.72</v>
      </c>
      <c r="N2862" s="10">
        <v>0</v>
      </c>
      <c r="O2862" s="10">
        <v>0</v>
      </c>
      <c r="P2862" s="10">
        <v>0</v>
      </c>
      <c r="Q2862" s="10">
        <f>L2862-M2862-N2862-O2862-P2862</f>
        <v>37206.280000000028</v>
      </c>
    </row>
    <row r="2863" spans="1:17" s="3" customFormat="1" ht="75" outlineLevel="2" x14ac:dyDescent="0.25">
      <c r="A2863" s="14">
        <v>3400</v>
      </c>
      <c r="B2863" s="14" t="s">
        <v>14</v>
      </c>
      <c r="C2863" s="14" t="s">
        <v>7</v>
      </c>
      <c r="D2863" s="14" t="s">
        <v>89</v>
      </c>
      <c r="E2863" s="13" t="s">
        <v>88</v>
      </c>
      <c r="F2863" s="13" t="s">
        <v>62</v>
      </c>
      <c r="G2863" s="13" t="s">
        <v>87</v>
      </c>
      <c r="H2863" s="12">
        <v>13737</v>
      </c>
      <c r="I2863" s="12" t="s">
        <v>57</v>
      </c>
      <c r="J2863" s="11">
        <v>0</v>
      </c>
      <c r="K2863" s="10">
        <f>+L2863-J2863</f>
        <v>4594464</v>
      </c>
      <c r="L2863" s="10">
        <v>4594464</v>
      </c>
      <c r="M2863" s="10">
        <v>2920708.79</v>
      </c>
      <c r="N2863" s="10">
        <v>0</v>
      </c>
      <c r="O2863" s="10">
        <v>0</v>
      </c>
      <c r="P2863" s="10">
        <v>1251732.3500000001</v>
      </c>
      <c r="Q2863" s="10">
        <f>L2863-M2863-N2863-O2863-P2863</f>
        <v>422022.85999999987</v>
      </c>
    </row>
    <row r="2864" spans="1:17" s="3" customFormat="1" ht="75" outlineLevel="2" x14ac:dyDescent="0.25">
      <c r="A2864" s="14">
        <v>3400</v>
      </c>
      <c r="B2864" s="14" t="s">
        <v>14</v>
      </c>
      <c r="C2864" s="14" t="s">
        <v>7</v>
      </c>
      <c r="D2864" s="14" t="s">
        <v>86</v>
      </c>
      <c r="E2864" s="13" t="s">
        <v>85</v>
      </c>
      <c r="F2864" s="13" t="s">
        <v>62</v>
      </c>
      <c r="G2864" s="13" t="s">
        <v>74</v>
      </c>
      <c r="H2864" s="12">
        <v>23428</v>
      </c>
      <c r="I2864" s="12" t="s">
        <v>57</v>
      </c>
      <c r="J2864" s="11">
        <v>0</v>
      </c>
      <c r="K2864" s="10">
        <f>+L2864-J2864</f>
        <v>30000000</v>
      </c>
      <c r="L2864" s="10">
        <v>30000000</v>
      </c>
      <c r="M2864" s="10">
        <v>25045859.140000001</v>
      </c>
      <c r="N2864" s="10">
        <v>0</v>
      </c>
      <c r="O2864" s="10">
        <v>0</v>
      </c>
      <c r="P2864" s="10">
        <v>0</v>
      </c>
      <c r="Q2864" s="10">
        <f>L2864-M2864-N2864-O2864-P2864</f>
        <v>4954140.8599999994</v>
      </c>
    </row>
    <row r="2865" spans="1:17" s="3" customFormat="1" ht="75" outlineLevel="2" x14ac:dyDescent="0.25">
      <c r="A2865" s="14">
        <v>3400</v>
      </c>
      <c r="B2865" s="14" t="s">
        <v>14</v>
      </c>
      <c r="C2865" s="14" t="s">
        <v>7</v>
      </c>
      <c r="D2865" s="14" t="s">
        <v>84</v>
      </c>
      <c r="E2865" s="13" t="s">
        <v>83</v>
      </c>
      <c r="F2865" s="13" t="s">
        <v>62</v>
      </c>
      <c r="G2865" s="13" t="s">
        <v>82</v>
      </c>
      <c r="H2865" s="12">
        <v>11623</v>
      </c>
      <c r="I2865" s="12" t="s">
        <v>57</v>
      </c>
      <c r="J2865" s="11">
        <v>0</v>
      </c>
      <c r="K2865" s="10">
        <f>+L2865-J2865</f>
        <v>20000000</v>
      </c>
      <c r="L2865" s="10">
        <v>20000000</v>
      </c>
      <c r="M2865" s="10">
        <v>12716948.560000001</v>
      </c>
      <c r="N2865" s="10">
        <v>0</v>
      </c>
      <c r="O2865" s="10">
        <v>0</v>
      </c>
      <c r="P2865" s="10">
        <v>5450120.8099999996</v>
      </c>
      <c r="Q2865" s="10">
        <f>L2865-M2865-N2865-O2865-P2865</f>
        <v>1832930.63</v>
      </c>
    </row>
    <row r="2866" spans="1:17" s="3" customFormat="1" ht="75" outlineLevel="2" x14ac:dyDescent="0.25">
      <c r="A2866" s="14">
        <v>3400</v>
      </c>
      <c r="B2866" s="14" t="s">
        <v>14</v>
      </c>
      <c r="C2866" s="14" t="s">
        <v>7</v>
      </c>
      <c r="D2866" s="14" t="s">
        <v>81</v>
      </c>
      <c r="E2866" s="13" t="s">
        <v>80</v>
      </c>
      <c r="F2866" s="13" t="s">
        <v>62</v>
      </c>
      <c r="G2866" s="13" t="s">
        <v>15</v>
      </c>
      <c r="H2866" s="12">
        <v>416626</v>
      </c>
      <c r="I2866" s="12" t="s">
        <v>9</v>
      </c>
      <c r="J2866" s="11">
        <v>0</v>
      </c>
      <c r="K2866" s="10">
        <f>+L2866-J2866</f>
        <v>10000000</v>
      </c>
      <c r="L2866" s="10">
        <v>10000000</v>
      </c>
      <c r="M2866" s="10">
        <v>6360340.7999999998</v>
      </c>
      <c r="N2866" s="10">
        <v>0</v>
      </c>
      <c r="O2866" s="10">
        <v>0</v>
      </c>
      <c r="P2866" s="10">
        <v>2725860.35</v>
      </c>
      <c r="Q2866" s="10">
        <f>L2866-M2866-N2866-O2866-P2866</f>
        <v>913798.85000000009</v>
      </c>
    </row>
    <row r="2867" spans="1:17" s="3" customFormat="1" ht="30" outlineLevel="2" x14ac:dyDescent="0.25">
      <c r="A2867" s="14">
        <v>3400</v>
      </c>
      <c r="B2867" s="14" t="s">
        <v>14</v>
      </c>
      <c r="C2867" s="14" t="s">
        <v>7</v>
      </c>
      <c r="D2867" s="14" t="s">
        <v>79</v>
      </c>
      <c r="E2867" s="13" t="s">
        <v>78</v>
      </c>
      <c r="F2867" s="13" t="s">
        <v>65</v>
      </c>
      <c r="G2867" s="13" t="s">
        <v>77</v>
      </c>
      <c r="H2867" s="12">
        <v>30097</v>
      </c>
      <c r="I2867" s="12" t="s">
        <v>57</v>
      </c>
      <c r="J2867" s="11">
        <v>1200000</v>
      </c>
      <c r="K2867" s="10">
        <f>+L2867-J2867</f>
        <v>0</v>
      </c>
      <c r="L2867" s="10">
        <v>1200000</v>
      </c>
      <c r="M2867" s="10">
        <v>597096.11</v>
      </c>
      <c r="N2867" s="10">
        <v>0</v>
      </c>
      <c r="O2867" s="10">
        <v>0</v>
      </c>
      <c r="P2867" s="10">
        <v>597096.1</v>
      </c>
      <c r="Q2867" s="10">
        <f>L2867-M2867-N2867-O2867-P2867</f>
        <v>5807.7900000000373</v>
      </c>
    </row>
    <row r="2868" spans="1:17" s="3" customFormat="1" ht="60" outlineLevel="2" x14ac:dyDescent="0.25">
      <c r="A2868" s="14">
        <v>3400</v>
      </c>
      <c r="B2868" s="14" t="s">
        <v>14</v>
      </c>
      <c r="C2868" s="14" t="s">
        <v>7</v>
      </c>
      <c r="D2868" s="14" t="s">
        <v>76</v>
      </c>
      <c r="E2868" s="13" t="s">
        <v>75</v>
      </c>
      <c r="F2868" s="13" t="s">
        <v>65</v>
      </c>
      <c r="G2868" s="13" t="s">
        <v>74</v>
      </c>
      <c r="H2868" s="12">
        <v>23428</v>
      </c>
      <c r="I2868" s="12" t="s">
        <v>57</v>
      </c>
      <c r="J2868" s="11">
        <v>1250000</v>
      </c>
      <c r="K2868" s="10">
        <f>+L2868-J2868</f>
        <v>0</v>
      </c>
      <c r="L2868" s="10">
        <v>1250000</v>
      </c>
      <c r="M2868" s="10">
        <v>0</v>
      </c>
      <c r="N2868" s="10">
        <v>0</v>
      </c>
      <c r="O2868" s="10">
        <v>0</v>
      </c>
      <c r="P2868" s="10">
        <v>0</v>
      </c>
      <c r="Q2868" s="10">
        <f>L2868-M2868-N2868-O2868-P2868</f>
        <v>1250000</v>
      </c>
    </row>
    <row r="2869" spans="1:17" s="3" customFormat="1" ht="60" outlineLevel="2" x14ac:dyDescent="0.25">
      <c r="A2869" s="14">
        <v>3400</v>
      </c>
      <c r="B2869" s="14" t="s">
        <v>14</v>
      </c>
      <c r="C2869" s="14" t="s">
        <v>7</v>
      </c>
      <c r="D2869" s="14" t="s">
        <v>73</v>
      </c>
      <c r="E2869" s="13" t="s">
        <v>72</v>
      </c>
      <c r="F2869" s="13" t="s">
        <v>65</v>
      </c>
      <c r="G2869" s="13" t="s">
        <v>71</v>
      </c>
      <c r="H2869" s="12">
        <v>5930</v>
      </c>
      <c r="I2869" s="12" t="s">
        <v>2</v>
      </c>
      <c r="J2869" s="11">
        <v>530000</v>
      </c>
      <c r="K2869" s="10">
        <f>+L2869-J2869</f>
        <v>0</v>
      </c>
      <c r="L2869" s="10">
        <v>530000</v>
      </c>
      <c r="M2869" s="10">
        <v>0</v>
      </c>
      <c r="N2869" s="10">
        <v>0</v>
      </c>
      <c r="O2869" s="10">
        <v>0</v>
      </c>
      <c r="P2869" s="10">
        <v>0</v>
      </c>
      <c r="Q2869" s="10">
        <f>L2869-M2869-N2869-O2869-P2869</f>
        <v>530000</v>
      </c>
    </row>
    <row r="2870" spans="1:17" s="3" customFormat="1" ht="75" outlineLevel="2" x14ac:dyDescent="0.25">
      <c r="A2870" s="14">
        <v>3400</v>
      </c>
      <c r="B2870" s="14" t="s">
        <v>14</v>
      </c>
      <c r="C2870" s="14" t="s">
        <v>7</v>
      </c>
      <c r="D2870" s="14" t="s">
        <v>70</v>
      </c>
      <c r="E2870" s="13" t="s">
        <v>69</v>
      </c>
      <c r="F2870" s="13" t="s">
        <v>62</v>
      </c>
      <c r="G2870" s="13" t="s">
        <v>68</v>
      </c>
      <c r="H2870" s="12">
        <v>5755</v>
      </c>
      <c r="I2870" s="12" t="s">
        <v>57</v>
      </c>
      <c r="J2870" s="11">
        <v>0</v>
      </c>
      <c r="K2870" s="10">
        <f>+L2870-J2870</f>
        <v>1924812</v>
      </c>
      <c r="L2870" s="10">
        <v>1924812</v>
      </c>
      <c r="M2870" s="10">
        <v>0</v>
      </c>
      <c r="N2870" s="10">
        <v>0</v>
      </c>
      <c r="O2870" s="10">
        <v>0</v>
      </c>
      <c r="P2870" s="10">
        <v>0</v>
      </c>
      <c r="Q2870" s="10">
        <f>L2870-M2870-N2870-O2870-P2870</f>
        <v>1924812</v>
      </c>
    </row>
    <row r="2871" spans="1:17" s="3" customFormat="1" ht="30" outlineLevel="2" x14ac:dyDescent="0.25">
      <c r="A2871" s="14">
        <v>3400</v>
      </c>
      <c r="B2871" s="14" t="s">
        <v>14</v>
      </c>
      <c r="C2871" s="14" t="s">
        <v>7</v>
      </c>
      <c r="D2871" s="14" t="s">
        <v>67</v>
      </c>
      <c r="E2871" s="13" t="s">
        <v>66</v>
      </c>
      <c r="F2871" s="13" t="s">
        <v>65</v>
      </c>
      <c r="G2871" s="13" t="s">
        <v>52</v>
      </c>
      <c r="H2871" s="12">
        <v>7350682</v>
      </c>
      <c r="I2871" s="12" t="s">
        <v>4</v>
      </c>
      <c r="J2871" s="11">
        <v>1784369</v>
      </c>
      <c r="K2871" s="10">
        <f>+L2871-J2871</f>
        <v>0</v>
      </c>
      <c r="L2871" s="10">
        <v>1784369</v>
      </c>
      <c r="M2871" s="10">
        <v>0</v>
      </c>
      <c r="N2871" s="10">
        <v>0</v>
      </c>
      <c r="O2871" s="10">
        <v>0</v>
      </c>
      <c r="P2871" s="10">
        <v>0</v>
      </c>
      <c r="Q2871" s="10">
        <f>L2871-M2871-N2871-O2871-P2871</f>
        <v>1784369</v>
      </c>
    </row>
    <row r="2872" spans="1:17" s="3" customFormat="1" ht="30" outlineLevel="2" x14ac:dyDescent="0.25">
      <c r="A2872" s="14">
        <v>3400</v>
      </c>
      <c r="B2872" s="14" t="s">
        <v>14</v>
      </c>
      <c r="C2872" s="14" t="s">
        <v>7</v>
      </c>
      <c r="D2872" s="14" t="s">
        <v>64</v>
      </c>
      <c r="E2872" s="13" t="s">
        <v>63</v>
      </c>
      <c r="F2872" s="13" t="s">
        <v>62</v>
      </c>
      <c r="G2872" s="13" t="s">
        <v>52</v>
      </c>
      <c r="H2872" s="12">
        <v>7350682</v>
      </c>
      <c r="I2872" s="12" t="s">
        <v>4</v>
      </c>
      <c r="J2872" s="11">
        <v>0</v>
      </c>
      <c r="K2872" s="10">
        <f>+L2872-J2872</f>
        <v>11</v>
      </c>
      <c r="L2872" s="10">
        <v>11</v>
      </c>
      <c r="M2872" s="10">
        <v>0</v>
      </c>
      <c r="N2872" s="10">
        <v>0</v>
      </c>
      <c r="O2872" s="10">
        <v>0</v>
      </c>
      <c r="P2872" s="10">
        <v>0</v>
      </c>
      <c r="Q2872" s="10">
        <f>L2872-M2872-N2872-O2872-P2872</f>
        <v>11</v>
      </c>
    </row>
    <row r="2873" spans="1:17" s="3" customFormat="1" ht="30" outlineLevel="2" x14ac:dyDescent="0.25">
      <c r="A2873" s="14">
        <v>3400</v>
      </c>
      <c r="B2873" s="14" t="s">
        <v>14</v>
      </c>
      <c r="C2873" s="14" t="s">
        <v>56</v>
      </c>
      <c r="D2873" s="14" t="s">
        <v>61</v>
      </c>
      <c r="E2873" s="13" t="s">
        <v>60</v>
      </c>
      <c r="F2873" s="13" t="s">
        <v>59</v>
      </c>
      <c r="G2873" s="13" t="s">
        <v>58</v>
      </c>
      <c r="H2873" s="12">
        <v>1243756</v>
      </c>
      <c r="I2873" s="12" t="s">
        <v>57</v>
      </c>
      <c r="J2873" s="11">
        <v>0</v>
      </c>
      <c r="K2873" s="10">
        <f>+L2873-J2873</f>
        <v>206120.4</v>
      </c>
      <c r="L2873" s="10">
        <v>206120.4</v>
      </c>
      <c r="M2873" s="10">
        <v>0</v>
      </c>
      <c r="N2873" s="10">
        <v>0</v>
      </c>
      <c r="O2873" s="10">
        <v>0</v>
      </c>
      <c r="P2873" s="10">
        <v>206120.4</v>
      </c>
      <c r="Q2873" s="10">
        <f>L2873-M2873-N2873-O2873-P2873</f>
        <v>0</v>
      </c>
    </row>
    <row r="2874" spans="1:17" s="3" customFormat="1" ht="30" outlineLevel="2" x14ac:dyDescent="0.25">
      <c r="A2874" s="14">
        <v>3400</v>
      </c>
      <c r="B2874" s="14" t="s">
        <v>14</v>
      </c>
      <c r="C2874" s="14" t="s">
        <v>56</v>
      </c>
      <c r="D2874" s="14" t="s">
        <v>55</v>
      </c>
      <c r="E2874" s="13" t="s">
        <v>54</v>
      </c>
      <c r="F2874" s="13" t="s">
        <v>53</v>
      </c>
      <c r="G2874" s="13" t="s">
        <v>52</v>
      </c>
      <c r="H2874" s="12">
        <v>7350682</v>
      </c>
      <c r="I2874" s="12" t="s">
        <v>4</v>
      </c>
      <c r="J2874" s="11">
        <v>0</v>
      </c>
      <c r="K2874" s="10">
        <f>+L2874-J2874</f>
        <v>79209.11</v>
      </c>
      <c r="L2874" s="10">
        <v>79209.11</v>
      </c>
      <c r="M2874" s="10">
        <v>0</v>
      </c>
      <c r="N2874" s="10">
        <v>0</v>
      </c>
      <c r="O2874" s="10">
        <v>0</v>
      </c>
      <c r="P2874" s="10">
        <v>0</v>
      </c>
      <c r="Q2874" s="10">
        <f>L2874-M2874-N2874-O2874-P2874</f>
        <v>79209.11</v>
      </c>
    </row>
    <row r="2875" spans="1:17" s="3" customFormat="1" ht="30" outlineLevel="2" x14ac:dyDescent="0.25">
      <c r="A2875" s="14">
        <v>3400</v>
      </c>
      <c r="B2875" s="14" t="s">
        <v>14</v>
      </c>
      <c r="C2875" s="14" t="s">
        <v>49</v>
      </c>
      <c r="D2875" s="14" t="s">
        <v>51</v>
      </c>
      <c r="E2875" s="13" t="s">
        <v>50</v>
      </c>
      <c r="F2875" s="13" t="s">
        <v>46</v>
      </c>
      <c r="G2875" s="13" t="s">
        <v>45</v>
      </c>
      <c r="H2875" s="12">
        <v>40697</v>
      </c>
      <c r="I2875" s="12" t="s">
        <v>2</v>
      </c>
      <c r="J2875" s="11">
        <v>0</v>
      </c>
      <c r="K2875" s="10">
        <f>+L2875-J2875</f>
        <v>799981.71</v>
      </c>
      <c r="L2875" s="10">
        <v>799981.71</v>
      </c>
      <c r="M2875" s="10">
        <v>0</v>
      </c>
      <c r="N2875" s="10">
        <v>0</v>
      </c>
      <c r="O2875" s="10">
        <v>0</v>
      </c>
      <c r="P2875" s="10">
        <v>799575.75</v>
      </c>
      <c r="Q2875" s="10">
        <f>L2875-M2875-N2875-O2875-P2875</f>
        <v>405.95999999996275</v>
      </c>
    </row>
    <row r="2876" spans="1:17" s="3" customFormat="1" ht="45" outlineLevel="2" x14ac:dyDescent="0.25">
      <c r="A2876" s="14">
        <v>3400</v>
      </c>
      <c r="B2876" s="14" t="s">
        <v>14</v>
      </c>
      <c r="C2876" s="14" t="s">
        <v>49</v>
      </c>
      <c r="D2876" s="14" t="s">
        <v>48</v>
      </c>
      <c r="E2876" s="13" t="s">
        <v>47</v>
      </c>
      <c r="F2876" s="13" t="s">
        <v>46</v>
      </c>
      <c r="G2876" s="13" t="s">
        <v>45</v>
      </c>
      <c r="H2876" s="12">
        <v>40697</v>
      </c>
      <c r="I2876" s="12" t="s">
        <v>2</v>
      </c>
      <c r="J2876" s="11">
        <v>0</v>
      </c>
      <c r="K2876" s="10">
        <f>+L2876-J2876</f>
        <v>2000000</v>
      </c>
      <c r="L2876" s="10">
        <v>2000000</v>
      </c>
      <c r="M2876" s="10">
        <v>328345.26</v>
      </c>
      <c r="N2876" s="10">
        <v>0</v>
      </c>
      <c r="O2876" s="10">
        <v>0</v>
      </c>
      <c r="P2876" s="10">
        <v>1669723.7</v>
      </c>
      <c r="Q2876" s="10">
        <f>L2876-M2876-N2876-O2876-P2876</f>
        <v>1931.0400000000373</v>
      </c>
    </row>
    <row r="2877" spans="1:17" s="3" customFormat="1" ht="60" outlineLevel="2" x14ac:dyDescent="0.25">
      <c r="A2877" s="14">
        <v>3400</v>
      </c>
      <c r="B2877" s="14" t="s">
        <v>14</v>
      </c>
      <c r="C2877" s="14" t="s">
        <v>44</v>
      </c>
      <c r="D2877" s="14" t="s">
        <v>43</v>
      </c>
      <c r="E2877" s="13" t="s">
        <v>42</v>
      </c>
      <c r="F2877" s="13" t="s">
        <v>4</v>
      </c>
      <c r="G2877" s="13" t="s">
        <v>15</v>
      </c>
      <c r="H2877" s="12">
        <v>416626</v>
      </c>
      <c r="I2877" s="12" t="s">
        <v>9</v>
      </c>
      <c r="J2877" s="11">
        <v>0</v>
      </c>
      <c r="K2877" s="10">
        <f>+L2877-J2877</f>
        <v>5000000</v>
      </c>
      <c r="L2877" s="10">
        <v>5000000</v>
      </c>
      <c r="M2877" s="10">
        <v>0</v>
      </c>
      <c r="N2877" s="10">
        <v>0</v>
      </c>
      <c r="O2877" s="10">
        <v>0</v>
      </c>
      <c r="P2877" s="10">
        <v>0</v>
      </c>
      <c r="Q2877" s="10">
        <f>L2877-M2877-N2877-O2877-P2877</f>
        <v>5000000</v>
      </c>
    </row>
    <row r="2878" spans="1:17" s="3" customFormat="1" ht="45" outlineLevel="2" x14ac:dyDescent="0.25">
      <c r="A2878" s="14">
        <v>3400</v>
      </c>
      <c r="B2878" s="14" t="s">
        <v>14</v>
      </c>
      <c r="C2878" s="14" t="s">
        <v>41</v>
      </c>
      <c r="D2878" s="14" t="s">
        <v>40</v>
      </c>
      <c r="E2878" s="13" t="s">
        <v>39</v>
      </c>
      <c r="F2878" s="13" t="s">
        <v>4</v>
      </c>
      <c r="G2878" s="13" t="s">
        <v>38</v>
      </c>
      <c r="H2878" s="12">
        <v>57559</v>
      </c>
      <c r="I2878" s="12" t="s">
        <v>9</v>
      </c>
      <c r="J2878" s="11">
        <v>0</v>
      </c>
      <c r="K2878" s="10">
        <f>+L2878-J2878</f>
        <v>3500000</v>
      </c>
      <c r="L2878" s="10">
        <v>3500000</v>
      </c>
      <c r="M2878" s="10">
        <v>2624913</v>
      </c>
      <c r="N2878" s="10">
        <v>0</v>
      </c>
      <c r="O2878" s="10">
        <v>0</v>
      </c>
      <c r="P2878" s="10">
        <v>874971.01</v>
      </c>
      <c r="Q2878" s="10">
        <f>L2878-M2878-N2878-O2878-P2878</f>
        <v>115.98999999999069</v>
      </c>
    </row>
    <row r="2879" spans="1:17" s="3" customFormat="1" ht="45" outlineLevel="2" x14ac:dyDescent="0.25">
      <c r="A2879" s="14">
        <v>3400</v>
      </c>
      <c r="B2879" s="14" t="s">
        <v>14</v>
      </c>
      <c r="C2879" s="14" t="s">
        <v>37</v>
      </c>
      <c r="D2879" s="14" t="s">
        <v>36</v>
      </c>
      <c r="E2879" s="13" t="s">
        <v>35</v>
      </c>
      <c r="F2879" s="13" t="s">
        <v>4</v>
      </c>
      <c r="G2879" s="13" t="s">
        <v>34</v>
      </c>
      <c r="H2879" s="12">
        <v>3755</v>
      </c>
      <c r="I2879" s="12" t="s">
        <v>9</v>
      </c>
      <c r="J2879" s="11">
        <v>0</v>
      </c>
      <c r="K2879" s="10">
        <f>+L2879-J2879</f>
        <v>1000000</v>
      </c>
      <c r="L2879" s="10">
        <v>1000000</v>
      </c>
      <c r="M2879" s="10">
        <v>705396</v>
      </c>
      <c r="N2879" s="10">
        <v>0</v>
      </c>
      <c r="O2879" s="10">
        <v>0</v>
      </c>
      <c r="P2879" s="10">
        <v>235132</v>
      </c>
      <c r="Q2879" s="10">
        <f>L2879-M2879-N2879-O2879-P2879</f>
        <v>59472</v>
      </c>
    </row>
    <row r="2880" spans="1:17" s="3" customFormat="1" ht="45" outlineLevel="2" x14ac:dyDescent="0.25">
      <c r="A2880" s="14">
        <v>3400</v>
      </c>
      <c r="B2880" s="14" t="s">
        <v>14</v>
      </c>
      <c r="C2880" s="14" t="s">
        <v>33</v>
      </c>
      <c r="D2880" s="14" t="s">
        <v>32</v>
      </c>
      <c r="E2880" s="13" t="s">
        <v>31</v>
      </c>
      <c r="F2880" s="13" t="s">
        <v>4</v>
      </c>
      <c r="G2880" s="13" t="s">
        <v>10</v>
      </c>
      <c r="H2880" s="12">
        <v>255681</v>
      </c>
      <c r="I2880" s="12" t="s">
        <v>9</v>
      </c>
      <c r="J2880" s="11">
        <v>0</v>
      </c>
      <c r="K2880" s="10">
        <f>+L2880-J2880</f>
        <v>3000000</v>
      </c>
      <c r="L2880" s="10">
        <v>3000000</v>
      </c>
      <c r="M2880" s="10">
        <v>2093688.12</v>
      </c>
      <c r="N2880" s="10">
        <v>0</v>
      </c>
      <c r="O2880" s="10">
        <v>0</v>
      </c>
      <c r="P2880" s="10">
        <v>897294.91</v>
      </c>
      <c r="Q2880" s="10">
        <f>L2880-M2880-N2880-O2880-P2880</f>
        <v>9016.9699999998556</v>
      </c>
    </row>
    <row r="2881" spans="1:17" s="3" customFormat="1" ht="30" outlineLevel="2" x14ac:dyDescent="0.25">
      <c r="A2881" s="14">
        <v>3400</v>
      </c>
      <c r="B2881" s="14" t="s">
        <v>14</v>
      </c>
      <c r="C2881" s="14" t="s">
        <v>30</v>
      </c>
      <c r="D2881" s="14" t="s">
        <v>29</v>
      </c>
      <c r="E2881" s="13" t="s">
        <v>28</v>
      </c>
      <c r="F2881" s="13" t="s">
        <v>4</v>
      </c>
      <c r="G2881" s="13" t="s">
        <v>15</v>
      </c>
      <c r="H2881" s="12">
        <v>416626</v>
      </c>
      <c r="I2881" s="12" t="s">
        <v>9</v>
      </c>
      <c r="J2881" s="11">
        <v>0</v>
      </c>
      <c r="K2881" s="10">
        <f>+L2881-J2881</f>
        <v>2500000</v>
      </c>
      <c r="L2881" s="10">
        <v>2500000</v>
      </c>
      <c r="M2881" s="10">
        <v>1873781.08</v>
      </c>
      <c r="N2881" s="10">
        <v>0</v>
      </c>
      <c r="O2881" s="10">
        <v>0</v>
      </c>
      <c r="P2881" s="10">
        <v>624593.69999999995</v>
      </c>
      <c r="Q2881" s="10">
        <f>L2881-M2881-N2881-O2881-P2881</f>
        <v>1625.2199999999721</v>
      </c>
    </row>
    <row r="2882" spans="1:17" s="3" customFormat="1" ht="60" outlineLevel="2" x14ac:dyDescent="0.25">
      <c r="A2882" s="14">
        <v>3400</v>
      </c>
      <c r="B2882" s="14" t="s">
        <v>14</v>
      </c>
      <c r="C2882" s="14" t="s">
        <v>27</v>
      </c>
      <c r="D2882" s="14" t="s">
        <v>26</v>
      </c>
      <c r="E2882" s="13" t="s">
        <v>25</v>
      </c>
      <c r="F2882" s="13" t="s">
        <v>4</v>
      </c>
      <c r="G2882" s="13" t="s">
        <v>15</v>
      </c>
      <c r="H2882" s="12">
        <v>416626</v>
      </c>
      <c r="I2882" s="12" t="s">
        <v>9</v>
      </c>
      <c r="J2882" s="11">
        <v>0</v>
      </c>
      <c r="K2882" s="10">
        <f>+L2882-J2882</f>
        <v>2500000</v>
      </c>
      <c r="L2882" s="10">
        <v>2500000</v>
      </c>
      <c r="M2882" s="10">
        <v>1874850.04</v>
      </c>
      <c r="N2882" s="10">
        <v>0</v>
      </c>
      <c r="O2882" s="10">
        <v>0</v>
      </c>
      <c r="P2882" s="10">
        <v>624950.01</v>
      </c>
      <c r="Q2882" s="10">
        <f>L2882-M2882-N2882-O2882-P2882</f>
        <v>199.94999999995343</v>
      </c>
    </row>
    <row r="2883" spans="1:17" s="3" customFormat="1" ht="45" outlineLevel="2" x14ac:dyDescent="0.25">
      <c r="A2883" s="14">
        <v>3400</v>
      </c>
      <c r="B2883" s="14" t="s">
        <v>14</v>
      </c>
      <c r="C2883" s="14" t="s">
        <v>24</v>
      </c>
      <c r="D2883" s="14" t="s">
        <v>23</v>
      </c>
      <c r="E2883" s="13" t="s">
        <v>22</v>
      </c>
      <c r="F2883" s="13" t="s">
        <v>4</v>
      </c>
      <c r="G2883" s="13" t="s">
        <v>10</v>
      </c>
      <c r="H2883" s="12">
        <v>255681</v>
      </c>
      <c r="I2883" s="12" t="s">
        <v>9</v>
      </c>
      <c r="J2883" s="11">
        <v>0</v>
      </c>
      <c r="K2883" s="10">
        <f>+L2883-J2883</f>
        <v>1500000</v>
      </c>
      <c r="L2883" s="10">
        <v>1500000</v>
      </c>
      <c r="M2883" s="10">
        <v>419776.81</v>
      </c>
      <c r="N2883" s="10">
        <v>0</v>
      </c>
      <c r="O2883" s="10">
        <v>0</v>
      </c>
      <c r="P2883" s="10">
        <v>1044070.04</v>
      </c>
      <c r="Q2883" s="10">
        <f>L2883-M2883-N2883-O2883-P2883</f>
        <v>36153.149999999907</v>
      </c>
    </row>
    <row r="2884" spans="1:17" s="3" customFormat="1" ht="60" outlineLevel="2" x14ac:dyDescent="0.25">
      <c r="A2884" s="14">
        <v>3400</v>
      </c>
      <c r="B2884" s="14" t="s">
        <v>14</v>
      </c>
      <c r="C2884" s="14" t="s">
        <v>21</v>
      </c>
      <c r="D2884" s="14" t="s">
        <v>20</v>
      </c>
      <c r="E2884" s="13" t="s">
        <v>19</v>
      </c>
      <c r="F2884" s="13" t="s">
        <v>4</v>
      </c>
      <c r="G2884" s="13" t="s">
        <v>15</v>
      </c>
      <c r="H2884" s="12">
        <v>416626</v>
      </c>
      <c r="I2884" s="12" t="s">
        <v>9</v>
      </c>
      <c r="J2884" s="11">
        <v>0</v>
      </c>
      <c r="K2884" s="10">
        <f>+L2884-J2884</f>
        <v>1500000</v>
      </c>
      <c r="L2884" s="10">
        <v>1500000</v>
      </c>
      <c r="M2884" s="10">
        <v>748261.78</v>
      </c>
      <c r="N2884" s="10">
        <v>0</v>
      </c>
      <c r="O2884" s="10">
        <v>0</v>
      </c>
      <c r="P2884" s="10">
        <v>748261.78</v>
      </c>
      <c r="Q2884" s="10">
        <f>L2884-M2884-N2884-O2884-P2884</f>
        <v>3476.4399999999441</v>
      </c>
    </row>
    <row r="2885" spans="1:17" s="3" customFormat="1" ht="45" outlineLevel="2" x14ac:dyDescent="0.25">
      <c r="A2885" s="14">
        <v>3400</v>
      </c>
      <c r="B2885" s="14" t="s">
        <v>14</v>
      </c>
      <c r="C2885" s="14" t="s">
        <v>18</v>
      </c>
      <c r="D2885" s="14" t="s">
        <v>17</v>
      </c>
      <c r="E2885" s="13" t="s">
        <v>16</v>
      </c>
      <c r="F2885" s="13" t="s">
        <v>4</v>
      </c>
      <c r="G2885" s="13" t="s">
        <v>15</v>
      </c>
      <c r="H2885" s="12">
        <v>416626</v>
      </c>
      <c r="I2885" s="12" t="s">
        <v>9</v>
      </c>
      <c r="J2885" s="11">
        <v>0</v>
      </c>
      <c r="K2885" s="10">
        <f>+L2885-J2885</f>
        <v>1000000</v>
      </c>
      <c r="L2885" s="10">
        <v>1000000</v>
      </c>
      <c r="M2885" s="10">
        <v>479689</v>
      </c>
      <c r="N2885" s="10">
        <v>0</v>
      </c>
      <c r="O2885" s="10">
        <v>0</v>
      </c>
      <c r="P2885" s="10">
        <v>479689</v>
      </c>
      <c r="Q2885" s="10">
        <f>L2885-M2885-N2885-O2885-P2885</f>
        <v>40622</v>
      </c>
    </row>
    <row r="2886" spans="1:17" s="3" customFormat="1" ht="60" outlineLevel="2" x14ac:dyDescent="0.25">
      <c r="A2886" s="14">
        <v>3400</v>
      </c>
      <c r="B2886" s="14" t="s">
        <v>14</v>
      </c>
      <c r="C2886" s="14" t="s">
        <v>13</v>
      </c>
      <c r="D2886" s="14" t="s">
        <v>12</v>
      </c>
      <c r="E2886" s="13" t="s">
        <v>11</v>
      </c>
      <c r="F2886" s="13" t="s">
        <v>4</v>
      </c>
      <c r="G2886" s="13" t="s">
        <v>10</v>
      </c>
      <c r="H2886" s="12">
        <v>255681</v>
      </c>
      <c r="I2886" s="12" t="s">
        <v>9</v>
      </c>
      <c r="J2886" s="11">
        <v>0</v>
      </c>
      <c r="K2886" s="10">
        <f>+L2886-J2886</f>
        <v>3000000</v>
      </c>
      <c r="L2886" s="10">
        <v>3000000</v>
      </c>
      <c r="M2886" s="10">
        <v>2193863.4</v>
      </c>
      <c r="N2886" s="10">
        <v>0</v>
      </c>
      <c r="O2886" s="10">
        <v>0</v>
      </c>
      <c r="P2886" s="10">
        <v>731287.79</v>
      </c>
      <c r="Q2886" s="10">
        <f>L2886-M2886-N2886-O2886-P2886</f>
        <v>74848.810000000056</v>
      </c>
    </row>
    <row r="2887" spans="1:17" s="3" customFormat="1" ht="45" outlineLevel="2" x14ac:dyDescent="0.25">
      <c r="A2887" s="14">
        <v>3400</v>
      </c>
      <c r="B2887" s="14" t="s">
        <v>8</v>
      </c>
      <c r="C2887" s="14" t="s">
        <v>7</v>
      </c>
      <c r="D2887" s="14" t="s">
        <v>6</v>
      </c>
      <c r="E2887" s="13" t="s">
        <v>5</v>
      </c>
      <c r="F2887" s="13" t="s">
        <v>4</v>
      </c>
      <c r="G2887" s="13" t="s">
        <v>3</v>
      </c>
      <c r="H2887" s="12">
        <v>57340</v>
      </c>
      <c r="I2887" s="12" t="s">
        <v>2</v>
      </c>
      <c r="J2887" s="11">
        <v>0</v>
      </c>
      <c r="K2887" s="10">
        <f>+L2887-J2887</f>
        <v>133563.62</v>
      </c>
      <c r="L2887" s="10">
        <v>133563.62</v>
      </c>
      <c r="M2887" s="10">
        <v>133563.62</v>
      </c>
      <c r="N2887" s="10">
        <v>0</v>
      </c>
      <c r="O2887" s="10">
        <v>0</v>
      </c>
      <c r="P2887" s="10">
        <v>0</v>
      </c>
      <c r="Q2887" s="10">
        <f>L2887-M2887-N2887-O2887-P2887</f>
        <v>0</v>
      </c>
    </row>
    <row r="2888" spans="1:17" s="3" customFormat="1" outlineLevel="1" x14ac:dyDescent="0.25">
      <c r="A2888" s="9" t="s">
        <v>1</v>
      </c>
      <c r="B2888" s="8"/>
      <c r="C2888" s="7"/>
      <c r="D2888" s="7"/>
      <c r="E2888" s="7"/>
      <c r="F2888" s="7"/>
      <c r="G2888" s="7"/>
      <c r="H2888" s="7"/>
      <c r="I2888" s="7"/>
      <c r="J2888" s="6">
        <f>SUBTOTAL(9,J1956:J2887)</f>
        <v>3630248224.9799986</v>
      </c>
      <c r="K2888" s="6">
        <f>SUBTOTAL(9,K1956:K2887)</f>
        <v>974121916.39000106</v>
      </c>
      <c r="L2888" s="6">
        <f>SUBTOTAL(9,L1956:L2887)</f>
        <v>4604370141.3699999</v>
      </c>
      <c r="M2888" s="6">
        <f>SUBTOTAL(9,M1956:M2887)</f>
        <v>882371435.39999938</v>
      </c>
      <c r="N2888" s="6">
        <f>SUBTOTAL(9,N1956:N2887)</f>
        <v>3512165.52</v>
      </c>
      <c r="O2888" s="6">
        <f>SUBTOTAL(9,O1956:O2887)</f>
        <v>48280467.990000002</v>
      </c>
      <c r="P2888" s="6">
        <f>SUBTOTAL(9,P1956:P2887)</f>
        <v>2500377033.5799999</v>
      </c>
      <c r="Q2888" s="6">
        <f>SUBTOTAL(9,Q1956:Q2887)</f>
        <v>1169829038.8800006</v>
      </c>
    </row>
    <row r="2889" spans="1:17" x14ac:dyDescent="0.25">
      <c r="E2889"/>
      <c r="F2889"/>
      <c r="G2889"/>
      <c r="H2889"/>
      <c r="I2889"/>
      <c r="J2889"/>
      <c r="K2889"/>
      <c r="L2889"/>
      <c r="M2889"/>
    </row>
    <row r="2890" spans="1:17" s="3" customFormat="1" x14ac:dyDescent="0.25">
      <c r="A2890" s="5" t="s">
        <v>0</v>
      </c>
      <c r="B2890" s="5"/>
      <c r="C2890" s="5"/>
      <c r="D2890" s="5"/>
      <c r="E2890" s="5"/>
      <c r="F2890" s="5"/>
      <c r="G2890" s="5"/>
      <c r="H2890" s="5"/>
      <c r="I2890" s="5"/>
      <c r="J2890" s="4">
        <f>SUBTOTAL(9,J7:J2887)</f>
        <v>5766923813.0000029</v>
      </c>
      <c r="K2890" s="4">
        <f>SUBTOTAL(9,K7:K2887)</f>
        <v>2734663872.6200023</v>
      </c>
      <c r="L2890" s="4">
        <f>SUBTOTAL(9,L7:L2887)</f>
        <v>8501587685.6199999</v>
      </c>
      <c r="M2890" s="4">
        <f>SUBTOTAL(9,M7:M2887)</f>
        <v>1014989031.4499996</v>
      </c>
      <c r="N2890" s="4">
        <f>SUBTOTAL(9,N7:N2887)</f>
        <v>11657851.289999999</v>
      </c>
      <c r="O2890" s="4">
        <f>SUBTOTAL(9,O7:O2887)</f>
        <v>137981037.37</v>
      </c>
      <c r="P2890" s="4">
        <f>SUBTOTAL(9,P7:P2887)</f>
        <v>5924656202.3399973</v>
      </c>
      <c r="Q2890" s="4">
        <f>SUBTOTAL(9,Q7:Q2887)</f>
        <v>1412303563.1699986</v>
      </c>
    </row>
    <row r="2891" spans="1:17" x14ac:dyDescent="0.25">
      <c r="E2891"/>
      <c r="F2891"/>
      <c r="G2891"/>
      <c r="H2891"/>
      <c r="I2891"/>
      <c r="J2891"/>
      <c r="K2891"/>
      <c r="N2891" s="1"/>
      <c r="O2891" s="1"/>
      <c r="P2891" s="1"/>
    </row>
    <row r="2892" spans="1:17" x14ac:dyDescent="0.25">
      <c r="E2892"/>
      <c r="F2892"/>
      <c r="G2892"/>
      <c r="H2892"/>
      <c r="I2892"/>
      <c r="J2892"/>
      <c r="K2892"/>
      <c r="L2892"/>
      <c r="M2892"/>
    </row>
    <row r="2893" spans="1:17" x14ac:dyDescent="0.25">
      <c r="E2893"/>
      <c r="F2893"/>
      <c r="G2893"/>
      <c r="H2893"/>
      <c r="I2893"/>
      <c r="J2893"/>
      <c r="K2893"/>
      <c r="L2893"/>
      <c r="M2893"/>
    </row>
    <row r="2894" spans="1:17" x14ac:dyDescent="0.25">
      <c r="E2894"/>
      <c r="F2894"/>
      <c r="G2894"/>
      <c r="H2894"/>
      <c r="I2894"/>
      <c r="J2894" s="2"/>
      <c r="K2894" s="2"/>
      <c r="L2894" s="2"/>
      <c r="M2894" s="2"/>
      <c r="N2894" s="2"/>
      <c r="O2894" s="2"/>
      <c r="P2894" s="2"/>
      <c r="Q2894" s="2"/>
    </row>
    <row r="2895" spans="1:17" x14ac:dyDescent="0.25">
      <c r="E2895"/>
      <c r="F2895"/>
      <c r="G2895"/>
      <c r="H2895"/>
      <c r="I2895"/>
      <c r="K2895"/>
      <c r="L2895"/>
      <c r="M2895"/>
    </row>
    <row r="2896" spans="1:17" x14ac:dyDescent="0.25">
      <c r="E2896"/>
      <c r="F2896"/>
      <c r="G2896"/>
      <c r="H2896"/>
      <c r="I2896"/>
      <c r="K2896" s="2"/>
      <c r="L2896"/>
      <c r="M2896"/>
    </row>
    <row r="2897" spans="5:13" x14ac:dyDescent="0.25">
      <c r="E2897"/>
      <c r="F2897"/>
      <c r="G2897"/>
      <c r="H2897"/>
      <c r="I2897"/>
      <c r="J2897"/>
      <c r="K2897"/>
      <c r="L2897"/>
      <c r="M2897"/>
    </row>
    <row r="2898" spans="5:13" x14ac:dyDescent="0.25">
      <c r="E2898"/>
      <c r="F2898"/>
      <c r="G2898"/>
      <c r="H2898"/>
      <c r="I2898"/>
      <c r="J2898"/>
      <c r="K2898"/>
      <c r="L2898"/>
      <c r="M2898"/>
    </row>
    <row r="2899" spans="5:13" x14ac:dyDescent="0.25">
      <c r="E2899"/>
      <c r="F2899"/>
      <c r="G2899"/>
      <c r="H2899"/>
      <c r="I2899"/>
      <c r="J2899"/>
      <c r="K2899"/>
      <c r="L2899"/>
      <c r="M2899"/>
    </row>
    <row r="2900" spans="5:13" x14ac:dyDescent="0.25">
      <c r="E2900"/>
      <c r="F2900"/>
      <c r="G2900"/>
      <c r="H2900"/>
      <c r="I2900"/>
      <c r="J2900"/>
      <c r="K2900"/>
      <c r="L2900"/>
      <c r="M2900"/>
    </row>
    <row r="2901" spans="5:13" x14ac:dyDescent="0.25">
      <c r="E2901"/>
      <c r="F2901"/>
      <c r="G2901"/>
      <c r="H2901"/>
      <c r="I2901"/>
      <c r="J2901"/>
      <c r="K2901"/>
      <c r="L2901"/>
      <c r="M2901"/>
    </row>
    <row r="2902" spans="5:13" x14ac:dyDescent="0.25">
      <c r="E2902"/>
      <c r="F2902"/>
      <c r="G2902"/>
      <c r="H2902"/>
      <c r="I2902"/>
      <c r="J2902"/>
      <c r="K2902"/>
      <c r="L2902"/>
      <c r="M2902"/>
    </row>
    <row r="2903" spans="5:13" x14ac:dyDescent="0.25">
      <c r="E2903"/>
      <c r="F2903"/>
      <c r="G2903"/>
      <c r="H2903"/>
      <c r="I2903"/>
      <c r="J2903"/>
      <c r="K2903"/>
      <c r="L2903"/>
      <c r="M2903"/>
    </row>
    <row r="2904" spans="5:13" x14ac:dyDescent="0.25">
      <c r="E2904"/>
      <c r="F2904"/>
      <c r="G2904"/>
      <c r="H2904"/>
      <c r="I2904"/>
      <c r="J2904"/>
      <c r="K2904"/>
      <c r="L2904"/>
      <c r="M2904"/>
    </row>
    <row r="2905" spans="5:13" x14ac:dyDescent="0.25">
      <c r="E2905"/>
      <c r="F2905"/>
      <c r="G2905"/>
      <c r="H2905"/>
      <c r="I2905"/>
      <c r="J2905"/>
      <c r="K2905"/>
      <c r="L2905"/>
      <c r="M2905"/>
    </row>
    <row r="2906" spans="5:13" x14ac:dyDescent="0.25">
      <c r="E2906"/>
      <c r="F2906"/>
      <c r="G2906"/>
      <c r="H2906"/>
      <c r="I2906"/>
      <c r="J2906"/>
      <c r="K2906"/>
      <c r="L2906"/>
      <c r="M2906"/>
    </row>
    <row r="2907" spans="5:13" x14ac:dyDescent="0.25">
      <c r="E2907"/>
      <c r="F2907"/>
      <c r="G2907"/>
      <c r="H2907"/>
      <c r="I2907"/>
      <c r="J2907"/>
      <c r="K2907"/>
      <c r="L2907"/>
      <c r="M2907"/>
    </row>
    <row r="2908" spans="5:13" x14ac:dyDescent="0.25">
      <c r="E2908"/>
      <c r="F2908"/>
      <c r="G2908"/>
      <c r="H2908"/>
      <c r="I2908"/>
      <c r="J2908"/>
      <c r="K2908"/>
      <c r="L2908"/>
      <c r="M2908"/>
    </row>
    <row r="2909" spans="5:13" x14ac:dyDescent="0.25">
      <c r="E2909"/>
      <c r="F2909"/>
      <c r="G2909"/>
      <c r="H2909"/>
      <c r="I2909"/>
      <c r="J2909"/>
      <c r="K2909"/>
      <c r="L2909"/>
      <c r="M2909"/>
    </row>
    <row r="2910" spans="5:13" x14ac:dyDescent="0.25">
      <c r="E2910"/>
      <c r="F2910"/>
      <c r="G2910"/>
      <c r="H2910"/>
      <c r="I2910"/>
      <c r="J2910"/>
      <c r="K2910"/>
      <c r="L2910"/>
      <c r="M2910"/>
    </row>
    <row r="2911" spans="5:13" x14ac:dyDescent="0.25">
      <c r="E2911"/>
      <c r="F2911"/>
      <c r="G2911"/>
      <c r="H2911"/>
      <c r="I2911"/>
      <c r="J2911"/>
      <c r="K2911"/>
      <c r="L2911"/>
      <c r="M2911"/>
    </row>
    <row r="2912" spans="5:13" x14ac:dyDescent="0.25">
      <c r="E2912"/>
      <c r="F2912"/>
      <c r="G2912"/>
      <c r="H2912"/>
      <c r="I2912"/>
      <c r="J2912"/>
      <c r="K2912"/>
      <c r="L2912"/>
      <c r="M2912"/>
    </row>
    <row r="2913" spans="5:13" x14ac:dyDescent="0.25">
      <c r="E2913"/>
      <c r="F2913"/>
      <c r="G2913"/>
      <c r="H2913"/>
      <c r="I2913"/>
      <c r="J2913"/>
      <c r="K2913"/>
      <c r="L2913"/>
      <c r="M2913"/>
    </row>
    <row r="2914" spans="5:13" x14ac:dyDescent="0.25">
      <c r="E2914"/>
      <c r="F2914"/>
      <c r="G2914"/>
      <c r="H2914"/>
      <c r="I2914"/>
      <c r="J2914"/>
      <c r="K2914"/>
      <c r="L2914"/>
      <c r="M2914"/>
    </row>
    <row r="2915" spans="5:13" x14ac:dyDescent="0.25">
      <c r="E2915"/>
      <c r="F2915"/>
      <c r="G2915"/>
      <c r="H2915"/>
      <c r="I2915"/>
      <c r="J2915"/>
      <c r="K2915"/>
      <c r="L2915"/>
      <c r="M2915"/>
    </row>
    <row r="2916" spans="5:13" x14ac:dyDescent="0.25">
      <c r="E2916"/>
      <c r="F2916"/>
      <c r="G2916"/>
      <c r="H2916"/>
      <c r="I2916"/>
      <c r="J2916"/>
      <c r="K2916"/>
      <c r="L2916"/>
      <c r="M2916"/>
    </row>
    <row r="2917" spans="5:13" x14ac:dyDescent="0.25">
      <c r="E2917"/>
      <c r="F2917"/>
      <c r="G2917"/>
      <c r="H2917"/>
      <c r="I2917"/>
      <c r="J2917"/>
      <c r="K2917"/>
      <c r="L2917"/>
      <c r="M2917"/>
    </row>
    <row r="2918" spans="5:13" x14ac:dyDescent="0.25">
      <c r="E2918"/>
      <c r="F2918"/>
      <c r="G2918"/>
      <c r="H2918"/>
      <c r="I2918"/>
      <c r="J2918"/>
      <c r="K2918"/>
      <c r="L2918"/>
      <c r="M2918"/>
    </row>
    <row r="2919" spans="5:13" x14ac:dyDescent="0.25">
      <c r="E2919"/>
      <c r="F2919"/>
      <c r="G2919"/>
      <c r="H2919"/>
      <c r="I2919"/>
      <c r="J2919"/>
      <c r="K2919"/>
      <c r="L2919"/>
      <c r="M2919"/>
    </row>
    <row r="2920" spans="5:13" x14ac:dyDescent="0.25">
      <c r="E2920"/>
      <c r="F2920"/>
      <c r="G2920"/>
      <c r="H2920"/>
      <c r="I2920"/>
      <c r="J2920"/>
      <c r="K2920"/>
      <c r="L2920"/>
      <c r="M2920"/>
    </row>
    <row r="2921" spans="5:13" x14ac:dyDescent="0.25">
      <c r="E2921"/>
      <c r="F2921"/>
      <c r="G2921"/>
      <c r="H2921"/>
      <c r="I2921"/>
      <c r="J2921"/>
      <c r="K2921"/>
      <c r="L2921"/>
      <c r="M2921"/>
    </row>
    <row r="2922" spans="5:13" x14ac:dyDescent="0.25">
      <c r="E2922"/>
      <c r="F2922"/>
      <c r="G2922"/>
      <c r="H2922"/>
      <c r="I2922"/>
      <c r="J2922"/>
      <c r="K2922"/>
      <c r="L2922"/>
      <c r="M2922"/>
    </row>
    <row r="2923" spans="5:13" x14ac:dyDescent="0.25">
      <c r="E2923"/>
      <c r="F2923"/>
      <c r="G2923"/>
      <c r="H2923"/>
      <c r="I2923"/>
      <c r="J2923"/>
      <c r="K2923"/>
      <c r="L2923"/>
      <c r="M2923"/>
    </row>
    <row r="2924" spans="5:13" x14ac:dyDescent="0.25">
      <c r="E2924"/>
      <c r="F2924"/>
      <c r="G2924"/>
      <c r="H2924"/>
      <c r="I2924"/>
      <c r="J2924"/>
      <c r="K2924"/>
      <c r="L2924"/>
      <c r="M2924"/>
    </row>
    <row r="2925" spans="5:13" x14ac:dyDescent="0.25">
      <c r="E2925"/>
      <c r="F2925"/>
      <c r="G2925"/>
      <c r="H2925"/>
      <c r="I2925"/>
      <c r="J2925"/>
      <c r="K2925"/>
      <c r="L2925"/>
      <c r="M2925"/>
    </row>
    <row r="2926" spans="5:13" x14ac:dyDescent="0.25">
      <c r="E2926"/>
      <c r="F2926"/>
      <c r="G2926"/>
      <c r="H2926"/>
      <c r="I2926"/>
      <c r="J2926"/>
      <c r="K2926"/>
      <c r="L2926"/>
      <c r="M2926"/>
    </row>
    <row r="2927" spans="5:13" x14ac:dyDescent="0.25">
      <c r="E2927"/>
      <c r="F2927"/>
      <c r="G2927"/>
      <c r="H2927"/>
      <c r="I2927"/>
      <c r="J2927"/>
      <c r="K2927"/>
      <c r="L2927"/>
      <c r="M2927"/>
    </row>
    <row r="2928" spans="5:13" x14ac:dyDescent="0.25">
      <c r="E2928"/>
      <c r="F2928"/>
      <c r="G2928"/>
      <c r="H2928"/>
      <c r="I2928"/>
      <c r="J2928"/>
      <c r="K2928"/>
      <c r="L2928"/>
      <c r="M2928"/>
    </row>
    <row r="2929" spans="5:13" x14ac:dyDescent="0.25">
      <c r="E2929"/>
      <c r="F2929"/>
      <c r="G2929"/>
      <c r="H2929"/>
      <c r="I2929"/>
      <c r="J2929"/>
      <c r="K2929"/>
      <c r="L2929"/>
      <c r="M2929"/>
    </row>
    <row r="2930" spans="5:13" x14ac:dyDescent="0.25">
      <c r="E2930"/>
      <c r="F2930"/>
      <c r="G2930"/>
      <c r="H2930"/>
      <c r="I2930"/>
      <c r="J2930"/>
      <c r="K2930"/>
      <c r="L2930"/>
      <c r="M2930"/>
    </row>
    <row r="2931" spans="5:13" x14ac:dyDescent="0.25">
      <c r="E2931"/>
      <c r="F2931"/>
      <c r="G2931"/>
      <c r="H2931"/>
      <c r="I2931"/>
      <c r="J2931"/>
      <c r="K2931"/>
      <c r="L2931"/>
      <c r="M2931"/>
    </row>
    <row r="2932" spans="5:13" x14ac:dyDescent="0.25">
      <c r="E2932"/>
      <c r="F2932"/>
      <c r="G2932"/>
      <c r="H2932"/>
      <c r="I2932"/>
      <c r="J2932"/>
      <c r="K2932"/>
      <c r="L2932"/>
      <c r="M2932"/>
    </row>
    <row r="2933" spans="5:13" x14ac:dyDescent="0.25">
      <c r="E2933"/>
      <c r="F2933"/>
      <c r="G2933"/>
      <c r="H2933"/>
      <c r="I2933"/>
      <c r="J2933"/>
      <c r="K2933"/>
      <c r="L2933"/>
      <c r="M2933"/>
    </row>
    <row r="2934" spans="5:13" x14ac:dyDescent="0.25">
      <c r="E2934"/>
      <c r="F2934"/>
      <c r="G2934"/>
      <c r="H2934"/>
      <c r="I2934"/>
      <c r="J2934"/>
      <c r="K2934"/>
      <c r="L2934"/>
      <c r="M2934"/>
    </row>
    <row r="2935" spans="5:13" x14ac:dyDescent="0.25">
      <c r="E2935"/>
      <c r="F2935"/>
      <c r="G2935"/>
      <c r="H2935"/>
      <c r="I2935"/>
      <c r="J2935"/>
      <c r="K2935"/>
      <c r="L2935"/>
      <c r="M2935"/>
    </row>
    <row r="2936" spans="5:13" x14ac:dyDescent="0.25">
      <c r="E2936"/>
      <c r="F2936"/>
      <c r="G2936"/>
      <c r="H2936"/>
      <c r="I2936"/>
      <c r="J2936"/>
      <c r="K2936"/>
      <c r="L2936"/>
      <c r="M2936"/>
    </row>
    <row r="2937" spans="5:13" x14ac:dyDescent="0.25">
      <c r="E2937"/>
      <c r="F2937"/>
      <c r="G2937"/>
      <c r="H2937"/>
      <c r="I2937"/>
      <c r="J2937"/>
      <c r="K2937"/>
      <c r="L2937"/>
      <c r="M2937"/>
    </row>
    <row r="2938" spans="5:13" x14ac:dyDescent="0.25">
      <c r="E2938"/>
      <c r="F2938"/>
      <c r="G2938"/>
      <c r="H2938"/>
      <c r="I2938"/>
      <c r="J2938"/>
      <c r="K2938"/>
      <c r="L2938"/>
      <c r="M2938"/>
    </row>
    <row r="2939" spans="5:13" x14ac:dyDescent="0.25">
      <c r="E2939"/>
      <c r="F2939"/>
      <c r="G2939"/>
      <c r="H2939"/>
      <c r="I2939"/>
      <c r="J2939"/>
      <c r="K2939"/>
      <c r="L2939"/>
      <c r="M2939"/>
    </row>
    <row r="2940" spans="5:13" x14ac:dyDescent="0.25">
      <c r="E2940"/>
      <c r="F2940"/>
      <c r="G2940"/>
      <c r="H2940"/>
      <c r="I2940"/>
      <c r="J2940"/>
      <c r="K2940"/>
      <c r="L2940"/>
      <c r="M2940"/>
    </row>
    <row r="2941" spans="5:13" x14ac:dyDescent="0.25">
      <c r="E2941"/>
      <c r="F2941"/>
      <c r="G2941"/>
      <c r="H2941"/>
      <c r="I2941"/>
      <c r="J2941"/>
      <c r="K2941"/>
      <c r="L2941"/>
      <c r="M2941"/>
    </row>
    <row r="2942" spans="5:13" x14ac:dyDescent="0.25">
      <c r="E2942"/>
      <c r="F2942"/>
      <c r="G2942"/>
      <c r="H2942"/>
      <c r="I2942"/>
      <c r="J2942"/>
      <c r="K2942"/>
      <c r="L2942"/>
      <c r="M2942"/>
    </row>
    <row r="2943" spans="5:13" x14ac:dyDescent="0.25">
      <c r="E2943"/>
      <c r="F2943"/>
      <c r="G2943"/>
      <c r="H2943"/>
      <c r="I2943"/>
      <c r="J2943"/>
      <c r="K2943"/>
      <c r="L2943"/>
      <c r="M2943"/>
    </row>
    <row r="2944" spans="5:13" x14ac:dyDescent="0.25">
      <c r="E2944"/>
      <c r="F2944"/>
      <c r="G2944"/>
      <c r="H2944"/>
      <c r="I2944"/>
      <c r="J2944"/>
      <c r="K2944"/>
      <c r="L2944"/>
      <c r="M2944"/>
    </row>
    <row r="2945" spans="5:13" x14ac:dyDescent="0.25">
      <c r="E2945"/>
      <c r="F2945"/>
      <c r="G2945"/>
      <c r="H2945"/>
      <c r="I2945"/>
      <c r="J2945"/>
      <c r="K2945"/>
      <c r="L2945"/>
      <c r="M2945"/>
    </row>
    <row r="2946" spans="5:13" x14ac:dyDescent="0.25">
      <c r="E2946"/>
      <c r="F2946"/>
      <c r="G2946"/>
      <c r="H2946"/>
      <c r="I2946"/>
      <c r="J2946"/>
      <c r="K2946"/>
      <c r="L2946"/>
      <c r="M2946"/>
    </row>
    <row r="2947" spans="5:13" x14ac:dyDescent="0.25">
      <c r="E2947"/>
      <c r="F2947"/>
      <c r="G2947"/>
      <c r="H2947"/>
      <c r="I2947"/>
      <c r="J2947"/>
      <c r="K2947"/>
      <c r="L2947"/>
      <c r="M2947"/>
    </row>
    <row r="2948" spans="5:13" x14ac:dyDescent="0.25">
      <c r="E2948"/>
      <c r="F2948"/>
      <c r="G2948"/>
      <c r="H2948"/>
      <c r="I2948"/>
      <c r="J2948"/>
      <c r="K2948"/>
      <c r="L2948"/>
      <c r="M2948"/>
    </row>
    <row r="2949" spans="5:13" x14ac:dyDescent="0.25">
      <c r="E2949"/>
      <c r="F2949"/>
      <c r="G2949"/>
      <c r="H2949"/>
      <c r="I2949"/>
      <c r="J2949"/>
      <c r="K2949"/>
      <c r="L2949"/>
      <c r="M2949"/>
    </row>
    <row r="2950" spans="5:13" x14ac:dyDescent="0.25">
      <c r="E2950"/>
      <c r="F2950"/>
      <c r="G2950"/>
      <c r="H2950"/>
      <c r="I2950"/>
      <c r="J2950"/>
      <c r="K2950"/>
      <c r="L2950"/>
      <c r="M2950"/>
    </row>
    <row r="2951" spans="5:13" x14ac:dyDescent="0.25">
      <c r="E2951"/>
      <c r="F2951"/>
      <c r="G2951"/>
      <c r="H2951"/>
      <c r="I2951"/>
      <c r="J2951"/>
      <c r="K2951"/>
      <c r="L2951"/>
      <c r="M2951"/>
    </row>
    <row r="2952" spans="5:13" x14ac:dyDescent="0.25">
      <c r="E2952"/>
      <c r="F2952"/>
      <c r="G2952"/>
      <c r="H2952"/>
      <c r="I2952"/>
      <c r="J2952"/>
      <c r="K2952"/>
      <c r="L2952"/>
      <c r="M2952"/>
    </row>
    <row r="2953" spans="5:13" x14ac:dyDescent="0.25">
      <c r="E2953"/>
      <c r="F2953"/>
      <c r="G2953"/>
      <c r="H2953"/>
      <c r="I2953"/>
      <c r="J2953"/>
      <c r="K2953"/>
      <c r="L2953"/>
      <c r="M2953"/>
    </row>
    <row r="2954" spans="5:13" x14ac:dyDescent="0.25">
      <c r="E2954"/>
      <c r="F2954"/>
      <c r="G2954"/>
      <c r="H2954"/>
      <c r="I2954"/>
      <c r="J2954"/>
      <c r="K2954"/>
      <c r="L2954"/>
      <c r="M2954"/>
    </row>
    <row r="2955" spans="5:13" x14ac:dyDescent="0.25">
      <c r="E2955"/>
      <c r="F2955"/>
      <c r="G2955"/>
      <c r="H2955"/>
      <c r="I2955"/>
      <c r="J2955"/>
      <c r="K2955"/>
      <c r="L2955"/>
      <c r="M2955"/>
    </row>
    <row r="2956" spans="5:13" x14ac:dyDescent="0.25">
      <c r="E2956"/>
      <c r="F2956"/>
      <c r="G2956"/>
      <c r="H2956"/>
      <c r="I2956"/>
      <c r="J2956"/>
      <c r="K2956"/>
      <c r="L2956"/>
      <c r="M2956"/>
    </row>
    <row r="2957" spans="5:13" x14ac:dyDescent="0.25">
      <c r="E2957"/>
      <c r="F2957"/>
      <c r="G2957"/>
      <c r="H2957"/>
      <c r="I2957"/>
      <c r="J2957"/>
      <c r="K2957"/>
      <c r="L2957"/>
      <c r="M2957"/>
    </row>
    <row r="2958" spans="5:13" x14ac:dyDescent="0.25">
      <c r="E2958"/>
      <c r="F2958"/>
      <c r="G2958"/>
      <c r="H2958"/>
      <c r="I2958"/>
      <c r="J2958"/>
      <c r="K2958"/>
      <c r="L2958"/>
      <c r="M2958"/>
    </row>
    <row r="2959" spans="5:13" x14ac:dyDescent="0.25">
      <c r="E2959"/>
      <c r="F2959"/>
      <c r="G2959"/>
      <c r="H2959"/>
      <c r="I2959"/>
      <c r="J2959"/>
      <c r="K2959"/>
      <c r="L2959"/>
      <c r="M2959"/>
    </row>
    <row r="2960" spans="5:13" x14ac:dyDescent="0.25">
      <c r="E2960"/>
      <c r="F2960"/>
      <c r="G2960"/>
      <c r="H2960"/>
      <c r="I2960"/>
      <c r="J2960"/>
      <c r="K2960"/>
      <c r="L2960"/>
      <c r="M2960"/>
    </row>
    <row r="2961" spans="5:13" x14ac:dyDescent="0.25">
      <c r="E2961"/>
      <c r="F2961"/>
      <c r="G2961"/>
      <c r="H2961"/>
      <c r="I2961"/>
      <c r="J2961"/>
      <c r="K2961"/>
      <c r="L2961"/>
      <c r="M2961"/>
    </row>
    <row r="2962" spans="5:13" x14ac:dyDescent="0.25">
      <c r="E2962"/>
      <c r="F2962"/>
      <c r="G2962"/>
      <c r="H2962"/>
      <c r="I2962"/>
      <c r="J2962"/>
      <c r="K2962"/>
      <c r="L2962"/>
      <c r="M2962"/>
    </row>
    <row r="2963" spans="5:13" x14ac:dyDescent="0.25">
      <c r="E2963"/>
      <c r="F2963"/>
      <c r="G2963"/>
      <c r="H2963"/>
      <c r="I2963"/>
      <c r="J2963"/>
      <c r="K2963"/>
      <c r="L2963"/>
      <c r="M2963"/>
    </row>
    <row r="2964" spans="5:13" x14ac:dyDescent="0.25">
      <c r="E2964"/>
      <c r="F2964"/>
      <c r="G2964"/>
      <c r="H2964"/>
      <c r="I2964"/>
      <c r="J2964"/>
      <c r="K2964"/>
      <c r="L2964"/>
      <c r="M2964"/>
    </row>
    <row r="2965" spans="5:13" x14ac:dyDescent="0.25">
      <c r="E2965"/>
      <c r="F2965"/>
      <c r="G2965"/>
      <c r="H2965"/>
      <c r="I2965"/>
      <c r="J2965"/>
      <c r="K2965"/>
      <c r="L2965"/>
      <c r="M2965"/>
    </row>
    <row r="2966" spans="5:13" x14ac:dyDescent="0.25">
      <c r="E2966"/>
      <c r="F2966"/>
      <c r="G2966"/>
      <c r="H2966"/>
      <c r="I2966"/>
      <c r="J2966"/>
      <c r="K2966"/>
      <c r="L2966"/>
      <c r="M2966"/>
    </row>
    <row r="2967" spans="5:13" x14ac:dyDescent="0.25">
      <c r="E2967"/>
      <c r="F2967"/>
      <c r="G2967"/>
      <c r="H2967"/>
      <c r="I2967"/>
      <c r="J2967"/>
      <c r="K2967"/>
      <c r="L2967"/>
      <c r="M2967"/>
    </row>
    <row r="2968" spans="5:13" x14ac:dyDescent="0.25">
      <c r="E2968"/>
      <c r="F2968"/>
      <c r="G2968"/>
      <c r="H2968"/>
      <c r="I2968"/>
      <c r="J2968"/>
      <c r="K2968"/>
      <c r="L2968"/>
      <c r="M2968"/>
    </row>
    <row r="2969" spans="5:13" x14ac:dyDescent="0.25">
      <c r="E2969"/>
      <c r="F2969"/>
      <c r="G2969"/>
      <c r="H2969"/>
      <c r="I2969"/>
      <c r="J2969"/>
      <c r="K2969"/>
      <c r="L2969"/>
      <c r="M2969"/>
    </row>
    <row r="2970" spans="5:13" x14ac:dyDescent="0.25">
      <c r="E2970"/>
      <c r="F2970"/>
      <c r="G2970"/>
      <c r="H2970"/>
      <c r="I2970"/>
      <c r="J2970"/>
      <c r="K2970"/>
      <c r="L2970"/>
      <c r="M2970"/>
    </row>
    <row r="2971" spans="5:13" x14ac:dyDescent="0.25">
      <c r="E2971"/>
      <c r="F2971"/>
      <c r="G2971"/>
      <c r="H2971"/>
      <c r="I2971"/>
      <c r="J2971"/>
      <c r="K2971"/>
      <c r="L2971"/>
      <c r="M2971"/>
    </row>
    <row r="2972" spans="5:13" x14ac:dyDescent="0.25">
      <c r="E2972"/>
      <c r="F2972"/>
      <c r="G2972"/>
      <c r="H2972"/>
      <c r="I2972"/>
      <c r="J2972"/>
      <c r="K2972"/>
      <c r="L2972"/>
      <c r="M2972"/>
    </row>
    <row r="2973" spans="5:13" x14ac:dyDescent="0.25">
      <c r="E2973"/>
      <c r="F2973"/>
      <c r="G2973"/>
      <c r="H2973"/>
      <c r="I2973"/>
      <c r="J2973"/>
      <c r="K2973"/>
      <c r="L2973"/>
      <c r="M2973"/>
    </row>
    <row r="2974" spans="5:13" x14ac:dyDescent="0.25">
      <c r="E2974"/>
      <c r="F2974"/>
      <c r="G2974"/>
      <c r="H2974"/>
      <c r="I2974"/>
      <c r="J2974"/>
      <c r="K2974"/>
      <c r="L2974"/>
      <c r="M2974"/>
    </row>
    <row r="2975" spans="5:13" x14ac:dyDescent="0.25">
      <c r="E2975"/>
      <c r="F2975"/>
      <c r="G2975"/>
      <c r="H2975"/>
      <c r="I2975"/>
      <c r="J2975"/>
      <c r="K2975"/>
      <c r="L2975"/>
      <c r="M2975"/>
    </row>
    <row r="2976" spans="5:13" x14ac:dyDescent="0.25">
      <c r="E2976"/>
      <c r="F2976"/>
      <c r="G2976"/>
      <c r="H2976"/>
      <c r="I2976"/>
      <c r="J2976"/>
      <c r="K2976"/>
      <c r="L2976"/>
      <c r="M2976"/>
    </row>
    <row r="2977" spans="5:13" x14ac:dyDescent="0.25">
      <c r="E2977"/>
      <c r="F2977"/>
      <c r="G2977"/>
      <c r="H2977"/>
      <c r="I2977"/>
      <c r="J2977"/>
      <c r="K2977"/>
      <c r="L2977"/>
      <c r="M2977"/>
    </row>
    <row r="2978" spans="5:13" x14ac:dyDescent="0.25">
      <c r="E2978"/>
      <c r="F2978"/>
      <c r="G2978"/>
      <c r="H2978"/>
      <c r="I2978"/>
      <c r="J2978"/>
      <c r="K2978"/>
      <c r="L2978"/>
      <c r="M2978"/>
    </row>
    <row r="2979" spans="5:13" x14ac:dyDescent="0.25">
      <c r="E2979"/>
      <c r="F2979"/>
      <c r="G2979"/>
      <c r="H2979"/>
      <c r="I2979"/>
      <c r="J2979"/>
      <c r="K2979"/>
      <c r="L2979"/>
      <c r="M2979"/>
    </row>
    <row r="2980" spans="5:13" x14ac:dyDescent="0.25">
      <c r="E2980"/>
      <c r="F2980"/>
      <c r="G2980"/>
      <c r="H2980"/>
      <c r="I2980"/>
      <c r="J2980"/>
      <c r="K2980"/>
      <c r="L2980"/>
      <c r="M2980"/>
    </row>
    <row r="2981" spans="5:13" x14ac:dyDescent="0.25">
      <c r="E2981"/>
      <c r="F2981"/>
      <c r="G2981"/>
      <c r="H2981"/>
      <c r="I2981"/>
      <c r="J2981"/>
      <c r="K2981"/>
      <c r="L2981"/>
      <c r="M2981"/>
    </row>
    <row r="2982" spans="5:13" x14ac:dyDescent="0.25">
      <c r="E2982"/>
      <c r="F2982"/>
      <c r="G2982"/>
      <c r="H2982"/>
      <c r="I2982"/>
      <c r="J2982"/>
      <c r="K2982"/>
      <c r="L2982"/>
      <c r="M2982"/>
    </row>
    <row r="2983" spans="5:13" x14ac:dyDescent="0.25">
      <c r="E2983"/>
      <c r="F2983"/>
      <c r="G2983"/>
      <c r="H2983"/>
      <c r="I2983"/>
      <c r="J2983"/>
      <c r="K2983"/>
      <c r="L2983"/>
      <c r="M2983"/>
    </row>
    <row r="2984" spans="5:13" x14ac:dyDescent="0.25">
      <c r="E2984"/>
      <c r="F2984"/>
      <c r="G2984"/>
      <c r="H2984"/>
      <c r="I2984"/>
      <c r="J2984"/>
      <c r="K2984"/>
      <c r="L2984"/>
      <c r="M2984"/>
    </row>
    <row r="2985" spans="5:13" x14ac:dyDescent="0.25">
      <c r="E2985"/>
      <c r="F2985"/>
      <c r="G2985"/>
      <c r="H2985"/>
      <c r="I2985"/>
      <c r="J2985"/>
      <c r="K2985"/>
      <c r="L2985"/>
      <c r="M2985"/>
    </row>
    <row r="2986" spans="5:13" x14ac:dyDescent="0.25">
      <c r="E2986"/>
      <c r="F2986"/>
      <c r="G2986"/>
      <c r="H2986"/>
      <c r="I2986"/>
      <c r="J2986"/>
      <c r="K2986"/>
      <c r="L2986"/>
      <c r="M2986"/>
    </row>
    <row r="2987" spans="5:13" x14ac:dyDescent="0.25">
      <c r="E2987"/>
      <c r="F2987"/>
      <c r="G2987"/>
      <c r="H2987"/>
      <c r="I2987"/>
      <c r="J2987"/>
      <c r="K2987"/>
      <c r="L2987"/>
      <c r="M2987"/>
    </row>
    <row r="2988" spans="5:13" x14ac:dyDescent="0.25">
      <c r="E2988"/>
      <c r="F2988"/>
      <c r="G2988"/>
      <c r="H2988"/>
      <c r="I2988"/>
      <c r="J2988"/>
      <c r="K2988"/>
      <c r="L2988"/>
      <c r="M2988"/>
    </row>
    <row r="2989" spans="5:13" x14ac:dyDescent="0.25">
      <c r="E2989"/>
      <c r="F2989"/>
      <c r="G2989"/>
      <c r="H2989"/>
      <c r="I2989"/>
      <c r="J2989"/>
      <c r="K2989"/>
      <c r="L2989"/>
      <c r="M2989"/>
    </row>
    <row r="2990" spans="5:13" x14ac:dyDescent="0.25">
      <c r="E2990"/>
      <c r="F2990"/>
      <c r="G2990"/>
      <c r="H2990"/>
      <c r="I2990"/>
      <c r="J2990"/>
      <c r="K2990"/>
      <c r="L2990"/>
      <c r="M2990"/>
    </row>
    <row r="2991" spans="5:13" x14ac:dyDescent="0.25">
      <c r="E2991"/>
      <c r="F2991"/>
      <c r="G2991"/>
      <c r="H2991"/>
      <c r="I2991"/>
      <c r="J2991"/>
      <c r="K2991"/>
      <c r="L2991"/>
      <c r="M2991"/>
    </row>
    <row r="2992" spans="5:13" x14ac:dyDescent="0.25">
      <c r="E2992"/>
      <c r="F2992"/>
      <c r="G2992"/>
      <c r="H2992"/>
      <c r="I2992"/>
      <c r="J2992"/>
      <c r="K2992"/>
      <c r="L2992"/>
      <c r="M2992"/>
    </row>
    <row r="2993" spans="5:13" x14ac:dyDescent="0.25">
      <c r="E2993"/>
      <c r="F2993"/>
      <c r="G2993"/>
      <c r="H2993"/>
      <c r="I2993"/>
      <c r="J2993"/>
      <c r="K2993"/>
      <c r="L2993"/>
      <c r="M2993"/>
    </row>
    <row r="2994" spans="5:13" x14ac:dyDescent="0.25">
      <c r="E2994"/>
      <c r="F2994"/>
      <c r="G2994"/>
      <c r="H2994"/>
      <c r="I2994"/>
      <c r="J2994"/>
      <c r="K2994"/>
      <c r="L2994"/>
      <c r="M2994"/>
    </row>
    <row r="2995" spans="5:13" x14ac:dyDescent="0.25">
      <c r="E2995"/>
      <c r="F2995"/>
      <c r="G2995"/>
      <c r="H2995"/>
      <c r="I2995"/>
      <c r="J2995"/>
      <c r="K2995"/>
      <c r="L2995"/>
      <c r="M2995"/>
    </row>
    <row r="2996" spans="5:13" x14ac:dyDescent="0.25">
      <c r="E2996"/>
      <c r="F2996"/>
      <c r="G2996"/>
      <c r="H2996"/>
      <c r="I2996"/>
      <c r="J2996"/>
      <c r="K2996"/>
      <c r="L2996"/>
      <c r="M2996"/>
    </row>
    <row r="2997" spans="5:13" x14ac:dyDescent="0.25">
      <c r="E2997"/>
      <c r="F2997"/>
      <c r="G2997"/>
      <c r="H2997"/>
      <c r="I2997"/>
      <c r="J2997"/>
      <c r="K2997"/>
      <c r="L2997"/>
      <c r="M2997"/>
    </row>
    <row r="2998" spans="5:13" x14ac:dyDescent="0.25">
      <c r="E2998"/>
      <c r="F2998"/>
      <c r="G2998"/>
      <c r="H2998"/>
      <c r="I2998"/>
      <c r="J2998"/>
      <c r="K2998"/>
      <c r="L2998"/>
      <c r="M2998"/>
    </row>
    <row r="2999" spans="5:13" x14ac:dyDescent="0.25">
      <c r="E2999"/>
      <c r="F2999"/>
      <c r="G2999"/>
      <c r="H2999"/>
      <c r="I2999"/>
      <c r="J2999"/>
      <c r="K2999"/>
      <c r="L2999"/>
      <c r="M2999"/>
    </row>
    <row r="3000" spans="5:13" x14ac:dyDescent="0.25">
      <c r="E3000"/>
      <c r="F3000"/>
      <c r="G3000"/>
      <c r="H3000"/>
      <c r="I3000"/>
      <c r="J3000"/>
      <c r="K3000"/>
      <c r="L3000"/>
      <c r="M3000"/>
    </row>
    <row r="3001" spans="5:13" x14ac:dyDescent="0.25">
      <c r="E3001"/>
      <c r="F3001"/>
      <c r="G3001"/>
      <c r="H3001"/>
      <c r="I3001"/>
      <c r="J3001"/>
      <c r="K3001"/>
      <c r="L3001"/>
      <c r="M3001"/>
    </row>
    <row r="3002" spans="5:13" x14ac:dyDescent="0.25">
      <c r="E3002"/>
      <c r="F3002"/>
      <c r="G3002"/>
      <c r="H3002"/>
      <c r="I3002"/>
      <c r="J3002"/>
      <c r="K3002"/>
      <c r="L3002"/>
      <c r="M3002"/>
    </row>
    <row r="3003" spans="5:13" x14ac:dyDescent="0.25">
      <c r="E3003"/>
      <c r="F3003"/>
      <c r="G3003"/>
      <c r="H3003"/>
      <c r="I3003"/>
      <c r="J3003"/>
      <c r="K3003"/>
      <c r="L3003"/>
      <c r="M3003"/>
    </row>
    <row r="3004" spans="5:13" x14ac:dyDescent="0.25">
      <c r="E3004"/>
      <c r="F3004"/>
      <c r="G3004"/>
      <c r="H3004"/>
      <c r="I3004"/>
      <c r="J3004"/>
      <c r="K3004"/>
      <c r="L3004"/>
      <c r="M3004"/>
    </row>
    <row r="3005" spans="5:13" x14ac:dyDescent="0.25">
      <c r="E3005"/>
      <c r="F3005"/>
      <c r="G3005"/>
      <c r="H3005"/>
      <c r="I3005"/>
      <c r="J3005"/>
      <c r="K3005"/>
      <c r="L3005"/>
      <c r="M3005"/>
    </row>
    <row r="3006" spans="5:13" x14ac:dyDescent="0.25">
      <c r="E3006"/>
      <c r="F3006"/>
      <c r="G3006"/>
      <c r="H3006"/>
      <c r="I3006"/>
      <c r="J3006"/>
      <c r="K3006"/>
      <c r="L3006"/>
      <c r="M3006"/>
    </row>
    <row r="3007" spans="5:13" x14ac:dyDescent="0.25">
      <c r="E3007"/>
      <c r="F3007"/>
      <c r="G3007"/>
      <c r="H3007"/>
      <c r="I3007"/>
      <c r="J3007"/>
      <c r="K3007"/>
      <c r="L3007"/>
      <c r="M3007"/>
    </row>
    <row r="3008" spans="5:13" x14ac:dyDescent="0.25">
      <c r="E3008"/>
      <c r="F3008"/>
      <c r="G3008"/>
      <c r="H3008"/>
      <c r="I3008"/>
      <c r="J3008"/>
      <c r="K3008"/>
      <c r="L3008"/>
      <c r="M3008"/>
    </row>
    <row r="3009" spans="5:13" x14ac:dyDescent="0.25">
      <c r="E3009"/>
      <c r="F3009"/>
      <c r="G3009"/>
      <c r="H3009"/>
      <c r="I3009"/>
      <c r="J3009"/>
      <c r="K3009"/>
      <c r="L3009"/>
      <c r="M3009"/>
    </row>
    <row r="3010" spans="5:13" x14ac:dyDescent="0.25">
      <c r="E3010"/>
      <c r="F3010"/>
      <c r="G3010"/>
      <c r="H3010"/>
      <c r="I3010"/>
      <c r="J3010"/>
      <c r="K3010"/>
      <c r="L3010"/>
      <c r="M3010"/>
    </row>
    <row r="3011" spans="5:13" x14ac:dyDescent="0.25">
      <c r="E3011"/>
      <c r="F3011"/>
      <c r="G3011"/>
      <c r="H3011"/>
      <c r="I3011"/>
      <c r="J3011"/>
      <c r="K3011"/>
      <c r="L3011"/>
      <c r="M3011"/>
    </row>
    <row r="3012" spans="5:13" x14ac:dyDescent="0.25">
      <c r="E3012"/>
      <c r="F3012"/>
      <c r="G3012"/>
      <c r="H3012"/>
      <c r="I3012"/>
      <c r="J3012"/>
      <c r="K3012"/>
      <c r="L3012"/>
      <c r="M3012"/>
    </row>
    <row r="3013" spans="5:13" x14ac:dyDescent="0.25">
      <c r="E3013"/>
      <c r="F3013"/>
      <c r="G3013"/>
      <c r="H3013"/>
      <c r="I3013"/>
      <c r="J3013"/>
      <c r="K3013"/>
      <c r="L3013"/>
      <c r="M3013"/>
    </row>
    <row r="3014" spans="5:13" x14ac:dyDescent="0.25">
      <c r="E3014"/>
      <c r="F3014"/>
      <c r="G3014"/>
      <c r="H3014"/>
      <c r="I3014"/>
      <c r="J3014"/>
      <c r="K3014"/>
      <c r="L3014"/>
      <c r="M3014"/>
    </row>
    <row r="3015" spans="5:13" x14ac:dyDescent="0.25">
      <c r="E3015"/>
      <c r="F3015"/>
      <c r="G3015"/>
      <c r="H3015"/>
      <c r="I3015"/>
      <c r="J3015"/>
      <c r="K3015"/>
      <c r="L3015"/>
      <c r="M3015"/>
    </row>
    <row r="3016" spans="5:13" x14ac:dyDescent="0.25">
      <c r="E3016"/>
      <c r="F3016"/>
      <c r="G3016"/>
      <c r="H3016"/>
      <c r="I3016"/>
      <c r="J3016"/>
      <c r="K3016"/>
      <c r="L3016"/>
      <c r="M3016"/>
    </row>
    <row r="3017" spans="5:13" x14ac:dyDescent="0.25">
      <c r="E3017"/>
      <c r="F3017"/>
      <c r="G3017"/>
      <c r="H3017"/>
      <c r="I3017"/>
      <c r="J3017"/>
      <c r="K3017"/>
      <c r="L3017"/>
      <c r="M3017"/>
    </row>
    <row r="3018" spans="5:13" x14ac:dyDescent="0.25">
      <c r="E3018"/>
      <c r="F3018"/>
      <c r="G3018"/>
      <c r="H3018"/>
      <c r="I3018"/>
      <c r="J3018"/>
      <c r="K3018"/>
      <c r="L3018"/>
      <c r="M3018"/>
    </row>
    <row r="3019" spans="5:13" x14ac:dyDescent="0.25">
      <c r="E3019"/>
      <c r="F3019"/>
      <c r="G3019"/>
      <c r="H3019"/>
      <c r="I3019"/>
      <c r="J3019"/>
      <c r="K3019"/>
      <c r="L3019"/>
      <c r="M3019"/>
    </row>
    <row r="3020" spans="5:13" x14ac:dyDescent="0.25">
      <c r="E3020"/>
      <c r="F3020"/>
      <c r="G3020"/>
      <c r="H3020"/>
      <c r="I3020"/>
      <c r="J3020"/>
      <c r="K3020"/>
      <c r="L3020"/>
      <c r="M3020"/>
    </row>
    <row r="3021" spans="5:13" x14ac:dyDescent="0.25">
      <c r="E3021"/>
      <c r="F3021"/>
      <c r="G3021"/>
      <c r="H3021"/>
      <c r="I3021"/>
      <c r="J3021"/>
      <c r="K3021"/>
      <c r="L3021"/>
      <c r="M3021"/>
    </row>
    <row r="3022" spans="5:13" x14ac:dyDescent="0.25">
      <c r="E3022"/>
      <c r="F3022"/>
      <c r="G3022"/>
      <c r="H3022"/>
      <c r="I3022"/>
      <c r="J3022"/>
      <c r="K3022"/>
      <c r="L3022"/>
      <c r="M3022"/>
    </row>
    <row r="3023" spans="5:13" x14ac:dyDescent="0.25">
      <c r="E3023"/>
      <c r="F3023"/>
      <c r="G3023"/>
      <c r="H3023"/>
      <c r="I3023"/>
      <c r="J3023"/>
      <c r="K3023"/>
      <c r="L3023"/>
      <c r="M3023"/>
    </row>
    <row r="3024" spans="5:13" x14ac:dyDescent="0.25">
      <c r="E3024"/>
      <c r="F3024"/>
      <c r="G3024"/>
      <c r="H3024"/>
      <c r="I3024"/>
      <c r="J3024"/>
      <c r="K3024"/>
      <c r="L3024"/>
      <c r="M3024"/>
    </row>
    <row r="3025" spans="5:13" x14ac:dyDescent="0.25">
      <c r="E3025"/>
      <c r="F3025"/>
      <c r="G3025"/>
      <c r="H3025"/>
      <c r="I3025"/>
      <c r="J3025"/>
      <c r="K3025"/>
      <c r="L3025"/>
      <c r="M3025"/>
    </row>
    <row r="3026" spans="5:13" x14ac:dyDescent="0.25">
      <c r="E3026"/>
      <c r="F3026"/>
      <c r="G3026"/>
      <c r="H3026"/>
      <c r="I3026"/>
      <c r="J3026"/>
      <c r="K3026"/>
      <c r="L3026"/>
      <c r="M3026"/>
    </row>
    <row r="3027" spans="5:13" x14ac:dyDescent="0.25">
      <c r="E3027"/>
      <c r="F3027"/>
      <c r="G3027"/>
      <c r="H3027"/>
      <c r="I3027"/>
      <c r="J3027"/>
      <c r="K3027"/>
      <c r="L3027"/>
      <c r="M3027"/>
    </row>
    <row r="3028" spans="5:13" x14ac:dyDescent="0.25">
      <c r="E3028"/>
      <c r="F3028"/>
      <c r="G3028"/>
      <c r="H3028"/>
      <c r="I3028"/>
      <c r="J3028"/>
      <c r="K3028"/>
      <c r="L3028"/>
      <c r="M3028"/>
    </row>
    <row r="3029" spans="5:13" x14ac:dyDescent="0.25">
      <c r="E3029"/>
      <c r="F3029"/>
      <c r="G3029"/>
      <c r="H3029"/>
      <c r="I3029"/>
      <c r="J3029"/>
      <c r="K3029"/>
      <c r="L3029"/>
      <c r="M3029"/>
    </row>
    <row r="3030" spans="5:13" x14ac:dyDescent="0.25">
      <c r="E3030"/>
      <c r="F3030"/>
      <c r="G3030"/>
      <c r="H3030"/>
      <c r="I3030"/>
      <c r="J3030"/>
      <c r="K3030"/>
      <c r="L3030"/>
      <c r="M3030"/>
    </row>
    <row r="3031" spans="5:13" x14ac:dyDescent="0.25">
      <c r="E3031"/>
      <c r="F3031"/>
      <c r="G3031"/>
      <c r="H3031"/>
      <c r="I3031"/>
      <c r="J3031"/>
      <c r="K3031"/>
      <c r="L3031"/>
      <c r="M3031"/>
    </row>
    <row r="3032" spans="5:13" x14ac:dyDescent="0.25">
      <c r="E3032"/>
      <c r="F3032"/>
      <c r="G3032"/>
      <c r="H3032"/>
      <c r="I3032"/>
      <c r="J3032"/>
      <c r="K3032"/>
      <c r="L3032"/>
      <c r="M3032"/>
    </row>
    <row r="3033" spans="5:13" x14ac:dyDescent="0.25">
      <c r="E3033"/>
      <c r="F3033"/>
      <c r="G3033"/>
      <c r="H3033"/>
      <c r="I3033"/>
      <c r="J3033"/>
      <c r="K3033"/>
      <c r="L3033"/>
      <c r="M3033"/>
    </row>
    <row r="3034" spans="5:13" x14ac:dyDescent="0.25">
      <c r="E3034"/>
      <c r="F3034"/>
      <c r="G3034"/>
      <c r="H3034"/>
      <c r="I3034"/>
      <c r="J3034"/>
      <c r="K3034"/>
      <c r="L3034"/>
      <c r="M3034"/>
    </row>
    <row r="3035" spans="5:13" x14ac:dyDescent="0.25">
      <c r="E3035"/>
      <c r="F3035"/>
      <c r="G3035"/>
      <c r="H3035"/>
      <c r="I3035"/>
      <c r="J3035"/>
      <c r="K3035"/>
      <c r="L3035"/>
      <c r="M3035"/>
    </row>
    <row r="3036" spans="5:13" x14ac:dyDescent="0.25">
      <c r="E3036"/>
      <c r="F3036"/>
      <c r="G3036"/>
      <c r="H3036"/>
      <c r="I3036"/>
      <c r="J3036"/>
      <c r="K3036"/>
      <c r="L3036"/>
      <c r="M3036"/>
    </row>
    <row r="3037" spans="5:13" x14ac:dyDescent="0.25">
      <c r="E3037"/>
      <c r="F3037"/>
      <c r="G3037"/>
      <c r="H3037"/>
      <c r="I3037"/>
      <c r="J3037"/>
      <c r="K3037"/>
      <c r="L3037"/>
      <c r="M3037"/>
    </row>
    <row r="3038" spans="5:13" x14ac:dyDescent="0.25">
      <c r="E3038"/>
      <c r="F3038"/>
      <c r="G3038"/>
      <c r="H3038"/>
      <c r="I3038"/>
      <c r="J3038"/>
      <c r="K3038"/>
      <c r="L3038"/>
      <c r="M3038"/>
    </row>
    <row r="3039" spans="5:13" x14ac:dyDescent="0.25">
      <c r="E3039"/>
      <c r="F3039"/>
      <c r="G3039"/>
      <c r="H3039"/>
      <c r="I3039"/>
      <c r="J3039"/>
      <c r="K3039"/>
      <c r="L3039"/>
      <c r="M3039"/>
    </row>
    <row r="3040" spans="5:13" x14ac:dyDescent="0.25">
      <c r="E3040"/>
      <c r="F3040"/>
      <c r="G3040"/>
      <c r="H3040"/>
      <c r="I3040"/>
      <c r="J3040"/>
      <c r="K3040"/>
      <c r="L3040"/>
      <c r="M3040"/>
    </row>
    <row r="3041" spans="5:13" x14ac:dyDescent="0.25">
      <c r="E3041"/>
      <c r="F3041"/>
      <c r="G3041"/>
      <c r="H3041"/>
      <c r="I3041"/>
      <c r="J3041"/>
      <c r="K3041"/>
      <c r="L3041"/>
      <c r="M3041"/>
    </row>
    <row r="3042" spans="5:13" x14ac:dyDescent="0.25">
      <c r="E3042"/>
      <c r="F3042"/>
      <c r="G3042"/>
      <c r="H3042"/>
      <c r="I3042"/>
      <c r="J3042"/>
      <c r="K3042"/>
      <c r="L3042"/>
      <c r="M3042"/>
    </row>
    <row r="3043" spans="5:13" x14ac:dyDescent="0.25">
      <c r="E3043"/>
      <c r="F3043"/>
      <c r="G3043"/>
      <c r="H3043"/>
      <c r="I3043"/>
      <c r="J3043"/>
      <c r="K3043"/>
      <c r="L3043"/>
      <c r="M3043"/>
    </row>
    <row r="3044" spans="5:13" x14ac:dyDescent="0.25">
      <c r="E3044"/>
      <c r="F3044"/>
      <c r="G3044"/>
      <c r="H3044"/>
      <c r="I3044"/>
      <c r="J3044"/>
      <c r="K3044"/>
      <c r="L3044"/>
      <c r="M3044"/>
    </row>
    <row r="3045" spans="5:13" x14ac:dyDescent="0.25">
      <c r="E3045"/>
      <c r="F3045"/>
      <c r="G3045"/>
      <c r="H3045"/>
      <c r="I3045"/>
      <c r="J3045"/>
      <c r="K3045"/>
      <c r="L3045"/>
      <c r="M3045"/>
    </row>
    <row r="3046" spans="5:13" x14ac:dyDescent="0.25">
      <c r="E3046"/>
      <c r="F3046"/>
      <c r="G3046"/>
      <c r="H3046"/>
      <c r="I3046"/>
      <c r="J3046"/>
      <c r="K3046"/>
      <c r="L3046"/>
      <c r="M3046"/>
    </row>
    <row r="3047" spans="5:13" x14ac:dyDescent="0.25">
      <c r="E3047"/>
      <c r="F3047"/>
      <c r="G3047"/>
      <c r="H3047"/>
      <c r="I3047"/>
      <c r="J3047"/>
      <c r="K3047"/>
      <c r="L3047"/>
      <c r="M3047"/>
    </row>
    <row r="3048" spans="5:13" x14ac:dyDescent="0.25">
      <c r="E3048"/>
      <c r="F3048"/>
      <c r="G3048"/>
      <c r="H3048"/>
      <c r="I3048"/>
      <c r="J3048"/>
      <c r="K3048"/>
      <c r="L3048"/>
      <c r="M3048"/>
    </row>
    <row r="3049" spans="5:13" x14ac:dyDescent="0.25">
      <c r="E3049"/>
      <c r="F3049"/>
      <c r="G3049"/>
      <c r="H3049"/>
      <c r="I3049"/>
      <c r="J3049"/>
      <c r="K3049"/>
      <c r="L3049"/>
      <c r="M3049"/>
    </row>
    <row r="3050" spans="5:13" x14ac:dyDescent="0.25">
      <c r="E3050"/>
      <c r="F3050"/>
      <c r="G3050"/>
      <c r="H3050"/>
      <c r="I3050"/>
      <c r="J3050"/>
      <c r="K3050"/>
      <c r="L3050"/>
      <c r="M3050"/>
    </row>
    <row r="3051" spans="5:13" x14ac:dyDescent="0.25">
      <c r="E3051"/>
      <c r="F3051"/>
      <c r="G3051"/>
      <c r="H3051"/>
      <c r="I3051"/>
      <c r="J3051"/>
      <c r="K3051"/>
      <c r="L3051"/>
      <c r="M3051"/>
    </row>
    <row r="3052" spans="5:13" x14ac:dyDescent="0.25">
      <c r="E3052"/>
      <c r="F3052"/>
      <c r="G3052"/>
      <c r="H3052"/>
      <c r="I3052"/>
      <c r="J3052"/>
      <c r="K3052"/>
      <c r="L3052"/>
      <c r="M3052"/>
    </row>
    <row r="3053" spans="5:13" x14ac:dyDescent="0.25">
      <c r="E3053"/>
      <c r="F3053"/>
      <c r="G3053"/>
      <c r="H3053"/>
      <c r="I3053"/>
      <c r="J3053"/>
      <c r="K3053"/>
      <c r="L3053"/>
      <c r="M3053"/>
    </row>
    <row r="3054" spans="5:13" x14ac:dyDescent="0.25">
      <c r="E3054"/>
      <c r="F3054"/>
      <c r="G3054"/>
      <c r="H3054"/>
      <c r="I3054"/>
      <c r="J3054"/>
      <c r="K3054"/>
      <c r="L3054"/>
      <c r="M3054"/>
    </row>
    <row r="3055" spans="5:13" x14ac:dyDescent="0.25">
      <c r="E3055"/>
      <c r="F3055"/>
      <c r="G3055"/>
      <c r="H3055"/>
      <c r="I3055"/>
      <c r="J3055"/>
      <c r="K3055"/>
      <c r="L3055"/>
      <c r="M3055"/>
    </row>
    <row r="3056" spans="5:13" x14ac:dyDescent="0.25">
      <c r="E3056"/>
      <c r="F3056"/>
      <c r="G3056"/>
      <c r="H3056"/>
      <c r="I3056"/>
      <c r="J3056"/>
      <c r="K3056"/>
      <c r="L3056"/>
      <c r="M3056"/>
    </row>
    <row r="3057" spans="5:13" x14ac:dyDescent="0.25">
      <c r="E3057"/>
      <c r="F3057"/>
      <c r="G3057"/>
      <c r="H3057"/>
      <c r="I3057"/>
      <c r="J3057"/>
      <c r="K3057"/>
      <c r="L3057"/>
      <c r="M3057"/>
    </row>
    <row r="3058" spans="5:13" x14ac:dyDescent="0.25">
      <c r="E3058"/>
      <c r="F3058"/>
      <c r="G3058"/>
      <c r="H3058"/>
      <c r="I3058"/>
      <c r="J3058"/>
      <c r="K3058"/>
      <c r="L3058"/>
      <c r="M3058"/>
    </row>
    <row r="3059" spans="5:13" x14ac:dyDescent="0.25">
      <c r="E3059"/>
      <c r="F3059"/>
      <c r="G3059"/>
      <c r="H3059"/>
      <c r="I3059"/>
      <c r="J3059"/>
      <c r="K3059"/>
      <c r="L3059"/>
      <c r="M3059"/>
    </row>
    <row r="3060" spans="5:13" x14ac:dyDescent="0.25">
      <c r="E3060"/>
      <c r="F3060"/>
      <c r="G3060"/>
      <c r="H3060"/>
      <c r="I3060"/>
      <c r="J3060"/>
      <c r="K3060"/>
      <c r="L3060"/>
      <c r="M3060"/>
    </row>
    <row r="3061" spans="5:13" x14ac:dyDescent="0.25">
      <c r="E3061"/>
      <c r="F3061"/>
      <c r="G3061"/>
      <c r="H3061"/>
      <c r="I3061"/>
      <c r="J3061"/>
      <c r="K3061"/>
      <c r="L3061"/>
      <c r="M3061"/>
    </row>
    <row r="3062" spans="5:13" x14ac:dyDescent="0.25">
      <c r="E3062"/>
      <c r="F3062"/>
      <c r="G3062"/>
      <c r="H3062"/>
      <c r="I3062"/>
      <c r="J3062"/>
      <c r="K3062"/>
      <c r="L3062"/>
      <c r="M3062"/>
    </row>
    <row r="3063" spans="5:13" x14ac:dyDescent="0.25">
      <c r="E3063"/>
      <c r="F3063"/>
      <c r="G3063"/>
      <c r="H3063"/>
      <c r="I3063"/>
      <c r="J3063"/>
      <c r="K3063"/>
      <c r="L3063"/>
      <c r="M3063"/>
    </row>
    <row r="3064" spans="5:13" x14ac:dyDescent="0.25">
      <c r="E3064"/>
      <c r="F3064"/>
      <c r="G3064"/>
      <c r="H3064"/>
      <c r="I3064"/>
      <c r="J3064"/>
      <c r="K3064"/>
      <c r="L3064"/>
      <c r="M3064"/>
    </row>
    <row r="3065" spans="5:13" x14ac:dyDescent="0.25">
      <c r="E3065"/>
      <c r="F3065"/>
      <c r="G3065"/>
      <c r="H3065"/>
      <c r="I3065"/>
      <c r="J3065"/>
      <c r="K3065"/>
      <c r="L3065"/>
      <c r="M3065"/>
    </row>
    <row r="3066" spans="5:13" x14ac:dyDescent="0.25">
      <c r="E3066"/>
      <c r="F3066"/>
      <c r="G3066"/>
      <c r="H3066"/>
      <c r="I3066"/>
      <c r="J3066"/>
      <c r="K3066"/>
      <c r="L3066"/>
      <c r="M3066"/>
    </row>
    <row r="3067" spans="5:13" x14ac:dyDescent="0.25">
      <c r="E3067"/>
      <c r="F3067"/>
      <c r="G3067"/>
      <c r="H3067"/>
      <c r="I3067"/>
      <c r="J3067"/>
      <c r="K3067"/>
      <c r="L3067"/>
      <c r="M3067"/>
    </row>
    <row r="3068" spans="5:13" x14ac:dyDescent="0.25">
      <c r="E3068"/>
      <c r="F3068"/>
      <c r="G3068"/>
      <c r="H3068"/>
      <c r="I3068"/>
      <c r="J3068"/>
      <c r="K3068"/>
      <c r="L3068"/>
      <c r="M3068"/>
    </row>
    <row r="3069" spans="5:13" x14ac:dyDescent="0.25">
      <c r="E3069"/>
      <c r="F3069"/>
      <c r="G3069"/>
      <c r="H3069"/>
      <c r="I3069"/>
      <c r="J3069"/>
      <c r="K3069"/>
      <c r="L3069"/>
      <c r="M3069"/>
    </row>
    <row r="3070" spans="5:13" x14ac:dyDescent="0.25">
      <c r="E3070"/>
      <c r="F3070"/>
      <c r="G3070"/>
      <c r="H3070"/>
      <c r="I3070"/>
      <c r="J3070"/>
      <c r="K3070"/>
      <c r="L3070"/>
      <c r="M3070"/>
    </row>
    <row r="3071" spans="5:13" x14ac:dyDescent="0.25">
      <c r="E3071"/>
      <c r="F3071"/>
      <c r="G3071"/>
      <c r="H3071"/>
      <c r="I3071"/>
      <c r="J3071"/>
      <c r="K3071"/>
      <c r="L3071"/>
      <c r="M3071"/>
    </row>
    <row r="3072" spans="5:13" x14ac:dyDescent="0.25">
      <c r="E3072"/>
      <c r="F3072"/>
      <c r="G3072"/>
      <c r="H3072"/>
      <c r="I3072"/>
      <c r="J3072"/>
      <c r="K3072"/>
      <c r="L3072"/>
      <c r="M3072"/>
    </row>
    <row r="3073" spans="5:13" x14ac:dyDescent="0.25">
      <c r="E3073"/>
      <c r="F3073"/>
      <c r="G3073"/>
      <c r="H3073"/>
      <c r="I3073"/>
      <c r="J3073"/>
      <c r="K3073"/>
      <c r="L3073"/>
      <c r="M3073"/>
    </row>
    <row r="3074" spans="5:13" x14ac:dyDescent="0.25">
      <c r="E3074"/>
      <c r="F3074"/>
      <c r="G3074"/>
      <c r="H3074"/>
      <c r="I3074"/>
      <c r="J3074"/>
      <c r="K3074"/>
      <c r="L3074"/>
      <c r="M3074"/>
    </row>
    <row r="3075" spans="5:13" x14ac:dyDescent="0.25">
      <c r="E3075"/>
      <c r="F3075"/>
      <c r="G3075"/>
      <c r="H3075"/>
      <c r="I3075"/>
      <c r="J3075"/>
      <c r="K3075"/>
      <c r="L3075"/>
      <c r="M3075"/>
    </row>
    <row r="3076" spans="5:13" x14ac:dyDescent="0.25">
      <c r="E3076"/>
      <c r="F3076"/>
      <c r="G3076"/>
      <c r="H3076"/>
      <c r="I3076"/>
      <c r="J3076"/>
      <c r="K3076"/>
      <c r="L3076"/>
      <c r="M3076"/>
    </row>
    <row r="3077" spans="5:13" x14ac:dyDescent="0.25">
      <c r="E3077"/>
      <c r="F3077"/>
      <c r="G3077"/>
      <c r="H3077"/>
      <c r="I3077"/>
      <c r="J3077"/>
      <c r="K3077"/>
      <c r="L3077"/>
      <c r="M3077"/>
    </row>
    <row r="3078" spans="5:13" x14ac:dyDescent="0.25">
      <c r="E3078"/>
      <c r="F3078"/>
      <c r="G3078"/>
      <c r="H3078"/>
      <c r="I3078"/>
      <c r="J3078"/>
      <c r="K3078"/>
      <c r="L3078"/>
      <c r="M3078"/>
    </row>
    <row r="3079" spans="5:13" x14ac:dyDescent="0.25">
      <c r="E3079"/>
      <c r="F3079"/>
      <c r="G3079"/>
      <c r="H3079"/>
      <c r="I3079"/>
      <c r="J3079"/>
      <c r="K3079"/>
      <c r="L3079"/>
      <c r="M3079"/>
    </row>
    <row r="3080" spans="5:13" x14ac:dyDescent="0.25">
      <c r="E3080"/>
      <c r="F3080"/>
      <c r="G3080"/>
      <c r="H3080"/>
      <c r="I3080"/>
      <c r="J3080"/>
      <c r="K3080"/>
      <c r="L3080"/>
      <c r="M3080"/>
    </row>
    <row r="3081" spans="5:13" x14ac:dyDescent="0.25">
      <c r="E3081"/>
      <c r="F3081"/>
      <c r="G3081"/>
      <c r="H3081"/>
      <c r="I3081"/>
      <c r="J3081"/>
      <c r="K3081"/>
      <c r="L3081"/>
      <c r="M3081"/>
    </row>
    <row r="3082" spans="5:13" x14ac:dyDescent="0.25">
      <c r="E3082"/>
      <c r="F3082"/>
      <c r="G3082"/>
      <c r="H3082"/>
      <c r="I3082"/>
      <c r="J3082"/>
      <c r="K3082"/>
      <c r="L3082"/>
      <c r="M3082"/>
    </row>
    <row r="3083" spans="5:13" x14ac:dyDescent="0.25">
      <c r="E3083"/>
      <c r="F3083"/>
      <c r="G3083"/>
      <c r="H3083"/>
      <c r="I3083"/>
      <c r="J3083"/>
      <c r="K3083"/>
      <c r="L3083"/>
      <c r="M3083"/>
    </row>
    <row r="3084" spans="5:13" x14ac:dyDescent="0.25">
      <c r="E3084"/>
      <c r="F3084"/>
      <c r="G3084"/>
      <c r="H3084"/>
      <c r="I3084"/>
      <c r="J3084"/>
      <c r="K3084"/>
      <c r="L3084"/>
      <c r="M3084"/>
    </row>
    <row r="3085" spans="5:13" x14ac:dyDescent="0.25">
      <c r="E3085"/>
      <c r="F3085"/>
      <c r="G3085"/>
      <c r="H3085"/>
      <c r="I3085"/>
      <c r="J3085"/>
      <c r="K3085"/>
      <c r="L3085"/>
      <c r="M3085"/>
    </row>
    <row r="3086" spans="5:13" x14ac:dyDescent="0.25">
      <c r="E3086"/>
      <c r="F3086"/>
      <c r="G3086"/>
      <c r="H3086"/>
      <c r="I3086"/>
      <c r="J3086"/>
      <c r="K3086"/>
      <c r="L3086"/>
      <c r="M3086"/>
    </row>
    <row r="3087" spans="5:13" x14ac:dyDescent="0.25">
      <c r="E3087"/>
      <c r="F3087"/>
      <c r="G3087"/>
      <c r="H3087"/>
      <c r="I3087"/>
      <c r="J3087"/>
      <c r="K3087"/>
      <c r="L3087"/>
      <c r="M3087"/>
    </row>
    <row r="3088" spans="5:13" x14ac:dyDescent="0.25">
      <c r="E3088"/>
      <c r="F3088"/>
      <c r="G3088"/>
      <c r="H3088"/>
      <c r="I3088"/>
      <c r="J3088"/>
      <c r="K3088"/>
      <c r="L3088"/>
      <c r="M3088"/>
    </row>
    <row r="3089" spans="5:13" x14ac:dyDescent="0.25">
      <c r="E3089"/>
      <c r="F3089"/>
      <c r="G3089"/>
      <c r="H3089"/>
      <c r="I3089"/>
      <c r="J3089"/>
      <c r="K3089"/>
      <c r="L3089"/>
      <c r="M3089"/>
    </row>
    <row r="3090" spans="5:13" x14ac:dyDescent="0.25">
      <c r="E3090"/>
      <c r="F3090"/>
      <c r="G3090"/>
      <c r="H3090"/>
      <c r="I3090"/>
      <c r="J3090"/>
      <c r="K3090"/>
      <c r="L3090"/>
      <c r="M3090"/>
    </row>
    <row r="3091" spans="5:13" x14ac:dyDescent="0.25">
      <c r="E3091"/>
      <c r="F3091"/>
      <c r="G3091"/>
      <c r="H3091"/>
      <c r="I3091"/>
      <c r="J3091"/>
      <c r="K3091"/>
      <c r="L3091"/>
      <c r="M3091"/>
    </row>
    <row r="3092" spans="5:13" x14ac:dyDescent="0.25">
      <c r="E3092"/>
      <c r="F3092"/>
      <c r="G3092"/>
      <c r="H3092"/>
      <c r="I3092"/>
      <c r="J3092"/>
      <c r="K3092"/>
      <c r="L3092"/>
      <c r="M3092"/>
    </row>
    <row r="3093" spans="5:13" x14ac:dyDescent="0.25">
      <c r="E3093"/>
      <c r="F3093"/>
      <c r="G3093"/>
      <c r="H3093"/>
      <c r="I3093"/>
      <c r="J3093"/>
      <c r="K3093"/>
      <c r="L3093"/>
      <c r="M3093"/>
    </row>
    <row r="3094" spans="5:13" x14ac:dyDescent="0.25">
      <c r="E3094"/>
      <c r="F3094"/>
      <c r="G3094"/>
      <c r="H3094"/>
      <c r="I3094"/>
      <c r="J3094"/>
      <c r="K3094"/>
      <c r="L3094"/>
      <c r="M3094"/>
    </row>
    <row r="3095" spans="5:13" x14ac:dyDescent="0.25">
      <c r="E3095"/>
      <c r="F3095"/>
      <c r="G3095"/>
      <c r="H3095"/>
      <c r="I3095"/>
      <c r="J3095"/>
      <c r="K3095"/>
      <c r="L3095"/>
      <c r="M3095"/>
    </row>
    <row r="3096" spans="5:13" x14ac:dyDescent="0.25">
      <c r="E3096"/>
      <c r="F3096"/>
      <c r="G3096"/>
      <c r="H3096"/>
      <c r="I3096"/>
      <c r="J3096"/>
      <c r="K3096"/>
      <c r="L3096"/>
      <c r="M3096"/>
    </row>
    <row r="3097" spans="5:13" x14ac:dyDescent="0.25">
      <c r="E3097"/>
      <c r="F3097"/>
      <c r="G3097"/>
      <c r="H3097"/>
      <c r="I3097"/>
      <c r="J3097"/>
      <c r="K3097"/>
      <c r="L3097"/>
      <c r="M3097"/>
    </row>
    <row r="3098" spans="5:13" x14ac:dyDescent="0.25">
      <c r="E3098"/>
      <c r="F3098"/>
      <c r="G3098"/>
      <c r="H3098"/>
      <c r="I3098"/>
      <c r="J3098"/>
      <c r="K3098"/>
      <c r="L3098"/>
      <c r="M3098"/>
    </row>
    <row r="3099" spans="5:13" x14ac:dyDescent="0.25">
      <c r="E3099"/>
      <c r="F3099"/>
      <c r="G3099"/>
      <c r="H3099"/>
      <c r="I3099"/>
      <c r="J3099"/>
      <c r="K3099"/>
      <c r="L3099"/>
      <c r="M3099"/>
    </row>
    <row r="3100" spans="5:13" x14ac:dyDescent="0.25">
      <c r="E3100"/>
      <c r="F3100"/>
      <c r="G3100"/>
      <c r="H3100"/>
      <c r="I3100"/>
      <c r="J3100"/>
      <c r="K3100"/>
      <c r="L3100"/>
      <c r="M3100"/>
    </row>
    <row r="3101" spans="5:13" x14ac:dyDescent="0.25">
      <c r="E3101"/>
      <c r="F3101"/>
      <c r="G3101"/>
      <c r="H3101"/>
      <c r="I3101"/>
      <c r="J3101"/>
      <c r="K3101"/>
      <c r="L3101"/>
      <c r="M3101"/>
    </row>
    <row r="3102" spans="5:13" x14ac:dyDescent="0.25">
      <c r="E3102"/>
      <c r="F3102"/>
      <c r="G3102"/>
      <c r="H3102"/>
      <c r="I3102"/>
      <c r="J3102"/>
      <c r="K3102"/>
      <c r="L3102"/>
      <c r="M3102"/>
    </row>
    <row r="3103" spans="5:13" x14ac:dyDescent="0.25">
      <c r="E3103"/>
      <c r="F3103"/>
      <c r="G3103"/>
      <c r="H3103"/>
      <c r="I3103"/>
      <c r="J3103"/>
      <c r="K3103"/>
      <c r="L3103"/>
      <c r="M3103"/>
    </row>
    <row r="3104" spans="5:13" x14ac:dyDescent="0.25">
      <c r="E3104"/>
      <c r="F3104"/>
      <c r="G3104"/>
      <c r="H3104"/>
      <c r="I3104"/>
      <c r="J3104"/>
      <c r="K3104"/>
      <c r="L3104"/>
      <c r="M3104"/>
    </row>
    <row r="3105" spans="5:13" x14ac:dyDescent="0.25">
      <c r="E3105"/>
      <c r="F3105"/>
      <c r="G3105"/>
      <c r="H3105"/>
      <c r="I3105"/>
      <c r="J3105"/>
      <c r="K3105"/>
      <c r="L3105"/>
      <c r="M3105"/>
    </row>
    <row r="3106" spans="5:13" x14ac:dyDescent="0.25">
      <c r="E3106"/>
      <c r="F3106"/>
      <c r="G3106"/>
      <c r="H3106"/>
      <c r="I3106"/>
      <c r="J3106"/>
      <c r="K3106"/>
      <c r="L3106"/>
      <c r="M3106"/>
    </row>
    <row r="3107" spans="5:13" x14ac:dyDescent="0.25">
      <c r="E3107"/>
      <c r="F3107"/>
      <c r="G3107"/>
      <c r="H3107"/>
      <c r="I3107"/>
      <c r="J3107"/>
      <c r="K3107"/>
      <c r="L3107"/>
      <c r="M3107"/>
    </row>
    <row r="3108" spans="5:13" x14ac:dyDescent="0.25">
      <c r="E3108"/>
      <c r="F3108"/>
      <c r="G3108"/>
      <c r="H3108"/>
      <c r="I3108"/>
      <c r="J3108"/>
      <c r="K3108"/>
      <c r="L3108"/>
      <c r="M3108"/>
    </row>
    <row r="3109" spans="5:13" x14ac:dyDescent="0.25">
      <c r="E3109"/>
      <c r="F3109"/>
      <c r="G3109"/>
      <c r="H3109"/>
      <c r="I3109"/>
      <c r="J3109"/>
      <c r="K3109"/>
      <c r="L3109"/>
      <c r="M3109"/>
    </row>
    <row r="3110" spans="5:13" x14ac:dyDescent="0.25">
      <c r="E3110"/>
      <c r="F3110"/>
      <c r="G3110"/>
      <c r="H3110"/>
      <c r="I3110"/>
      <c r="J3110"/>
      <c r="K3110"/>
      <c r="L3110"/>
      <c r="M3110"/>
    </row>
    <row r="3111" spans="5:13" x14ac:dyDescent="0.25">
      <c r="E3111"/>
      <c r="F3111"/>
      <c r="G3111"/>
      <c r="H3111"/>
      <c r="I3111"/>
      <c r="J3111"/>
      <c r="K3111"/>
      <c r="L3111"/>
      <c r="M3111"/>
    </row>
    <row r="3112" spans="5:13" x14ac:dyDescent="0.25">
      <c r="E3112"/>
      <c r="F3112"/>
      <c r="G3112"/>
      <c r="H3112"/>
      <c r="I3112"/>
      <c r="J3112"/>
      <c r="K3112"/>
      <c r="L3112"/>
      <c r="M3112"/>
    </row>
    <row r="3113" spans="5:13" x14ac:dyDescent="0.25">
      <c r="E3113"/>
      <c r="F3113"/>
      <c r="G3113"/>
      <c r="H3113"/>
      <c r="I3113"/>
      <c r="J3113"/>
      <c r="K3113"/>
      <c r="L3113"/>
      <c r="M3113"/>
    </row>
    <row r="3114" spans="5:13" x14ac:dyDescent="0.25">
      <c r="E3114"/>
      <c r="F3114"/>
      <c r="G3114"/>
      <c r="H3114"/>
      <c r="I3114"/>
      <c r="J3114"/>
      <c r="K3114"/>
      <c r="L3114"/>
      <c r="M3114"/>
    </row>
    <row r="3115" spans="5:13" x14ac:dyDescent="0.25">
      <c r="E3115"/>
      <c r="F3115"/>
      <c r="G3115"/>
      <c r="H3115"/>
      <c r="I3115"/>
      <c r="J3115"/>
      <c r="K3115"/>
      <c r="L3115"/>
      <c r="M3115"/>
    </row>
    <row r="3116" spans="5:13" x14ac:dyDescent="0.25">
      <c r="E3116"/>
      <c r="F3116"/>
      <c r="G3116"/>
      <c r="H3116"/>
      <c r="I3116"/>
      <c r="J3116"/>
      <c r="K3116"/>
      <c r="L3116"/>
      <c r="M3116"/>
    </row>
    <row r="3117" spans="5:13" x14ac:dyDescent="0.25">
      <c r="E3117"/>
      <c r="F3117"/>
      <c r="G3117"/>
      <c r="H3117"/>
      <c r="I3117"/>
      <c r="J3117"/>
      <c r="K3117"/>
      <c r="L3117"/>
      <c r="M3117"/>
    </row>
    <row r="3118" spans="5:13" x14ac:dyDescent="0.25">
      <c r="E3118"/>
      <c r="F3118"/>
      <c r="G3118"/>
      <c r="H3118"/>
      <c r="I3118"/>
      <c r="J3118"/>
      <c r="K3118"/>
      <c r="L3118"/>
      <c r="M3118"/>
    </row>
    <row r="3119" spans="5:13" x14ac:dyDescent="0.25">
      <c r="E3119"/>
      <c r="F3119"/>
      <c r="G3119"/>
      <c r="H3119"/>
      <c r="I3119"/>
      <c r="J3119"/>
      <c r="K3119"/>
      <c r="L3119"/>
      <c r="M3119"/>
    </row>
    <row r="3120" spans="5:13" x14ac:dyDescent="0.25">
      <c r="E3120"/>
      <c r="F3120"/>
      <c r="G3120"/>
      <c r="H3120"/>
      <c r="I3120"/>
      <c r="J3120"/>
      <c r="K3120"/>
      <c r="L3120"/>
      <c r="M3120"/>
    </row>
    <row r="3121" spans="5:13" x14ac:dyDescent="0.25">
      <c r="E3121"/>
      <c r="F3121"/>
      <c r="G3121"/>
      <c r="H3121"/>
      <c r="I3121"/>
      <c r="J3121"/>
      <c r="K3121"/>
      <c r="L3121"/>
      <c r="M3121"/>
    </row>
    <row r="3122" spans="5:13" x14ac:dyDescent="0.25">
      <c r="E3122"/>
      <c r="F3122"/>
      <c r="G3122"/>
      <c r="H3122"/>
      <c r="I3122"/>
      <c r="J3122"/>
      <c r="K3122"/>
      <c r="L3122"/>
      <c r="M3122"/>
    </row>
    <row r="3123" spans="5:13" x14ac:dyDescent="0.25">
      <c r="E3123"/>
      <c r="F3123"/>
      <c r="G3123"/>
      <c r="H3123"/>
      <c r="I3123"/>
      <c r="J3123"/>
      <c r="K3123"/>
      <c r="L3123"/>
      <c r="M3123"/>
    </row>
    <row r="3124" spans="5:13" x14ac:dyDescent="0.25">
      <c r="E3124"/>
      <c r="F3124"/>
      <c r="G3124"/>
      <c r="H3124"/>
      <c r="I3124"/>
      <c r="J3124"/>
      <c r="K3124"/>
      <c r="L3124"/>
      <c r="M3124"/>
    </row>
    <row r="3125" spans="5:13" x14ac:dyDescent="0.25">
      <c r="E3125"/>
      <c r="F3125"/>
      <c r="G3125"/>
      <c r="H3125"/>
      <c r="I3125"/>
      <c r="J3125"/>
      <c r="K3125"/>
      <c r="L3125"/>
      <c r="M3125"/>
    </row>
    <row r="3126" spans="5:13" x14ac:dyDescent="0.25">
      <c r="E3126"/>
      <c r="F3126"/>
      <c r="G3126"/>
      <c r="H3126"/>
      <c r="I3126"/>
      <c r="J3126"/>
      <c r="K3126"/>
      <c r="L3126"/>
      <c r="M3126"/>
    </row>
    <row r="3127" spans="5:13" x14ac:dyDescent="0.25">
      <c r="E3127"/>
      <c r="F3127"/>
      <c r="G3127"/>
      <c r="H3127"/>
      <c r="I3127"/>
      <c r="J3127"/>
      <c r="K3127"/>
      <c r="L3127"/>
      <c r="M3127"/>
    </row>
    <row r="3128" spans="5:13" x14ac:dyDescent="0.25">
      <c r="E3128"/>
      <c r="F3128"/>
      <c r="G3128"/>
      <c r="H3128"/>
      <c r="I3128"/>
      <c r="J3128"/>
      <c r="K3128"/>
      <c r="L3128"/>
      <c r="M3128"/>
    </row>
    <row r="3129" spans="5:13" x14ac:dyDescent="0.25">
      <c r="E3129"/>
      <c r="F3129"/>
      <c r="G3129"/>
      <c r="H3129"/>
      <c r="I3129"/>
      <c r="J3129"/>
      <c r="K3129"/>
      <c r="L3129"/>
      <c r="M3129"/>
    </row>
    <row r="3130" spans="5:13" x14ac:dyDescent="0.25">
      <c r="E3130"/>
      <c r="F3130"/>
      <c r="G3130"/>
      <c r="H3130"/>
      <c r="I3130"/>
      <c r="J3130"/>
      <c r="K3130"/>
      <c r="L3130"/>
      <c r="M3130"/>
    </row>
    <row r="3131" spans="5:13" x14ac:dyDescent="0.25">
      <c r="E3131"/>
      <c r="F3131"/>
      <c r="G3131"/>
      <c r="H3131"/>
      <c r="I3131"/>
      <c r="J3131"/>
      <c r="K3131"/>
      <c r="L3131"/>
      <c r="M3131"/>
    </row>
    <row r="3132" spans="5:13" x14ac:dyDescent="0.25">
      <c r="E3132"/>
      <c r="F3132"/>
      <c r="G3132"/>
      <c r="H3132"/>
      <c r="I3132"/>
      <c r="J3132"/>
      <c r="K3132"/>
      <c r="L3132"/>
      <c r="M3132"/>
    </row>
    <row r="3133" spans="5:13" x14ac:dyDescent="0.25">
      <c r="E3133"/>
      <c r="F3133"/>
      <c r="G3133"/>
      <c r="H3133"/>
      <c r="I3133"/>
      <c r="J3133"/>
      <c r="K3133"/>
      <c r="L3133"/>
      <c r="M3133"/>
    </row>
    <row r="3134" spans="5:13" x14ac:dyDescent="0.25">
      <c r="E3134"/>
      <c r="F3134"/>
      <c r="G3134"/>
      <c r="H3134"/>
      <c r="I3134"/>
      <c r="J3134"/>
      <c r="K3134"/>
      <c r="L3134"/>
      <c r="M3134"/>
    </row>
    <row r="3135" spans="5:13" x14ac:dyDescent="0.25">
      <c r="E3135"/>
      <c r="F3135"/>
      <c r="G3135"/>
      <c r="H3135"/>
      <c r="I3135"/>
      <c r="J3135"/>
      <c r="K3135"/>
      <c r="L3135"/>
      <c r="M3135"/>
    </row>
    <row r="3136" spans="5:13" x14ac:dyDescent="0.25">
      <c r="E3136"/>
      <c r="F3136"/>
      <c r="G3136"/>
      <c r="H3136"/>
      <c r="I3136"/>
      <c r="J3136"/>
      <c r="K3136"/>
      <c r="L3136"/>
      <c r="M3136"/>
    </row>
    <row r="3137" spans="5:13" x14ac:dyDescent="0.25">
      <c r="E3137"/>
      <c r="F3137"/>
      <c r="G3137"/>
      <c r="H3137"/>
      <c r="I3137"/>
      <c r="J3137"/>
      <c r="K3137"/>
      <c r="L3137"/>
      <c r="M3137"/>
    </row>
    <row r="3138" spans="5:13" x14ac:dyDescent="0.25">
      <c r="E3138"/>
      <c r="F3138"/>
      <c r="G3138"/>
      <c r="H3138"/>
      <c r="I3138"/>
      <c r="J3138"/>
      <c r="K3138"/>
      <c r="L3138"/>
      <c r="M3138"/>
    </row>
    <row r="3139" spans="5:13" x14ac:dyDescent="0.25">
      <c r="E3139"/>
      <c r="F3139"/>
      <c r="G3139"/>
      <c r="H3139"/>
      <c r="I3139"/>
      <c r="J3139"/>
      <c r="K3139"/>
      <c r="L3139"/>
      <c r="M3139"/>
    </row>
    <row r="3140" spans="5:13" x14ac:dyDescent="0.25">
      <c r="E3140"/>
      <c r="F3140"/>
      <c r="G3140"/>
      <c r="H3140"/>
      <c r="I3140"/>
      <c r="J3140"/>
      <c r="K3140"/>
      <c r="L3140"/>
      <c r="M3140"/>
    </row>
    <row r="3141" spans="5:13" x14ac:dyDescent="0.25">
      <c r="E3141"/>
      <c r="F3141"/>
      <c r="G3141"/>
      <c r="H3141"/>
      <c r="I3141"/>
      <c r="J3141"/>
      <c r="K3141"/>
      <c r="L3141"/>
      <c r="M3141"/>
    </row>
    <row r="3142" spans="5:13" x14ac:dyDescent="0.25">
      <c r="E3142"/>
      <c r="F3142"/>
      <c r="G3142"/>
      <c r="H3142"/>
      <c r="I3142"/>
      <c r="J3142"/>
      <c r="K3142"/>
      <c r="L3142"/>
      <c r="M3142"/>
    </row>
    <row r="3143" spans="5:13" x14ac:dyDescent="0.25">
      <c r="E3143"/>
      <c r="F3143"/>
      <c r="G3143"/>
      <c r="H3143"/>
      <c r="I3143"/>
      <c r="J3143"/>
      <c r="K3143"/>
      <c r="L3143"/>
      <c r="M3143"/>
    </row>
    <row r="3144" spans="5:13" x14ac:dyDescent="0.25">
      <c r="E3144"/>
      <c r="F3144"/>
      <c r="G3144"/>
      <c r="H3144"/>
      <c r="I3144"/>
      <c r="J3144"/>
      <c r="K3144"/>
      <c r="L3144"/>
      <c r="M3144"/>
    </row>
    <row r="3145" spans="5:13" x14ac:dyDescent="0.25">
      <c r="E3145"/>
      <c r="F3145"/>
      <c r="G3145"/>
      <c r="H3145"/>
      <c r="I3145"/>
      <c r="J3145"/>
      <c r="K3145"/>
      <c r="L3145"/>
      <c r="M3145"/>
    </row>
    <row r="3146" spans="5:13" x14ac:dyDescent="0.25">
      <c r="E3146"/>
      <c r="F3146"/>
      <c r="G3146"/>
      <c r="H3146"/>
      <c r="I3146"/>
      <c r="J3146"/>
      <c r="K3146"/>
      <c r="L3146"/>
      <c r="M3146"/>
    </row>
    <row r="3147" spans="5:13" x14ac:dyDescent="0.25">
      <c r="E3147"/>
      <c r="F3147"/>
      <c r="G3147"/>
      <c r="H3147"/>
      <c r="I3147"/>
      <c r="J3147"/>
      <c r="K3147"/>
      <c r="L3147"/>
      <c r="M3147"/>
    </row>
    <row r="3148" spans="5:13" x14ac:dyDescent="0.25">
      <c r="E3148"/>
      <c r="F3148"/>
      <c r="G3148"/>
      <c r="H3148"/>
      <c r="I3148"/>
      <c r="J3148"/>
      <c r="K3148"/>
      <c r="L3148"/>
      <c r="M3148"/>
    </row>
    <row r="3149" spans="5:13" x14ac:dyDescent="0.25">
      <c r="E3149"/>
      <c r="F3149"/>
      <c r="G3149"/>
      <c r="H3149"/>
      <c r="I3149"/>
      <c r="J3149"/>
      <c r="K3149"/>
      <c r="L3149"/>
      <c r="M3149"/>
    </row>
    <row r="3150" spans="5:13" x14ac:dyDescent="0.25">
      <c r="E3150"/>
      <c r="F3150"/>
      <c r="G3150"/>
      <c r="H3150"/>
      <c r="I3150"/>
      <c r="J3150"/>
      <c r="K3150"/>
      <c r="L3150"/>
      <c r="M3150"/>
    </row>
    <row r="3151" spans="5:13" x14ac:dyDescent="0.25">
      <c r="E3151"/>
      <c r="F3151"/>
      <c r="G3151"/>
      <c r="H3151"/>
      <c r="I3151"/>
      <c r="J3151"/>
      <c r="K3151"/>
      <c r="L3151"/>
      <c r="M3151"/>
    </row>
    <row r="3152" spans="5:13" x14ac:dyDescent="0.25">
      <c r="E3152"/>
      <c r="F3152"/>
      <c r="G3152"/>
      <c r="H3152"/>
      <c r="I3152"/>
      <c r="J3152"/>
      <c r="K3152"/>
      <c r="L3152"/>
      <c r="M3152"/>
    </row>
    <row r="3153" spans="5:13" x14ac:dyDescent="0.25">
      <c r="E3153"/>
      <c r="F3153"/>
      <c r="G3153"/>
      <c r="H3153"/>
      <c r="I3153"/>
      <c r="J3153"/>
      <c r="K3153"/>
      <c r="L3153"/>
      <c r="M3153"/>
    </row>
    <row r="3154" spans="5:13" x14ac:dyDescent="0.25">
      <c r="E3154"/>
      <c r="F3154"/>
      <c r="G3154"/>
      <c r="H3154"/>
      <c r="I3154"/>
      <c r="J3154"/>
      <c r="K3154"/>
      <c r="L3154"/>
      <c r="M3154"/>
    </row>
    <row r="3155" spans="5:13" x14ac:dyDescent="0.25">
      <c r="E3155"/>
      <c r="F3155"/>
      <c r="G3155"/>
      <c r="H3155"/>
      <c r="I3155"/>
      <c r="J3155"/>
      <c r="K3155"/>
      <c r="L3155"/>
      <c r="M3155"/>
    </row>
    <row r="3156" spans="5:13" x14ac:dyDescent="0.25">
      <c r="E3156"/>
      <c r="F3156"/>
      <c r="G3156"/>
      <c r="H3156"/>
      <c r="I3156"/>
      <c r="J3156"/>
      <c r="K3156"/>
      <c r="L3156"/>
      <c r="M3156"/>
    </row>
    <row r="3157" spans="5:13" x14ac:dyDescent="0.25">
      <c r="E3157"/>
      <c r="F3157"/>
      <c r="G3157"/>
      <c r="H3157"/>
      <c r="I3157"/>
      <c r="J3157"/>
      <c r="K3157"/>
      <c r="L3157"/>
      <c r="M3157"/>
    </row>
    <row r="3158" spans="5:13" x14ac:dyDescent="0.25">
      <c r="E3158"/>
      <c r="F3158"/>
      <c r="G3158"/>
      <c r="H3158"/>
      <c r="I3158"/>
      <c r="J3158"/>
      <c r="K3158"/>
      <c r="L3158"/>
      <c r="M3158"/>
    </row>
    <row r="3159" spans="5:13" x14ac:dyDescent="0.25">
      <c r="E3159"/>
      <c r="F3159"/>
      <c r="G3159"/>
      <c r="H3159"/>
      <c r="I3159"/>
      <c r="J3159"/>
      <c r="K3159"/>
      <c r="L3159"/>
      <c r="M3159"/>
    </row>
    <row r="3160" spans="5:13" x14ac:dyDescent="0.25">
      <c r="E3160"/>
      <c r="F3160"/>
      <c r="G3160"/>
      <c r="H3160"/>
      <c r="I3160"/>
      <c r="J3160"/>
      <c r="K3160"/>
      <c r="L3160"/>
      <c r="M3160"/>
    </row>
    <row r="3161" spans="5:13" x14ac:dyDescent="0.25">
      <c r="E3161"/>
      <c r="F3161"/>
      <c r="G3161"/>
      <c r="H3161"/>
      <c r="I3161"/>
      <c r="J3161"/>
      <c r="K3161"/>
      <c r="L3161"/>
      <c r="M3161"/>
    </row>
    <row r="3162" spans="5:13" x14ac:dyDescent="0.25">
      <c r="E3162"/>
      <c r="F3162"/>
      <c r="G3162"/>
      <c r="H3162"/>
      <c r="I3162"/>
      <c r="J3162"/>
      <c r="K3162"/>
      <c r="L3162"/>
      <c r="M3162"/>
    </row>
    <row r="3163" spans="5:13" x14ac:dyDescent="0.25">
      <c r="E3163"/>
      <c r="F3163"/>
      <c r="G3163"/>
      <c r="H3163"/>
      <c r="I3163"/>
      <c r="J3163"/>
      <c r="K3163"/>
      <c r="L3163"/>
      <c r="M3163"/>
    </row>
    <row r="3164" spans="5:13" x14ac:dyDescent="0.25">
      <c r="E3164"/>
      <c r="F3164"/>
      <c r="G3164"/>
      <c r="H3164"/>
      <c r="I3164"/>
      <c r="J3164"/>
      <c r="K3164"/>
      <c r="L3164"/>
      <c r="M3164"/>
    </row>
    <row r="3165" spans="5:13" x14ac:dyDescent="0.25">
      <c r="E3165"/>
      <c r="F3165"/>
      <c r="G3165"/>
      <c r="H3165"/>
      <c r="I3165"/>
      <c r="J3165"/>
      <c r="K3165"/>
      <c r="L3165"/>
      <c r="M3165"/>
    </row>
    <row r="3166" spans="5:13" x14ac:dyDescent="0.25">
      <c r="E3166"/>
      <c r="F3166"/>
      <c r="G3166"/>
      <c r="H3166"/>
      <c r="I3166"/>
      <c r="J3166"/>
      <c r="K3166"/>
      <c r="L3166"/>
      <c r="M3166"/>
    </row>
    <row r="3167" spans="5:13" x14ac:dyDescent="0.25">
      <c r="E3167"/>
      <c r="F3167"/>
      <c r="G3167"/>
      <c r="H3167"/>
      <c r="I3167"/>
      <c r="J3167"/>
      <c r="K3167"/>
      <c r="L3167"/>
      <c r="M3167"/>
    </row>
    <row r="3168" spans="5:13" x14ac:dyDescent="0.25">
      <c r="E3168"/>
      <c r="F3168"/>
      <c r="G3168"/>
      <c r="H3168"/>
      <c r="I3168"/>
      <c r="J3168"/>
      <c r="K3168"/>
      <c r="L3168"/>
      <c r="M3168"/>
    </row>
    <row r="3169" spans="5:13" x14ac:dyDescent="0.25">
      <c r="E3169"/>
      <c r="F3169"/>
      <c r="G3169"/>
      <c r="H3169"/>
      <c r="I3169"/>
      <c r="J3169"/>
      <c r="K3169"/>
      <c r="L3169"/>
      <c r="M3169"/>
    </row>
    <row r="3170" spans="5:13" x14ac:dyDescent="0.25">
      <c r="E3170"/>
      <c r="F3170"/>
      <c r="G3170"/>
      <c r="H3170"/>
      <c r="I3170"/>
      <c r="J3170"/>
      <c r="K3170"/>
      <c r="L3170"/>
      <c r="M3170"/>
    </row>
    <row r="3171" spans="5:13" x14ac:dyDescent="0.25">
      <c r="E3171"/>
      <c r="F3171"/>
      <c r="G3171"/>
      <c r="H3171"/>
      <c r="I3171"/>
      <c r="J3171"/>
      <c r="K3171"/>
      <c r="L3171"/>
      <c r="M3171"/>
    </row>
    <row r="3172" spans="5:13" x14ac:dyDescent="0.25">
      <c r="E3172"/>
      <c r="F3172"/>
      <c r="G3172"/>
      <c r="H3172"/>
      <c r="I3172"/>
      <c r="J3172"/>
      <c r="K3172"/>
      <c r="L3172"/>
      <c r="M3172"/>
    </row>
    <row r="3173" spans="5:13" x14ac:dyDescent="0.25">
      <c r="E3173"/>
      <c r="F3173"/>
      <c r="G3173"/>
      <c r="H3173"/>
      <c r="I3173"/>
      <c r="J3173"/>
      <c r="K3173"/>
      <c r="L3173"/>
      <c r="M3173"/>
    </row>
    <row r="3174" spans="5:13" x14ac:dyDescent="0.25">
      <c r="E3174"/>
      <c r="F3174"/>
      <c r="G3174"/>
      <c r="H3174"/>
      <c r="I3174"/>
      <c r="J3174"/>
      <c r="K3174"/>
      <c r="L3174"/>
      <c r="M3174"/>
    </row>
    <row r="3175" spans="5:13" x14ac:dyDescent="0.25">
      <c r="E3175"/>
      <c r="F3175"/>
      <c r="G3175"/>
      <c r="H3175"/>
      <c r="I3175"/>
      <c r="J3175"/>
      <c r="K3175"/>
      <c r="L3175"/>
      <c r="M3175"/>
    </row>
    <row r="3176" spans="5:13" x14ac:dyDescent="0.25">
      <c r="E3176"/>
      <c r="F3176"/>
      <c r="G3176"/>
      <c r="H3176"/>
      <c r="I3176"/>
      <c r="J3176"/>
      <c r="K3176"/>
      <c r="L3176"/>
      <c r="M3176"/>
    </row>
    <row r="3177" spans="5:13" x14ac:dyDescent="0.25">
      <c r="E3177"/>
      <c r="F3177"/>
      <c r="G3177"/>
      <c r="H3177"/>
      <c r="I3177"/>
      <c r="J3177"/>
      <c r="K3177"/>
      <c r="L3177"/>
      <c r="M3177"/>
    </row>
    <row r="3178" spans="5:13" x14ac:dyDescent="0.25">
      <c r="E3178"/>
      <c r="F3178"/>
      <c r="G3178"/>
      <c r="H3178"/>
      <c r="I3178"/>
      <c r="J3178"/>
      <c r="K3178"/>
      <c r="L3178"/>
      <c r="M3178"/>
    </row>
    <row r="3179" spans="5:13" x14ac:dyDescent="0.25">
      <c r="E3179"/>
      <c r="F3179"/>
      <c r="G3179"/>
      <c r="H3179"/>
      <c r="I3179"/>
      <c r="J3179"/>
      <c r="K3179"/>
      <c r="L3179"/>
      <c r="M3179"/>
    </row>
    <row r="3180" spans="5:13" x14ac:dyDescent="0.25">
      <c r="E3180"/>
      <c r="F3180"/>
      <c r="G3180"/>
      <c r="H3180"/>
      <c r="I3180"/>
      <c r="J3180"/>
      <c r="K3180"/>
      <c r="L3180"/>
      <c r="M3180"/>
    </row>
    <row r="3181" spans="5:13" x14ac:dyDescent="0.25">
      <c r="E3181"/>
      <c r="F3181"/>
      <c r="G3181"/>
      <c r="H3181"/>
      <c r="I3181"/>
      <c r="J3181"/>
      <c r="K3181"/>
      <c r="L3181"/>
      <c r="M3181"/>
    </row>
    <row r="3182" spans="5:13" x14ac:dyDescent="0.25">
      <c r="E3182"/>
      <c r="F3182"/>
      <c r="G3182"/>
      <c r="H3182"/>
      <c r="I3182"/>
      <c r="J3182"/>
      <c r="K3182"/>
      <c r="L3182"/>
      <c r="M3182"/>
    </row>
    <row r="3183" spans="5:13" x14ac:dyDescent="0.25">
      <c r="E3183"/>
      <c r="F3183"/>
      <c r="G3183"/>
      <c r="H3183"/>
      <c r="I3183"/>
      <c r="J3183"/>
      <c r="K3183"/>
      <c r="L3183"/>
      <c r="M3183"/>
    </row>
    <row r="3184" spans="5:13" x14ac:dyDescent="0.25">
      <c r="E3184"/>
      <c r="F3184"/>
      <c r="G3184"/>
      <c r="H3184"/>
      <c r="I3184"/>
      <c r="J3184"/>
      <c r="K3184"/>
      <c r="L3184"/>
      <c r="M3184"/>
    </row>
    <row r="3185" spans="5:13" x14ac:dyDescent="0.25">
      <c r="E3185"/>
      <c r="F3185"/>
      <c r="G3185"/>
      <c r="H3185"/>
      <c r="I3185"/>
      <c r="J3185"/>
      <c r="K3185"/>
      <c r="L3185"/>
      <c r="M3185"/>
    </row>
    <row r="3186" spans="5:13" x14ac:dyDescent="0.25">
      <c r="E3186"/>
      <c r="F3186"/>
      <c r="G3186"/>
      <c r="H3186"/>
      <c r="I3186"/>
      <c r="J3186"/>
      <c r="K3186"/>
      <c r="L3186"/>
      <c r="M3186"/>
    </row>
    <row r="3187" spans="5:13" x14ac:dyDescent="0.25">
      <c r="E3187"/>
      <c r="F3187"/>
      <c r="G3187"/>
      <c r="H3187"/>
      <c r="I3187"/>
      <c r="J3187"/>
      <c r="K3187"/>
      <c r="L3187"/>
      <c r="M3187"/>
    </row>
    <row r="3188" spans="5:13" x14ac:dyDescent="0.25">
      <c r="E3188"/>
      <c r="F3188"/>
      <c r="G3188"/>
      <c r="H3188"/>
      <c r="I3188"/>
      <c r="J3188"/>
      <c r="K3188"/>
      <c r="L3188"/>
      <c r="M3188"/>
    </row>
    <row r="3189" spans="5:13" x14ac:dyDescent="0.25">
      <c r="E3189"/>
      <c r="F3189"/>
      <c r="G3189"/>
      <c r="H3189"/>
      <c r="I3189"/>
      <c r="J3189"/>
      <c r="K3189"/>
      <c r="L3189"/>
      <c r="M3189"/>
    </row>
    <row r="3190" spans="5:13" x14ac:dyDescent="0.25">
      <c r="E3190"/>
      <c r="F3190"/>
      <c r="G3190"/>
      <c r="H3190"/>
      <c r="I3190"/>
      <c r="J3190"/>
      <c r="K3190"/>
      <c r="L3190"/>
      <c r="M3190"/>
    </row>
    <row r="3191" spans="5:13" x14ac:dyDescent="0.25">
      <c r="E3191"/>
      <c r="F3191"/>
      <c r="G3191"/>
      <c r="H3191"/>
      <c r="I3191"/>
      <c r="J3191"/>
      <c r="K3191"/>
      <c r="L3191"/>
      <c r="M3191"/>
    </row>
    <row r="3192" spans="5:13" x14ac:dyDescent="0.25">
      <c r="E3192"/>
      <c r="F3192"/>
      <c r="G3192"/>
      <c r="H3192"/>
      <c r="I3192"/>
      <c r="J3192"/>
      <c r="K3192"/>
      <c r="L3192"/>
      <c r="M3192"/>
    </row>
    <row r="3193" spans="5:13" x14ac:dyDescent="0.25">
      <c r="E3193"/>
      <c r="F3193"/>
      <c r="G3193"/>
      <c r="H3193"/>
      <c r="I3193"/>
      <c r="J3193"/>
      <c r="K3193"/>
      <c r="L3193"/>
      <c r="M3193"/>
    </row>
    <row r="3194" spans="5:13" x14ac:dyDescent="0.25">
      <c r="E3194"/>
      <c r="F3194"/>
      <c r="G3194"/>
      <c r="H3194"/>
      <c r="I3194"/>
      <c r="J3194"/>
      <c r="K3194"/>
      <c r="L3194"/>
      <c r="M3194"/>
    </row>
    <row r="3195" spans="5:13" x14ac:dyDescent="0.25">
      <c r="E3195"/>
      <c r="F3195"/>
      <c r="G3195"/>
      <c r="H3195"/>
      <c r="I3195"/>
      <c r="J3195"/>
      <c r="K3195"/>
      <c r="L3195"/>
      <c r="M3195"/>
    </row>
    <row r="3196" spans="5:13" x14ac:dyDescent="0.25">
      <c r="E3196"/>
      <c r="F3196"/>
      <c r="G3196"/>
      <c r="H3196"/>
      <c r="I3196"/>
      <c r="J3196"/>
      <c r="K3196"/>
      <c r="L3196"/>
      <c r="M3196"/>
    </row>
    <row r="3197" spans="5:13" x14ac:dyDescent="0.25">
      <c r="E3197"/>
      <c r="F3197"/>
      <c r="G3197"/>
      <c r="H3197"/>
      <c r="I3197"/>
      <c r="J3197"/>
      <c r="K3197"/>
      <c r="L3197"/>
      <c r="M3197"/>
    </row>
    <row r="3198" spans="5:13" x14ac:dyDescent="0.25">
      <c r="E3198"/>
      <c r="F3198"/>
      <c r="G3198"/>
      <c r="H3198"/>
      <c r="I3198"/>
      <c r="J3198"/>
      <c r="K3198"/>
      <c r="L3198"/>
      <c r="M3198"/>
    </row>
    <row r="3199" spans="5:13" x14ac:dyDescent="0.25">
      <c r="E3199"/>
      <c r="F3199"/>
      <c r="G3199"/>
      <c r="H3199"/>
      <c r="I3199"/>
      <c r="J3199"/>
      <c r="K3199"/>
      <c r="L3199"/>
      <c r="M3199"/>
    </row>
    <row r="3200" spans="5:13" x14ac:dyDescent="0.25">
      <c r="E3200"/>
      <c r="F3200"/>
      <c r="G3200"/>
      <c r="H3200"/>
      <c r="I3200"/>
      <c r="J3200"/>
      <c r="K3200"/>
      <c r="L3200"/>
      <c r="M3200"/>
    </row>
    <row r="3201" spans="5:13" x14ac:dyDescent="0.25">
      <c r="E3201"/>
      <c r="F3201"/>
      <c r="G3201"/>
      <c r="H3201"/>
      <c r="I3201"/>
      <c r="J3201"/>
      <c r="K3201"/>
      <c r="L3201"/>
      <c r="M3201"/>
    </row>
    <row r="3202" spans="5:13" x14ac:dyDescent="0.25">
      <c r="E3202"/>
      <c r="F3202"/>
      <c r="G3202"/>
      <c r="H3202"/>
      <c r="I3202"/>
      <c r="J3202"/>
      <c r="K3202"/>
      <c r="L3202"/>
      <c r="M3202"/>
    </row>
    <row r="3203" spans="5:13" x14ac:dyDescent="0.25">
      <c r="E3203"/>
      <c r="F3203"/>
      <c r="G3203"/>
      <c r="H3203"/>
      <c r="I3203"/>
      <c r="J3203"/>
      <c r="K3203"/>
      <c r="L3203"/>
      <c r="M3203"/>
    </row>
    <row r="3204" spans="5:13" x14ac:dyDescent="0.25">
      <c r="E3204"/>
      <c r="F3204"/>
      <c r="G3204"/>
      <c r="H3204"/>
      <c r="I3204"/>
      <c r="J3204"/>
      <c r="K3204"/>
      <c r="L3204"/>
      <c r="M3204"/>
    </row>
    <row r="3205" spans="5:13" x14ac:dyDescent="0.25">
      <c r="E3205"/>
      <c r="F3205"/>
      <c r="G3205"/>
      <c r="H3205"/>
      <c r="I3205"/>
      <c r="J3205"/>
      <c r="K3205"/>
      <c r="L3205"/>
      <c r="M3205"/>
    </row>
    <row r="3206" spans="5:13" x14ac:dyDescent="0.25">
      <c r="E3206"/>
      <c r="F3206"/>
      <c r="G3206"/>
      <c r="H3206"/>
      <c r="I3206"/>
      <c r="J3206"/>
      <c r="K3206"/>
      <c r="L3206"/>
      <c r="M3206"/>
    </row>
    <row r="3207" spans="5:13" x14ac:dyDescent="0.25">
      <c r="E3207"/>
      <c r="F3207"/>
      <c r="G3207"/>
      <c r="H3207"/>
      <c r="I3207"/>
      <c r="J3207"/>
      <c r="K3207"/>
      <c r="L3207"/>
      <c r="M3207"/>
    </row>
    <row r="3208" spans="5:13" x14ac:dyDescent="0.25">
      <c r="E3208"/>
      <c r="F3208"/>
      <c r="G3208"/>
      <c r="H3208"/>
      <c r="I3208"/>
      <c r="J3208"/>
      <c r="K3208"/>
      <c r="L3208"/>
      <c r="M3208"/>
    </row>
    <row r="3209" spans="5:13" x14ac:dyDescent="0.25">
      <c r="E3209"/>
      <c r="F3209"/>
      <c r="G3209"/>
      <c r="H3209"/>
      <c r="I3209"/>
      <c r="J3209"/>
      <c r="K3209"/>
      <c r="L3209"/>
      <c r="M3209"/>
    </row>
    <row r="3210" spans="5:13" x14ac:dyDescent="0.25">
      <c r="E3210"/>
      <c r="F3210"/>
      <c r="G3210"/>
      <c r="H3210"/>
      <c r="I3210"/>
      <c r="J3210"/>
      <c r="K3210"/>
      <c r="L3210"/>
      <c r="M3210"/>
    </row>
    <row r="3211" spans="5:13" x14ac:dyDescent="0.25">
      <c r="E3211"/>
      <c r="F3211"/>
      <c r="G3211"/>
      <c r="H3211"/>
      <c r="I3211"/>
      <c r="J3211"/>
      <c r="K3211"/>
      <c r="L3211"/>
      <c r="M3211"/>
    </row>
    <row r="3212" spans="5:13" x14ac:dyDescent="0.25">
      <c r="E3212"/>
      <c r="F3212"/>
      <c r="G3212"/>
      <c r="H3212"/>
      <c r="I3212"/>
      <c r="J3212"/>
      <c r="K3212"/>
      <c r="L3212"/>
      <c r="M3212"/>
    </row>
    <row r="3213" spans="5:13" x14ac:dyDescent="0.25">
      <c r="E3213"/>
      <c r="F3213"/>
      <c r="G3213"/>
      <c r="H3213"/>
      <c r="I3213"/>
      <c r="J3213"/>
      <c r="K3213"/>
      <c r="L3213"/>
      <c r="M3213"/>
    </row>
    <row r="3214" spans="5:13" x14ac:dyDescent="0.25">
      <c r="E3214"/>
      <c r="F3214"/>
      <c r="G3214"/>
      <c r="H3214"/>
      <c r="I3214"/>
      <c r="J3214"/>
      <c r="K3214"/>
      <c r="L3214"/>
      <c r="M3214"/>
    </row>
    <row r="3215" spans="5:13" x14ac:dyDescent="0.25">
      <c r="E3215"/>
      <c r="F3215"/>
      <c r="G3215"/>
      <c r="H3215"/>
      <c r="I3215"/>
      <c r="J3215"/>
      <c r="K3215"/>
      <c r="L3215"/>
      <c r="M3215"/>
    </row>
    <row r="3216" spans="5:13" x14ac:dyDescent="0.25">
      <c r="E3216"/>
      <c r="F3216"/>
      <c r="G3216"/>
      <c r="H3216"/>
      <c r="I3216"/>
      <c r="J3216"/>
      <c r="K3216"/>
      <c r="L3216"/>
      <c r="M3216"/>
    </row>
    <row r="3217" spans="5:13" x14ac:dyDescent="0.25">
      <c r="E3217"/>
      <c r="F3217"/>
      <c r="G3217"/>
      <c r="H3217"/>
      <c r="I3217"/>
      <c r="J3217"/>
      <c r="K3217"/>
      <c r="L3217"/>
      <c r="M3217"/>
    </row>
    <row r="3218" spans="5:13" x14ac:dyDescent="0.25">
      <c r="E3218"/>
      <c r="F3218"/>
      <c r="G3218"/>
      <c r="H3218"/>
      <c r="I3218"/>
      <c r="J3218"/>
      <c r="K3218"/>
      <c r="L3218"/>
      <c r="M3218"/>
    </row>
    <row r="3219" spans="5:13" x14ac:dyDescent="0.25">
      <c r="E3219"/>
      <c r="F3219"/>
      <c r="G3219"/>
      <c r="H3219"/>
      <c r="I3219"/>
      <c r="J3219"/>
      <c r="K3219"/>
      <c r="L3219"/>
      <c r="M3219"/>
    </row>
    <row r="3220" spans="5:13" x14ac:dyDescent="0.25">
      <c r="E3220"/>
      <c r="F3220"/>
      <c r="G3220"/>
      <c r="H3220"/>
      <c r="I3220"/>
      <c r="J3220"/>
      <c r="K3220"/>
      <c r="L3220"/>
      <c r="M3220"/>
    </row>
    <row r="3221" spans="5:13" x14ac:dyDescent="0.25">
      <c r="E3221"/>
      <c r="F3221"/>
      <c r="G3221"/>
      <c r="H3221"/>
      <c r="I3221"/>
      <c r="J3221"/>
      <c r="K3221"/>
      <c r="L3221"/>
      <c r="M3221"/>
    </row>
    <row r="3222" spans="5:13" x14ac:dyDescent="0.25">
      <c r="E3222"/>
      <c r="F3222"/>
      <c r="G3222"/>
      <c r="H3222"/>
      <c r="I3222"/>
      <c r="J3222"/>
      <c r="K3222"/>
      <c r="L3222"/>
      <c r="M3222"/>
    </row>
    <row r="3223" spans="5:13" x14ac:dyDescent="0.25">
      <c r="E3223"/>
      <c r="F3223"/>
      <c r="G3223"/>
      <c r="H3223"/>
      <c r="I3223"/>
      <c r="J3223"/>
      <c r="K3223"/>
      <c r="L3223"/>
      <c r="M3223"/>
    </row>
    <row r="3224" spans="5:13" x14ac:dyDescent="0.25">
      <c r="E3224"/>
      <c r="F3224"/>
      <c r="G3224"/>
      <c r="H3224"/>
      <c r="I3224"/>
      <c r="J3224"/>
      <c r="K3224"/>
      <c r="L3224"/>
      <c r="M3224"/>
    </row>
    <row r="3225" spans="5:13" x14ac:dyDescent="0.25">
      <c r="E3225"/>
      <c r="F3225"/>
      <c r="G3225"/>
      <c r="H3225"/>
      <c r="I3225"/>
      <c r="J3225"/>
      <c r="K3225"/>
      <c r="L3225"/>
      <c r="M3225"/>
    </row>
    <row r="3226" spans="5:13" x14ac:dyDescent="0.25">
      <c r="E3226"/>
      <c r="F3226"/>
      <c r="G3226"/>
      <c r="H3226"/>
      <c r="I3226"/>
      <c r="J3226"/>
      <c r="K3226"/>
      <c r="L3226"/>
      <c r="M3226"/>
    </row>
    <row r="3227" spans="5:13" x14ac:dyDescent="0.25">
      <c r="E3227"/>
      <c r="F3227"/>
      <c r="G3227"/>
      <c r="H3227"/>
      <c r="I3227"/>
      <c r="J3227"/>
      <c r="K3227"/>
      <c r="L3227"/>
      <c r="M3227"/>
    </row>
    <row r="3228" spans="5:13" x14ac:dyDescent="0.25">
      <c r="E3228"/>
      <c r="F3228"/>
      <c r="G3228"/>
      <c r="H3228"/>
      <c r="I3228"/>
      <c r="J3228"/>
      <c r="K3228"/>
      <c r="L3228"/>
      <c r="M3228"/>
    </row>
    <row r="3229" spans="5:13" x14ac:dyDescent="0.25">
      <c r="E3229"/>
      <c r="F3229"/>
      <c r="G3229"/>
      <c r="H3229"/>
      <c r="I3229"/>
      <c r="J3229"/>
      <c r="K3229"/>
      <c r="L3229"/>
      <c r="M3229"/>
    </row>
    <row r="3230" spans="5:13" x14ac:dyDescent="0.25">
      <c r="E3230"/>
      <c r="F3230"/>
      <c r="G3230"/>
      <c r="H3230"/>
      <c r="I3230"/>
      <c r="J3230"/>
      <c r="K3230"/>
      <c r="L3230"/>
      <c r="M3230"/>
    </row>
    <row r="3231" spans="5:13" x14ac:dyDescent="0.25">
      <c r="E3231"/>
      <c r="F3231"/>
      <c r="G3231"/>
      <c r="H3231"/>
      <c r="I3231"/>
      <c r="J3231"/>
      <c r="K3231"/>
      <c r="L3231"/>
      <c r="M3231"/>
    </row>
    <row r="3232" spans="5:13" x14ac:dyDescent="0.25">
      <c r="E3232"/>
      <c r="F3232"/>
      <c r="G3232"/>
      <c r="H3232"/>
      <c r="I3232"/>
      <c r="J3232"/>
      <c r="K3232"/>
      <c r="L3232"/>
      <c r="M3232"/>
    </row>
    <row r="3233" spans="5:13" x14ac:dyDescent="0.25">
      <c r="E3233"/>
      <c r="F3233"/>
      <c r="G3233"/>
      <c r="H3233"/>
      <c r="I3233"/>
      <c r="J3233"/>
      <c r="K3233"/>
      <c r="L3233"/>
      <c r="M3233"/>
    </row>
    <row r="3234" spans="5:13" x14ac:dyDescent="0.25">
      <c r="E3234"/>
      <c r="F3234"/>
      <c r="G3234"/>
      <c r="H3234"/>
      <c r="I3234"/>
      <c r="J3234"/>
      <c r="K3234"/>
      <c r="L3234"/>
      <c r="M3234"/>
    </row>
    <row r="3235" spans="5:13" x14ac:dyDescent="0.25">
      <c r="E3235"/>
      <c r="F3235"/>
      <c r="G3235"/>
      <c r="H3235"/>
      <c r="I3235"/>
      <c r="J3235"/>
      <c r="K3235"/>
      <c r="L3235"/>
      <c r="M3235"/>
    </row>
    <row r="3236" spans="5:13" x14ac:dyDescent="0.25">
      <c r="E3236"/>
      <c r="F3236"/>
      <c r="G3236"/>
      <c r="H3236"/>
      <c r="I3236"/>
      <c r="J3236"/>
      <c r="K3236"/>
      <c r="L3236"/>
      <c r="M3236"/>
    </row>
    <row r="3237" spans="5:13" x14ac:dyDescent="0.25">
      <c r="E3237"/>
      <c r="F3237"/>
      <c r="G3237"/>
      <c r="H3237"/>
      <c r="I3237"/>
      <c r="J3237"/>
      <c r="K3237"/>
      <c r="L3237"/>
      <c r="M3237"/>
    </row>
    <row r="3238" spans="5:13" x14ac:dyDescent="0.25">
      <c r="E3238"/>
      <c r="F3238"/>
      <c r="G3238"/>
      <c r="H3238"/>
      <c r="I3238"/>
      <c r="J3238"/>
      <c r="K3238"/>
      <c r="L3238"/>
      <c r="M3238"/>
    </row>
    <row r="3239" spans="5:13" x14ac:dyDescent="0.25">
      <c r="E3239"/>
      <c r="F3239"/>
      <c r="G3239"/>
      <c r="H3239"/>
      <c r="I3239"/>
      <c r="J3239"/>
      <c r="K3239"/>
      <c r="L3239"/>
      <c r="M3239"/>
    </row>
    <row r="3240" spans="5:13" x14ac:dyDescent="0.25">
      <c r="E3240"/>
      <c r="F3240"/>
      <c r="G3240"/>
      <c r="H3240"/>
      <c r="I3240"/>
      <c r="J3240"/>
      <c r="K3240"/>
      <c r="L3240"/>
      <c r="M3240"/>
    </row>
    <row r="3241" spans="5:13" x14ac:dyDescent="0.25">
      <c r="E3241"/>
      <c r="F3241"/>
      <c r="G3241"/>
      <c r="H3241"/>
      <c r="I3241"/>
      <c r="J3241"/>
      <c r="K3241"/>
      <c r="L3241"/>
      <c r="M3241"/>
    </row>
    <row r="3242" spans="5:13" x14ac:dyDescent="0.25">
      <c r="E3242"/>
      <c r="F3242"/>
      <c r="G3242"/>
      <c r="H3242"/>
      <c r="I3242"/>
      <c r="J3242"/>
      <c r="K3242"/>
      <c r="L3242"/>
      <c r="M3242"/>
    </row>
    <row r="3243" spans="5:13" x14ac:dyDescent="0.25">
      <c r="E3243"/>
      <c r="F3243"/>
      <c r="G3243"/>
      <c r="H3243"/>
      <c r="I3243"/>
      <c r="J3243"/>
      <c r="K3243"/>
      <c r="L3243"/>
      <c r="M3243"/>
    </row>
    <row r="3244" spans="5:13" x14ac:dyDescent="0.25">
      <c r="E3244"/>
      <c r="F3244"/>
      <c r="G3244"/>
      <c r="H3244"/>
      <c r="I3244"/>
      <c r="J3244"/>
      <c r="K3244"/>
      <c r="L3244"/>
      <c r="M3244"/>
    </row>
    <row r="3245" spans="5:13" x14ac:dyDescent="0.25">
      <c r="E3245"/>
      <c r="F3245"/>
      <c r="G3245"/>
      <c r="H3245"/>
      <c r="I3245"/>
      <c r="J3245"/>
      <c r="K3245"/>
      <c r="L3245"/>
      <c r="M3245"/>
    </row>
    <row r="3246" spans="5:13" x14ac:dyDescent="0.25">
      <c r="E3246"/>
      <c r="F3246"/>
      <c r="G3246"/>
      <c r="H3246"/>
      <c r="I3246"/>
      <c r="J3246"/>
      <c r="K3246"/>
      <c r="L3246"/>
      <c r="M3246"/>
    </row>
    <row r="3247" spans="5:13" x14ac:dyDescent="0.25">
      <c r="E3247"/>
      <c r="F3247"/>
      <c r="G3247"/>
      <c r="H3247"/>
      <c r="I3247"/>
      <c r="J3247"/>
      <c r="K3247"/>
      <c r="L3247"/>
      <c r="M3247"/>
    </row>
    <row r="3248" spans="5:13" x14ac:dyDescent="0.25">
      <c r="E3248"/>
      <c r="F3248"/>
      <c r="G3248"/>
      <c r="H3248"/>
      <c r="I3248"/>
      <c r="J3248"/>
      <c r="K3248"/>
      <c r="L3248"/>
      <c r="M3248"/>
    </row>
    <row r="3249" spans="5:13" x14ac:dyDescent="0.25">
      <c r="E3249"/>
      <c r="F3249"/>
      <c r="G3249"/>
      <c r="H3249"/>
      <c r="I3249"/>
      <c r="J3249"/>
      <c r="K3249"/>
      <c r="L3249"/>
      <c r="M3249"/>
    </row>
    <row r="3250" spans="5:13" x14ac:dyDescent="0.25">
      <c r="E3250"/>
      <c r="F3250"/>
      <c r="G3250"/>
      <c r="H3250"/>
      <c r="I3250"/>
      <c r="J3250"/>
      <c r="K3250"/>
      <c r="L3250"/>
      <c r="M3250"/>
    </row>
    <row r="3251" spans="5:13" x14ac:dyDescent="0.25">
      <c r="E3251"/>
      <c r="F3251"/>
      <c r="G3251"/>
      <c r="H3251"/>
      <c r="I3251"/>
      <c r="J3251"/>
      <c r="K3251"/>
      <c r="L3251"/>
      <c r="M3251"/>
    </row>
    <row r="3252" spans="5:13" x14ac:dyDescent="0.25">
      <c r="E3252"/>
      <c r="F3252"/>
      <c r="G3252"/>
      <c r="H3252"/>
      <c r="I3252"/>
      <c r="J3252"/>
      <c r="K3252"/>
      <c r="L3252"/>
      <c r="M3252"/>
    </row>
    <row r="3253" spans="5:13" x14ac:dyDescent="0.25">
      <c r="E3253"/>
      <c r="F3253"/>
      <c r="G3253"/>
      <c r="H3253"/>
      <c r="I3253"/>
      <c r="J3253"/>
      <c r="K3253"/>
      <c r="L3253"/>
      <c r="M3253"/>
    </row>
    <row r="3254" spans="5:13" x14ac:dyDescent="0.25">
      <c r="E3254"/>
      <c r="F3254"/>
      <c r="G3254"/>
      <c r="H3254"/>
      <c r="I3254"/>
      <c r="J3254"/>
      <c r="K3254"/>
      <c r="L3254"/>
      <c r="M3254"/>
    </row>
    <row r="3255" spans="5:13" x14ac:dyDescent="0.25">
      <c r="E3255"/>
      <c r="F3255"/>
      <c r="G3255"/>
      <c r="H3255"/>
      <c r="I3255"/>
      <c r="J3255"/>
      <c r="K3255"/>
      <c r="L3255"/>
      <c r="M3255"/>
    </row>
    <row r="3256" spans="5:13" x14ac:dyDescent="0.25">
      <c r="E3256"/>
      <c r="F3256"/>
      <c r="G3256"/>
      <c r="H3256"/>
      <c r="I3256"/>
      <c r="J3256"/>
      <c r="K3256"/>
      <c r="L3256"/>
      <c r="M3256"/>
    </row>
    <row r="3257" spans="5:13" x14ac:dyDescent="0.25">
      <c r="E3257"/>
      <c r="F3257"/>
      <c r="G3257"/>
      <c r="H3257"/>
      <c r="I3257"/>
      <c r="J3257"/>
      <c r="K3257"/>
      <c r="L3257"/>
      <c r="M3257"/>
    </row>
    <row r="3258" spans="5:13" x14ac:dyDescent="0.25">
      <c r="E3258"/>
      <c r="F3258"/>
      <c r="G3258"/>
      <c r="H3258"/>
      <c r="I3258"/>
      <c r="J3258"/>
      <c r="K3258"/>
      <c r="L3258"/>
      <c r="M3258"/>
    </row>
    <row r="3259" spans="5:13" x14ac:dyDescent="0.25">
      <c r="E3259"/>
      <c r="F3259"/>
      <c r="G3259"/>
      <c r="H3259"/>
      <c r="I3259"/>
      <c r="J3259"/>
      <c r="K3259"/>
      <c r="L3259"/>
      <c r="M3259"/>
    </row>
    <row r="3260" spans="5:13" x14ac:dyDescent="0.25">
      <c r="E3260"/>
      <c r="F3260"/>
      <c r="G3260"/>
      <c r="H3260"/>
      <c r="I3260"/>
      <c r="J3260"/>
      <c r="K3260"/>
      <c r="L3260"/>
      <c r="M3260"/>
    </row>
    <row r="3261" spans="5:13" x14ac:dyDescent="0.25">
      <c r="E3261"/>
      <c r="F3261"/>
      <c r="G3261"/>
      <c r="H3261"/>
      <c r="I3261"/>
      <c r="J3261"/>
      <c r="K3261"/>
      <c r="L3261"/>
      <c r="M3261"/>
    </row>
    <row r="3262" spans="5:13" x14ac:dyDescent="0.25">
      <c r="E3262"/>
      <c r="F3262"/>
      <c r="G3262"/>
      <c r="H3262"/>
      <c r="I3262"/>
      <c r="J3262"/>
      <c r="K3262"/>
      <c r="L3262"/>
      <c r="M3262"/>
    </row>
    <row r="3263" spans="5:13" x14ac:dyDescent="0.25">
      <c r="E3263"/>
      <c r="F3263"/>
      <c r="G3263"/>
      <c r="H3263"/>
      <c r="I3263"/>
      <c r="J3263"/>
      <c r="K3263"/>
      <c r="L3263"/>
      <c r="M3263"/>
    </row>
    <row r="3264" spans="5:13" x14ac:dyDescent="0.25">
      <c r="E3264"/>
      <c r="F3264"/>
      <c r="G3264"/>
      <c r="H3264"/>
      <c r="I3264"/>
      <c r="J3264"/>
      <c r="K3264"/>
      <c r="L3264"/>
      <c r="M3264"/>
    </row>
    <row r="3265" spans="5:13" x14ac:dyDescent="0.25">
      <c r="E3265"/>
      <c r="F3265"/>
      <c r="G3265"/>
      <c r="H3265"/>
      <c r="I3265"/>
      <c r="J3265"/>
      <c r="K3265"/>
      <c r="L3265"/>
      <c r="M3265"/>
    </row>
    <row r="3266" spans="5:13" x14ac:dyDescent="0.25">
      <c r="E3266"/>
      <c r="F3266"/>
      <c r="G3266"/>
      <c r="H3266"/>
      <c r="I3266"/>
      <c r="J3266"/>
      <c r="K3266"/>
      <c r="L3266"/>
      <c r="M3266"/>
    </row>
    <row r="3267" spans="5:13" x14ac:dyDescent="0.25">
      <c r="E3267"/>
      <c r="F3267"/>
      <c r="G3267"/>
      <c r="H3267"/>
      <c r="I3267"/>
      <c r="J3267"/>
      <c r="K3267"/>
      <c r="L3267"/>
      <c r="M3267"/>
    </row>
    <row r="3268" spans="5:13" x14ac:dyDescent="0.25">
      <c r="E3268"/>
      <c r="F3268"/>
      <c r="G3268"/>
      <c r="H3268"/>
      <c r="I3268"/>
      <c r="J3268"/>
      <c r="K3268"/>
      <c r="L3268"/>
      <c r="M3268"/>
    </row>
    <row r="3269" spans="5:13" x14ac:dyDescent="0.25">
      <c r="E3269"/>
      <c r="F3269"/>
      <c r="G3269"/>
      <c r="H3269"/>
      <c r="I3269"/>
      <c r="J3269"/>
      <c r="K3269"/>
      <c r="L3269"/>
      <c r="M3269"/>
    </row>
    <row r="3270" spans="5:13" x14ac:dyDescent="0.25">
      <c r="E3270"/>
      <c r="F3270"/>
      <c r="G3270"/>
      <c r="H3270"/>
      <c r="I3270"/>
      <c r="J3270"/>
      <c r="K3270"/>
      <c r="L3270"/>
      <c r="M3270"/>
    </row>
    <row r="3271" spans="5:13" x14ac:dyDescent="0.25">
      <c r="E3271"/>
      <c r="F3271"/>
      <c r="G3271"/>
      <c r="H3271"/>
      <c r="I3271"/>
      <c r="J3271"/>
      <c r="K3271"/>
      <c r="L3271"/>
      <c r="M3271"/>
    </row>
    <row r="3272" spans="5:13" x14ac:dyDescent="0.25">
      <c r="E3272"/>
      <c r="F3272"/>
      <c r="G3272"/>
      <c r="H3272"/>
      <c r="I3272"/>
      <c r="J3272"/>
      <c r="K3272"/>
      <c r="L3272"/>
      <c r="M3272"/>
    </row>
    <row r="3273" spans="5:13" x14ac:dyDescent="0.25">
      <c r="E3273"/>
      <c r="F3273"/>
      <c r="G3273"/>
      <c r="H3273"/>
      <c r="I3273"/>
      <c r="J3273"/>
      <c r="K3273"/>
      <c r="L3273"/>
      <c r="M3273"/>
    </row>
    <row r="3274" spans="5:13" x14ac:dyDescent="0.25">
      <c r="E3274"/>
      <c r="F3274"/>
      <c r="G3274"/>
      <c r="H3274"/>
      <c r="I3274"/>
      <c r="J3274"/>
      <c r="K3274"/>
      <c r="L3274"/>
      <c r="M3274"/>
    </row>
    <row r="3275" spans="5:13" x14ac:dyDescent="0.25">
      <c r="E3275"/>
      <c r="F3275"/>
      <c r="G3275"/>
      <c r="H3275"/>
      <c r="I3275"/>
      <c r="J3275"/>
      <c r="K3275"/>
      <c r="L3275"/>
      <c r="M3275"/>
    </row>
    <row r="3276" spans="5:13" x14ac:dyDescent="0.25">
      <c r="E3276"/>
      <c r="F3276"/>
      <c r="G3276"/>
      <c r="H3276"/>
      <c r="I3276"/>
      <c r="J3276"/>
      <c r="K3276"/>
      <c r="L3276"/>
      <c r="M3276"/>
    </row>
    <row r="3277" spans="5:13" x14ac:dyDescent="0.25">
      <c r="E3277"/>
      <c r="F3277"/>
      <c r="G3277"/>
      <c r="H3277"/>
      <c r="I3277"/>
      <c r="J3277"/>
      <c r="K3277"/>
      <c r="L3277"/>
      <c r="M3277"/>
    </row>
    <row r="3278" spans="5:13" x14ac:dyDescent="0.25">
      <c r="E3278"/>
      <c r="F3278"/>
      <c r="G3278"/>
      <c r="H3278"/>
      <c r="I3278"/>
      <c r="J3278"/>
      <c r="K3278"/>
      <c r="L3278"/>
      <c r="M3278"/>
    </row>
    <row r="3279" spans="5:13" x14ac:dyDescent="0.25">
      <c r="E3279"/>
      <c r="F3279"/>
      <c r="G3279"/>
      <c r="H3279"/>
      <c r="I3279"/>
      <c r="J3279"/>
      <c r="K3279"/>
      <c r="L3279"/>
      <c r="M3279"/>
    </row>
    <row r="3280" spans="5:13" x14ac:dyDescent="0.25">
      <c r="E3280"/>
      <c r="F3280"/>
      <c r="G3280"/>
      <c r="H3280"/>
      <c r="I3280"/>
      <c r="J3280"/>
      <c r="K3280"/>
      <c r="L3280"/>
      <c r="M3280"/>
    </row>
    <row r="3281" spans="5:13" x14ac:dyDescent="0.25">
      <c r="E3281"/>
      <c r="F3281"/>
      <c r="G3281"/>
      <c r="H3281"/>
      <c r="I3281"/>
      <c r="J3281"/>
      <c r="K3281"/>
      <c r="L3281"/>
      <c r="M3281"/>
    </row>
    <row r="3282" spans="5:13" x14ac:dyDescent="0.25">
      <c r="E3282"/>
      <c r="F3282"/>
      <c r="G3282"/>
      <c r="H3282"/>
      <c r="I3282"/>
      <c r="J3282"/>
      <c r="K3282"/>
      <c r="L3282"/>
      <c r="M3282"/>
    </row>
    <row r="3283" spans="5:13" x14ac:dyDescent="0.25">
      <c r="E3283"/>
      <c r="F3283"/>
      <c r="G3283"/>
      <c r="H3283"/>
      <c r="I3283"/>
      <c r="J3283"/>
      <c r="K3283"/>
      <c r="L3283"/>
      <c r="M3283"/>
    </row>
    <row r="3284" spans="5:13" x14ac:dyDescent="0.25">
      <c r="E3284"/>
      <c r="F3284"/>
      <c r="G3284"/>
      <c r="H3284"/>
      <c r="I3284"/>
      <c r="J3284"/>
      <c r="K3284"/>
      <c r="L3284"/>
      <c r="M3284"/>
    </row>
    <row r="3285" spans="5:13" x14ac:dyDescent="0.25">
      <c r="E3285"/>
      <c r="F3285"/>
      <c r="G3285"/>
      <c r="H3285"/>
      <c r="I3285"/>
      <c r="J3285"/>
      <c r="K3285"/>
      <c r="L3285"/>
      <c r="M3285"/>
    </row>
    <row r="3286" spans="5:13" x14ac:dyDescent="0.25">
      <c r="E3286"/>
      <c r="F3286"/>
      <c r="G3286"/>
      <c r="H3286"/>
      <c r="I3286"/>
      <c r="J3286"/>
      <c r="K3286"/>
      <c r="L3286"/>
      <c r="M3286"/>
    </row>
    <row r="3287" spans="5:13" x14ac:dyDescent="0.25">
      <c r="E3287"/>
      <c r="F3287"/>
      <c r="G3287"/>
      <c r="H3287"/>
      <c r="I3287"/>
      <c r="J3287"/>
      <c r="K3287"/>
      <c r="L3287"/>
      <c r="M3287"/>
    </row>
    <row r="3288" spans="5:13" x14ac:dyDescent="0.25">
      <c r="E3288"/>
      <c r="F3288"/>
      <c r="G3288"/>
      <c r="H3288"/>
      <c r="I3288"/>
      <c r="J3288"/>
      <c r="K3288"/>
      <c r="L3288"/>
      <c r="M3288"/>
    </row>
    <row r="3289" spans="5:13" x14ac:dyDescent="0.25">
      <c r="E3289"/>
      <c r="F3289"/>
      <c r="G3289"/>
      <c r="H3289"/>
      <c r="I3289"/>
      <c r="J3289"/>
      <c r="K3289"/>
      <c r="L3289"/>
      <c r="M3289"/>
    </row>
    <row r="3290" spans="5:13" x14ac:dyDescent="0.25">
      <c r="E3290"/>
      <c r="F3290"/>
      <c r="G3290"/>
      <c r="H3290"/>
      <c r="I3290"/>
      <c r="J3290"/>
      <c r="K3290"/>
      <c r="L3290"/>
      <c r="M3290"/>
    </row>
    <row r="3291" spans="5:13" x14ac:dyDescent="0.25">
      <c r="E3291"/>
      <c r="F3291"/>
      <c r="G3291"/>
      <c r="H3291"/>
      <c r="I3291"/>
      <c r="J3291"/>
      <c r="K3291"/>
      <c r="L3291"/>
      <c r="M3291"/>
    </row>
    <row r="3292" spans="5:13" x14ac:dyDescent="0.25">
      <c r="E3292"/>
      <c r="F3292"/>
      <c r="G3292"/>
      <c r="H3292"/>
      <c r="I3292"/>
      <c r="J3292"/>
      <c r="K3292"/>
      <c r="L3292"/>
      <c r="M3292"/>
    </row>
    <row r="3293" spans="5:13" x14ac:dyDescent="0.25">
      <c r="E3293"/>
      <c r="F3293"/>
      <c r="G3293"/>
      <c r="H3293"/>
      <c r="I3293"/>
      <c r="J3293"/>
      <c r="K3293"/>
      <c r="L3293"/>
      <c r="M3293"/>
    </row>
    <row r="3294" spans="5:13" x14ac:dyDescent="0.25">
      <c r="E3294"/>
      <c r="F3294"/>
      <c r="G3294"/>
      <c r="H3294"/>
      <c r="I3294"/>
      <c r="J3294"/>
      <c r="K3294"/>
      <c r="L3294"/>
      <c r="M3294"/>
    </row>
    <row r="3295" spans="5:13" x14ac:dyDescent="0.25">
      <c r="E3295"/>
      <c r="F3295"/>
      <c r="G3295"/>
      <c r="H3295"/>
      <c r="I3295"/>
      <c r="J3295"/>
      <c r="K3295"/>
      <c r="L3295"/>
      <c r="M3295"/>
    </row>
    <row r="3296" spans="5:13" x14ac:dyDescent="0.25">
      <c r="E3296"/>
      <c r="F3296"/>
      <c r="G3296"/>
      <c r="H3296"/>
      <c r="I3296"/>
      <c r="J3296"/>
      <c r="K3296"/>
      <c r="L3296"/>
      <c r="M3296"/>
    </row>
    <row r="3297" spans="5:13" x14ac:dyDescent="0.25">
      <c r="E3297"/>
      <c r="F3297"/>
      <c r="G3297"/>
      <c r="H3297"/>
      <c r="I3297"/>
      <c r="J3297"/>
      <c r="K3297"/>
      <c r="L3297"/>
      <c r="M3297"/>
    </row>
    <row r="3298" spans="5:13" x14ac:dyDescent="0.25">
      <c r="E3298"/>
      <c r="F3298"/>
      <c r="G3298"/>
      <c r="H3298"/>
      <c r="I3298"/>
      <c r="J3298"/>
      <c r="K3298"/>
      <c r="L3298"/>
      <c r="M3298"/>
    </row>
    <row r="3299" spans="5:13" x14ac:dyDescent="0.25">
      <c r="E3299"/>
      <c r="F3299"/>
      <c r="G3299"/>
      <c r="H3299"/>
      <c r="I3299"/>
      <c r="J3299"/>
      <c r="K3299"/>
      <c r="L3299"/>
      <c r="M3299"/>
    </row>
    <row r="3300" spans="5:13" x14ac:dyDescent="0.25">
      <c r="E3300"/>
      <c r="F3300"/>
      <c r="G3300"/>
      <c r="H3300"/>
      <c r="I3300"/>
      <c r="J3300"/>
      <c r="K3300"/>
      <c r="L3300"/>
      <c r="M3300"/>
    </row>
    <row r="3301" spans="5:13" x14ac:dyDescent="0.25">
      <c r="E3301"/>
      <c r="F3301"/>
      <c r="G3301"/>
      <c r="H3301"/>
      <c r="I3301"/>
      <c r="J3301"/>
      <c r="K3301"/>
      <c r="L3301"/>
      <c r="M3301"/>
    </row>
    <row r="3302" spans="5:13" x14ac:dyDescent="0.25">
      <c r="E3302"/>
      <c r="F3302"/>
      <c r="G3302"/>
      <c r="H3302"/>
      <c r="I3302"/>
      <c r="J3302"/>
      <c r="K3302"/>
      <c r="L3302"/>
      <c r="M3302"/>
    </row>
    <row r="3303" spans="5:13" x14ac:dyDescent="0.25">
      <c r="E3303"/>
      <c r="F3303"/>
      <c r="G3303"/>
      <c r="H3303"/>
      <c r="I3303"/>
      <c r="J3303"/>
      <c r="K3303"/>
      <c r="L3303"/>
      <c r="M3303"/>
    </row>
    <row r="3304" spans="5:13" x14ac:dyDescent="0.25">
      <c r="E3304"/>
      <c r="F3304"/>
      <c r="G3304"/>
      <c r="H3304"/>
      <c r="I3304"/>
      <c r="J3304"/>
      <c r="K3304"/>
      <c r="L3304"/>
      <c r="M3304"/>
    </row>
    <row r="3305" spans="5:13" x14ac:dyDescent="0.25">
      <c r="E3305"/>
      <c r="F3305"/>
      <c r="G3305"/>
      <c r="H3305"/>
      <c r="I3305"/>
      <c r="J3305"/>
      <c r="K3305"/>
      <c r="L3305"/>
      <c r="M3305"/>
    </row>
    <row r="3306" spans="5:13" x14ac:dyDescent="0.25">
      <c r="E3306"/>
      <c r="F3306"/>
      <c r="G3306"/>
      <c r="H3306"/>
      <c r="I3306"/>
      <c r="J3306"/>
      <c r="K3306"/>
      <c r="L3306"/>
      <c r="M3306"/>
    </row>
    <row r="3307" spans="5:13" x14ac:dyDescent="0.25">
      <c r="E3307"/>
      <c r="F3307"/>
      <c r="G3307"/>
      <c r="H3307"/>
      <c r="I3307"/>
      <c r="J3307"/>
      <c r="K3307"/>
      <c r="L3307"/>
      <c r="M3307"/>
    </row>
    <row r="3308" spans="5:13" x14ac:dyDescent="0.25">
      <c r="E3308"/>
      <c r="F3308"/>
      <c r="G3308"/>
      <c r="H3308"/>
      <c r="I3308"/>
      <c r="J3308"/>
      <c r="K3308"/>
      <c r="L3308"/>
      <c r="M3308"/>
    </row>
    <row r="3309" spans="5:13" x14ac:dyDescent="0.25">
      <c r="E3309"/>
      <c r="F3309"/>
      <c r="G3309"/>
      <c r="H3309"/>
      <c r="I3309"/>
      <c r="J3309"/>
      <c r="K3309"/>
      <c r="L3309"/>
      <c r="M3309"/>
    </row>
    <row r="3310" spans="5:13" x14ac:dyDescent="0.25">
      <c r="E3310"/>
      <c r="F3310"/>
      <c r="G3310"/>
      <c r="H3310"/>
      <c r="I3310"/>
      <c r="J3310"/>
      <c r="K3310"/>
      <c r="L3310"/>
      <c r="M3310"/>
    </row>
    <row r="3311" spans="5:13" x14ac:dyDescent="0.25">
      <c r="E3311"/>
      <c r="F3311"/>
      <c r="G3311"/>
      <c r="H3311"/>
      <c r="I3311"/>
      <c r="J3311"/>
      <c r="K3311"/>
      <c r="L3311"/>
      <c r="M3311"/>
    </row>
    <row r="3312" spans="5:13" x14ac:dyDescent="0.25">
      <c r="E3312"/>
      <c r="F3312"/>
      <c r="G3312"/>
      <c r="H3312"/>
      <c r="I3312"/>
      <c r="J3312"/>
      <c r="K3312"/>
      <c r="L3312"/>
      <c r="M3312"/>
    </row>
    <row r="3313" spans="5:13" x14ac:dyDescent="0.25">
      <c r="E3313"/>
      <c r="F3313"/>
      <c r="G3313"/>
      <c r="H3313"/>
      <c r="I3313"/>
      <c r="J3313"/>
      <c r="K3313"/>
      <c r="L3313"/>
      <c r="M3313"/>
    </row>
    <row r="3314" spans="5:13" x14ac:dyDescent="0.25">
      <c r="E3314"/>
      <c r="F3314"/>
      <c r="G3314"/>
      <c r="H3314"/>
      <c r="I3314"/>
      <c r="J3314"/>
      <c r="K3314"/>
      <c r="L3314"/>
      <c r="M3314"/>
    </row>
    <row r="3315" spans="5:13" x14ac:dyDescent="0.25">
      <c r="E3315"/>
      <c r="F3315"/>
      <c r="G3315"/>
      <c r="H3315"/>
      <c r="I3315"/>
      <c r="J3315"/>
      <c r="K3315"/>
      <c r="L3315"/>
      <c r="M3315"/>
    </row>
    <row r="3316" spans="5:13" x14ac:dyDescent="0.25">
      <c r="E3316"/>
      <c r="F3316"/>
      <c r="G3316"/>
      <c r="H3316"/>
      <c r="I3316"/>
      <c r="J3316"/>
      <c r="K3316"/>
      <c r="L3316"/>
      <c r="M3316"/>
    </row>
    <row r="3317" spans="5:13" x14ac:dyDescent="0.25">
      <c r="E3317"/>
      <c r="F3317"/>
      <c r="G3317"/>
      <c r="H3317"/>
      <c r="I3317"/>
      <c r="J3317"/>
      <c r="K3317"/>
      <c r="L3317"/>
      <c r="M3317"/>
    </row>
    <row r="3318" spans="5:13" x14ac:dyDescent="0.25">
      <c r="E3318"/>
      <c r="F3318"/>
      <c r="G3318"/>
      <c r="H3318"/>
      <c r="I3318"/>
      <c r="J3318"/>
      <c r="K3318"/>
      <c r="L3318"/>
      <c r="M3318"/>
    </row>
    <row r="3319" spans="5:13" x14ac:dyDescent="0.25">
      <c r="E3319"/>
      <c r="F3319"/>
      <c r="G3319"/>
      <c r="H3319"/>
      <c r="I3319"/>
      <c r="J3319"/>
      <c r="K3319"/>
      <c r="L3319"/>
      <c r="M3319"/>
    </row>
    <row r="3320" spans="5:13" x14ac:dyDescent="0.25">
      <c r="E3320"/>
      <c r="F3320"/>
      <c r="G3320"/>
      <c r="H3320"/>
      <c r="I3320"/>
      <c r="J3320"/>
      <c r="K3320"/>
      <c r="L3320"/>
      <c r="M3320"/>
    </row>
    <row r="3321" spans="5:13" x14ac:dyDescent="0.25">
      <c r="E3321"/>
      <c r="F3321"/>
      <c r="G3321"/>
      <c r="H3321"/>
      <c r="I3321"/>
      <c r="J3321"/>
      <c r="K3321"/>
      <c r="L3321"/>
      <c r="M3321"/>
    </row>
    <row r="3322" spans="5:13" x14ac:dyDescent="0.25">
      <c r="E3322"/>
      <c r="F3322"/>
      <c r="G3322"/>
      <c r="H3322"/>
      <c r="I3322"/>
      <c r="J3322"/>
      <c r="K3322"/>
      <c r="L3322"/>
      <c r="M3322"/>
    </row>
    <row r="3323" spans="5:13" x14ac:dyDescent="0.25">
      <c r="E3323"/>
      <c r="F3323"/>
      <c r="G3323"/>
      <c r="H3323"/>
      <c r="I3323"/>
      <c r="J3323"/>
      <c r="K3323"/>
      <c r="L3323"/>
      <c r="M3323"/>
    </row>
    <row r="3324" spans="5:13" x14ac:dyDescent="0.25">
      <c r="E3324"/>
      <c r="F3324"/>
      <c r="G3324"/>
      <c r="H3324"/>
      <c r="I3324"/>
      <c r="J3324"/>
      <c r="K3324"/>
      <c r="L3324"/>
      <c r="M3324"/>
    </row>
    <row r="3325" spans="5:13" x14ac:dyDescent="0.25">
      <c r="E3325"/>
      <c r="F3325"/>
      <c r="G3325"/>
      <c r="H3325"/>
      <c r="I3325"/>
      <c r="J3325"/>
      <c r="K3325"/>
      <c r="L3325"/>
      <c r="M3325"/>
    </row>
    <row r="3326" spans="5:13" x14ac:dyDescent="0.25">
      <c r="E3326"/>
      <c r="F3326"/>
      <c r="G3326"/>
      <c r="H3326"/>
      <c r="I3326"/>
      <c r="J3326"/>
      <c r="K3326"/>
      <c r="L3326"/>
      <c r="M3326"/>
    </row>
    <row r="3327" spans="5:13" x14ac:dyDescent="0.25">
      <c r="E3327"/>
      <c r="F3327"/>
      <c r="G3327"/>
      <c r="H3327"/>
      <c r="I3327"/>
      <c r="J3327"/>
      <c r="K3327"/>
      <c r="L3327"/>
      <c r="M3327"/>
    </row>
    <row r="3328" spans="5:13" x14ac:dyDescent="0.25">
      <c r="E3328"/>
      <c r="F3328"/>
      <c r="G3328"/>
      <c r="H3328"/>
      <c r="I3328"/>
      <c r="J3328"/>
      <c r="K3328"/>
      <c r="L3328"/>
      <c r="M3328"/>
    </row>
    <row r="3329" spans="5:13" x14ac:dyDescent="0.25">
      <c r="E3329"/>
      <c r="F3329"/>
      <c r="G3329"/>
      <c r="H3329"/>
      <c r="I3329"/>
      <c r="J3329"/>
      <c r="K3329"/>
      <c r="L3329"/>
      <c r="M3329"/>
    </row>
    <row r="3330" spans="5:13" x14ac:dyDescent="0.25">
      <c r="E3330"/>
      <c r="F3330"/>
      <c r="G3330"/>
      <c r="H3330"/>
      <c r="I3330"/>
      <c r="J3330"/>
      <c r="K3330"/>
      <c r="L3330"/>
      <c r="M3330"/>
    </row>
    <row r="3331" spans="5:13" x14ac:dyDescent="0.25">
      <c r="E3331"/>
      <c r="F3331"/>
      <c r="G3331"/>
      <c r="H3331"/>
      <c r="I3331"/>
      <c r="J3331"/>
      <c r="K3331"/>
      <c r="L3331"/>
      <c r="M3331"/>
    </row>
    <row r="3332" spans="5:13" x14ac:dyDescent="0.25">
      <c r="E3332"/>
      <c r="F3332"/>
      <c r="G3332"/>
      <c r="H3332"/>
      <c r="I3332"/>
      <c r="J3332"/>
      <c r="K3332"/>
      <c r="L3332"/>
      <c r="M3332"/>
    </row>
    <row r="3333" spans="5:13" x14ac:dyDescent="0.25">
      <c r="E3333"/>
      <c r="F3333"/>
      <c r="G3333"/>
      <c r="H3333"/>
      <c r="I3333"/>
      <c r="J3333"/>
      <c r="K3333"/>
      <c r="L3333"/>
      <c r="M3333"/>
    </row>
    <row r="3334" spans="5:13" x14ac:dyDescent="0.25">
      <c r="E3334"/>
      <c r="F3334"/>
      <c r="G3334"/>
      <c r="H3334"/>
      <c r="I3334"/>
      <c r="J3334"/>
      <c r="K3334"/>
      <c r="L3334"/>
      <c r="M3334"/>
    </row>
    <row r="3335" spans="5:13" x14ac:dyDescent="0.25">
      <c r="E3335"/>
      <c r="F3335"/>
      <c r="G3335"/>
      <c r="H3335"/>
      <c r="I3335"/>
      <c r="J3335"/>
      <c r="K3335"/>
      <c r="L3335"/>
      <c r="M3335"/>
    </row>
    <row r="3336" spans="5:13" x14ac:dyDescent="0.25">
      <c r="E3336"/>
      <c r="F3336"/>
      <c r="G3336"/>
      <c r="H3336"/>
      <c r="I3336"/>
      <c r="J3336"/>
      <c r="K3336"/>
      <c r="L3336"/>
      <c r="M3336"/>
    </row>
    <row r="3337" spans="5:13" x14ac:dyDescent="0.25">
      <c r="E3337"/>
      <c r="F3337"/>
      <c r="G3337"/>
      <c r="H3337"/>
      <c r="I3337"/>
      <c r="J3337"/>
      <c r="K3337"/>
      <c r="L3337"/>
      <c r="M3337"/>
    </row>
    <row r="3338" spans="5:13" x14ac:dyDescent="0.25">
      <c r="E3338"/>
      <c r="F3338"/>
      <c r="G3338"/>
      <c r="H3338"/>
      <c r="I3338"/>
      <c r="J3338"/>
      <c r="K3338"/>
      <c r="L3338"/>
      <c r="M3338"/>
    </row>
    <row r="3339" spans="5:13" x14ac:dyDescent="0.25">
      <c r="E3339"/>
      <c r="F3339"/>
      <c r="G3339"/>
      <c r="H3339"/>
      <c r="I3339"/>
      <c r="J3339"/>
      <c r="K3339"/>
      <c r="L3339"/>
      <c r="M3339"/>
    </row>
    <row r="3340" spans="5:13" x14ac:dyDescent="0.25">
      <c r="E3340"/>
      <c r="F3340"/>
      <c r="G3340"/>
      <c r="H3340"/>
      <c r="I3340"/>
      <c r="J3340"/>
      <c r="K3340"/>
      <c r="L3340"/>
      <c r="M3340"/>
    </row>
    <row r="3341" spans="5:13" x14ac:dyDescent="0.25">
      <c r="E3341"/>
      <c r="F3341"/>
      <c r="G3341"/>
      <c r="H3341"/>
      <c r="I3341"/>
      <c r="J3341"/>
      <c r="K3341"/>
      <c r="L3341"/>
      <c r="M3341"/>
    </row>
    <row r="3342" spans="5:13" x14ac:dyDescent="0.25">
      <c r="E3342"/>
      <c r="F3342"/>
      <c r="G3342"/>
      <c r="H3342"/>
      <c r="I3342"/>
      <c r="J3342"/>
      <c r="K3342"/>
      <c r="L3342"/>
      <c r="M3342"/>
    </row>
    <row r="3343" spans="5:13" x14ac:dyDescent="0.25">
      <c r="E3343"/>
      <c r="F3343"/>
      <c r="G3343"/>
      <c r="H3343"/>
      <c r="I3343"/>
      <c r="J3343"/>
      <c r="K3343"/>
      <c r="L3343"/>
      <c r="M3343"/>
    </row>
    <row r="3344" spans="5:13" x14ac:dyDescent="0.25">
      <c r="E3344"/>
      <c r="F3344"/>
      <c r="G3344"/>
      <c r="H3344"/>
      <c r="I3344"/>
      <c r="J3344"/>
      <c r="K3344"/>
      <c r="L3344"/>
      <c r="M3344"/>
    </row>
    <row r="3345" spans="5:13" x14ac:dyDescent="0.25">
      <c r="E3345"/>
      <c r="F3345"/>
      <c r="G3345"/>
      <c r="H3345"/>
      <c r="I3345"/>
      <c r="J3345"/>
      <c r="K3345"/>
      <c r="L3345"/>
      <c r="M3345"/>
    </row>
    <row r="3346" spans="5:13" x14ac:dyDescent="0.25">
      <c r="E3346"/>
      <c r="F3346"/>
      <c r="G3346"/>
      <c r="H3346"/>
      <c r="I3346"/>
      <c r="J3346"/>
      <c r="K3346"/>
      <c r="L3346"/>
      <c r="M3346"/>
    </row>
    <row r="3347" spans="5:13" x14ac:dyDescent="0.25">
      <c r="E3347"/>
      <c r="F3347"/>
      <c r="G3347"/>
      <c r="H3347"/>
      <c r="I3347"/>
      <c r="J3347"/>
      <c r="K3347"/>
      <c r="L3347"/>
      <c r="M3347"/>
    </row>
    <row r="3348" spans="5:13" x14ac:dyDescent="0.25">
      <c r="E3348"/>
      <c r="F3348"/>
      <c r="G3348"/>
      <c r="H3348"/>
      <c r="I3348"/>
      <c r="J3348"/>
      <c r="K3348"/>
      <c r="L3348"/>
      <c r="M3348"/>
    </row>
    <row r="3349" spans="5:13" x14ac:dyDescent="0.25">
      <c r="E3349"/>
      <c r="F3349"/>
      <c r="G3349"/>
      <c r="H3349"/>
      <c r="I3349"/>
      <c r="J3349"/>
      <c r="K3349"/>
      <c r="L3349"/>
      <c r="M3349"/>
    </row>
    <row r="3350" spans="5:13" x14ac:dyDescent="0.25">
      <c r="E3350"/>
      <c r="F3350"/>
      <c r="G3350"/>
      <c r="H3350"/>
      <c r="I3350"/>
      <c r="J3350"/>
      <c r="K3350"/>
      <c r="L3350"/>
      <c r="M3350"/>
    </row>
    <row r="3351" spans="5:13" x14ac:dyDescent="0.25">
      <c r="E3351"/>
      <c r="F3351"/>
      <c r="G3351"/>
      <c r="H3351"/>
      <c r="I3351"/>
      <c r="J3351"/>
      <c r="K3351"/>
      <c r="L3351"/>
      <c r="M3351"/>
    </row>
    <row r="3352" spans="5:13" x14ac:dyDescent="0.25">
      <c r="E3352"/>
      <c r="F3352"/>
      <c r="G3352"/>
      <c r="H3352"/>
      <c r="I3352"/>
      <c r="J3352"/>
      <c r="K3352"/>
      <c r="L3352"/>
      <c r="M3352"/>
    </row>
    <row r="3353" spans="5:13" x14ac:dyDescent="0.25">
      <c r="E3353"/>
      <c r="F3353"/>
      <c r="G3353"/>
      <c r="H3353"/>
      <c r="I3353"/>
      <c r="J3353"/>
      <c r="K3353"/>
      <c r="L3353"/>
      <c r="M3353"/>
    </row>
    <row r="3354" spans="5:13" x14ac:dyDescent="0.25">
      <c r="E3354"/>
      <c r="F3354"/>
      <c r="G3354"/>
      <c r="H3354"/>
      <c r="I3354"/>
      <c r="J3354"/>
      <c r="K3354"/>
      <c r="L3354"/>
      <c r="M3354"/>
    </row>
    <row r="3355" spans="5:13" x14ac:dyDescent="0.25">
      <c r="E3355"/>
      <c r="F3355"/>
      <c r="G3355"/>
      <c r="H3355"/>
      <c r="I3355"/>
      <c r="J3355"/>
      <c r="K3355"/>
      <c r="L3355"/>
      <c r="M3355"/>
    </row>
    <row r="3356" spans="5:13" x14ac:dyDescent="0.25">
      <c r="E3356"/>
      <c r="F3356"/>
      <c r="G3356"/>
      <c r="H3356"/>
      <c r="I3356"/>
      <c r="J3356"/>
      <c r="K3356"/>
      <c r="L3356"/>
      <c r="M3356"/>
    </row>
    <row r="3357" spans="5:13" x14ac:dyDescent="0.25">
      <c r="E3357"/>
      <c r="F3357"/>
      <c r="G3357"/>
      <c r="H3357"/>
      <c r="I3357"/>
      <c r="J3357"/>
      <c r="K3357"/>
      <c r="L3357"/>
      <c r="M3357"/>
    </row>
    <row r="3358" spans="5:13" x14ac:dyDescent="0.25">
      <c r="E3358"/>
      <c r="F3358"/>
      <c r="G3358"/>
      <c r="H3358"/>
      <c r="I3358"/>
      <c r="J3358"/>
      <c r="K3358"/>
      <c r="L3358"/>
      <c r="M3358"/>
    </row>
    <row r="3359" spans="5:13" x14ac:dyDescent="0.25">
      <c r="E3359"/>
      <c r="F3359"/>
      <c r="G3359"/>
      <c r="H3359"/>
      <c r="I3359"/>
      <c r="J3359"/>
      <c r="K3359"/>
      <c r="L3359"/>
      <c r="M3359"/>
    </row>
    <row r="3360" spans="5:13" x14ac:dyDescent="0.25">
      <c r="E3360"/>
      <c r="F3360"/>
      <c r="G3360"/>
      <c r="H3360"/>
      <c r="I3360"/>
      <c r="J3360"/>
      <c r="K3360"/>
      <c r="L3360"/>
      <c r="M3360"/>
    </row>
    <row r="3361" spans="5:13" x14ac:dyDescent="0.25">
      <c r="E3361"/>
      <c r="F3361"/>
      <c r="G3361"/>
      <c r="H3361"/>
      <c r="I3361"/>
      <c r="J3361"/>
      <c r="K3361"/>
      <c r="L3361"/>
      <c r="M3361"/>
    </row>
    <row r="3362" spans="5:13" x14ac:dyDescent="0.25">
      <c r="E3362"/>
      <c r="F3362"/>
      <c r="G3362"/>
      <c r="H3362"/>
      <c r="I3362"/>
      <c r="J3362"/>
      <c r="K3362"/>
      <c r="L3362"/>
      <c r="M3362"/>
    </row>
    <row r="3363" spans="5:13" x14ac:dyDescent="0.25">
      <c r="E3363"/>
      <c r="F3363"/>
      <c r="G3363"/>
      <c r="H3363"/>
      <c r="I3363"/>
      <c r="J3363"/>
      <c r="K3363"/>
      <c r="L3363"/>
      <c r="M3363"/>
    </row>
    <row r="3364" spans="5:13" x14ac:dyDescent="0.25">
      <c r="E3364"/>
      <c r="F3364"/>
      <c r="G3364"/>
      <c r="H3364"/>
      <c r="I3364"/>
      <c r="J3364"/>
      <c r="K3364"/>
      <c r="L3364"/>
      <c r="M3364"/>
    </row>
    <row r="3365" spans="5:13" x14ac:dyDescent="0.25">
      <c r="E3365"/>
      <c r="F3365"/>
      <c r="G3365"/>
      <c r="H3365"/>
      <c r="I3365"/>
      <c r="J3365"/>
      <c r="K3365"/>
      <c r="L3365"/>
      <c r="M3365"/>
    </row>
    <row r="3366" spans="5:13" x14ac:dyDescent="0.25">
      <c r="E3366"/>
      <c r="F3366"/>
      <c r="G3366"/>
      <c r="H3366"/>
      <c r="I3366"/>
      <c r="J3366"/>
      <c r="K3366"/>
      <c r="L3366"/>
      <c r="M3366"/>
    </row>
    <row r="3367" spans="5:13" x14ac:dyDescent="0.25">
      <c r="E3367"/>
      <c r="F3367"/>
      <c r="G3367"/>
      <c r="H3367"/>
      <c r="I3367"/>
      <c r="J3367"/>
      <c r="K3367"/>
      <c r="L3367"/>
      <c r="M3367"/>
    </row>
    <row r="3368" spans="5:13" x14ac:dyDescent="0.25">
      <c r="E3368"/>
      <c r="F3368"/>
      <c r="G3368"/>
      <c r="H3368"/>
      <c r="I3368"/>
      <c r="J3368"/>
      <c r="K3368"/>
      <c r="L3368"/>
      <c r="M3368"/>
    </row>
    <row r="3369" spans="5:13" x14ac:dyDescent="0.25">
      <c r="E3369"/>
      <c r="F3369"/>
      <c r="G3369"/>
      <c r="H3369"/>
      <c r="I3369"/>
      <c r="J3369"/>
      <c r="K3369"/>
      <c r="L3369"/>
      <c r="M3369"/>
    </row>
    <row r="3370" spans="5:13" x14ac:dyDescent="0.25">
      <c r="E3370"/>
      <c r="F3370"/>
      <c r="G3370"/>
      <c r="H3370"/>
      <c r="I3370"/>
      <c r="J3370"/>
      <c r="K3370"/>
      <c r="L3370"/>
      <c r="M3370"/>
    </row>
    <row r="3371" spans="5:13" x14ac:dyDescent="0.25">
      <c r="E3371"/>
      <c r="F3371"/>
      <c r="G3371"/>
      <c r="H3371"/>
      <c r="I3371"/>
      <c r="J3371"/>
      <c r="K3371"/>
      <c r="L3371"/>
      <c r="M3371"/>
    </row>
    <row r="3372" spans="5:13" x14ac:dyDescent="0.25">
      <c r="E3372"/>
      <c r="F3372"/>
      <c r="G3372"/>
      <c r="H3372"/>
      <c r="I3372"/>
      <c r="J3372"/>
      <c r="K3372"/>
      <c r="L3372"/>
      <c r="M3372"/>
    </row>
    <row r="3373" spans="5:13" x14ac:dyDescent="0.25">
      <c r="E3373"/>
      <c r="F3373"/>
      <c r="G3373"/>
      <c r="H3373"/>
      <c r="I3373"/>
      <c r="J3373"/>
      <c r="K3373"/>
      <c r="L3373"/>
      <c r="M3373"/>
    </row>
    <row r="3374" spans="5:13" x14ac:dyDescent="0.25">
      <c r="E3374"/>
      <c r="F3374"/>
      <c r="G3374"/>
      <c r="H3374"/>
      <c r="I3374"/>
      <c r="J3374"/>
      <c r="K3374"/>
      <c r="L3374"/>
      <c r="M3374"/>
    </row>
    <row r="3375" spans="5:13" x14ac:dyDescent="0.25">
      <c r="E3375"/>
      <c r="F3375"/>
      <c r="G3375"/>
      <c r="H3375"/>
      <c r="I3375"/>
      <c r="J3375"/>
      <c r="K3375"/>
      <c r="L3375"/>
      <c r="M3375"/>
    </row>
    <row r="3376" spans="5:13" x14ac:dyDescent="0.25">
      <c r="E3376"/>
      <c r="F3376"/>
      <c r="G3376"/>
      <c r="H3376"/>
      <c r="I3376"/>
      <c r="J3376"/>
      <c r="K3376"/>
      <c r="L3376"/>
      <c r="M3376"/>
    </row>
    <row r="3377" spans="5:13" x14ac:dyDescent="0.25">
      <c r="E3377"/>
      <c r="F3377"/>
      <c r="G3377"/>
      <c r="H3377"/>
      <c r="I3377"/>
      <c r="J3377"/>
      <c r="K3377"/>
      <c r="L3377"/>
      <c r="M3377"/>
    </row>
    <row r="3378" spans="5:13" x14ac:dyDescent="0.25">
      <c r="E3378"/>
      <c r="F3378"/>
      <c r="G3378"/>
      <c r="H3378"/>
      <c r="I3378"/>
      <c r="J3378"/>
      <c r="K3378"/>
      <c r="L3378"/>
      <c r="M3378"/>
    </row>
    <row r="3379" spans="5:13" x14ac:dyDescent="0.25">
      <c r="E3379"/>
      <c r="F3379"/>
      <c r="G3379"/>
      <c r="H3379"/>
      <c r="I3379"/>
      <c r="J3379"/>
      <c r="K3379"/>
      <c r="L3379"/>
      <c r="M3379"/>
    </row>
    <row r="3380" spans="5:13" x14ac:dyDescent="0.25">
      <c r="E3380"/>
      <c r="F3380"/>
      <c r="G3380"/>
      <c r="H3380"/>
      <c r="I3380"/>
      <c r="J3380"/>
      <c r="K3380"/>
      <c r="L3380"/>
      <c r="M3380"/>
    </row>
    <row r="3381" spans="5:13" x14ac:dyDescent="0.25">
      <c r="E3381"/>
      <c r="F3381"/>
      <c r="G3381"/>
      <c r="H3381"/>
      <c r="I3381"/>
      <c r="J3381"/>
      <c r="K3381"/>
      <c r="L3381"/>
      <c r="M3381"/>
    </row>
    <row r="3382" spans="5:13" x14ac:dyDescent="0.25">
      <c r="E3382"/>
      <c r="F3382"/>
      <c r="G3382"/>
      <c r="H3382"/>
      <c r="I3382"/>
      <c r="J3382"/>
      <c r="K3382"/>
      <c r="L3382"/>
      <c r="M3382"/>
    </row>
    <row r="3383" spans="5:13" x14ac:dyDescent="0.25">
      <c r="E3383"/>
      <c r="F3383"/>
      <c r="G3383"/>
      <c r="H3383"/>
      <c r="I3383"/>
      <c r="J3383"/>
      <c r="K3383"/>
      <c r="L3383"/>
      <c r="M3383"/>
    </row>
    <row r="3384" spans="5:13" x14ac:dyDescent="0.25">
      <c r="E3384"/>
      <c r="F3384"/>
      <c r="G3384"/>
      <c r="H3384"/>
      <c r="I3384"/>
      <c r="J3384"/>
      <c r="K3384"/>
      <c r="L3384"/>
      <c r="M3384"/>
    </row>
    <row r="3385" spans="5:13" x14ac:dyDescent="0.25">
      <c r="E3385"/>
      <c r="F3385"/>
      <c r="G3385"/>
      <c r="H3385"/>
      <c r="I3385"/>
      <c r="J3385"/>
      <c r="K3385"/>
      <c r="L3385"/>
      <c r="M3385"/>
    </row>
    <row r="3386" spans="5:13" x14ac:dyDescent="0.25">
      <c r="E3386"/>
      <c r="F3386"/>
      <c r="G3386"/>
      <c r="H3386"/>
      <c r="I3386"/>
      <c r="J3386"/>
      <c r="K3386"/>
      <c r="L3386"/>
      <c r="M3386"/>
    </row>
    <row r="3387" spans="5:13" x14ac:dyDescent="0.25">
      <c r="E3387"/>
      <c r="F3387"/>
      <c r="G3387"/>
      <c r="H3387"/>
      <c r="I3387"/>
      <c r="J3387"/>
      <c r="K3387"/>
      <c r="L3387"/>
      <c r="M3387"/>
    </row>
    <row r="3388" spans="5:13" x14ac:dyDescent="0.25">
      <c r="E3388"/>
      <c r="F3388"/>
      <c r="G3388"/>
      <c r="H3388"/>
      <c r="I3388"/>
      <c r="J3388"/>
      <c r="K3388"/>
      <c r="L3388"/>
      <c r="M3388"/>
    </row>
    <row r="3389" spans="5:13" x14ac:dyDescent="0.25">
      <c r="E3389"/>
      <c r="F3389"/>
      <c r="G3389"/>
      <c r="H3389"/>
      <c r="I3389"/>
      <c r="J3389"/>
      <c r="K3389"/>
      <c r="L3389"/>
      <c r="M3389"/>
    </row>
    <row r="3390" spans="5:13" x14ac:dyDescent="0.25">
      <c r="E3390"/>
      <c r="F3390"/>
      <c r="G3390"/>
      <c r="H3390"/>
      <c r="I3390"/>
      <c r="J3390"/>
      <c r="K3390"/>
      <c r="L3390"/>
      <c r="M3390"/>
    </row>
    <row r="3391" spans="5:13" x14ac:dyDescent="0.25">
      <c r="E3391"/>
      <c r="F3391"/>
      <c r="G3391"/>
      <c r="H3391"/>
      <c r="I3391"/>
      <c r="J3391"/>
      <c r="K3391"/>
      <c r="L3391"/>
      <c r="M3391"/>
    </row>
    <row r="3392" spans="5:13" x14ac:dyDescent="0.25">
      <c r="E3392"/>
      <c r="F3392"/>
      <c r="G3392"/>
      <c r="H3392"/>
      <c r="I3392"/>
      <c r="J3392"/>
      <c r="K3392"/>
      <c r="L3392"/>
      <c r="M3392"/>
    </row>
    <row r="3393" spans="5:13" x14ac:dyDescent="0.25">
      <c r="E3393"/>
      <c r="F3393"/>
      <c r="G3393"/>
      <c r="H3393"/>
      <c r="I3393"/>
      <c r="J3393"/>
      <c r="K3393"/>
      <c r="L3393"/>
      <c r="M3393"/>
    </row>
    <row r="3394" spans="5:13" x14ac:dyDescent="0.25">
      <c r="E3394"/>
      <c r="F3394"/>
      <c r="G3394"/>
      <c r="H3394"/>
      <c r="I3394"/>
      <c r="J3394"/>
      <c r="K3394"/>
      <c r="L3394"/>
      <c r="M3394"/>
    </row>
    <row r="3395" spans="5:13" x14ac:dyDescent="0.25">
      <c r="E3395"/>
      <c r="F3395"/>
      <c r="G3395"/>
      <c r="H3395"/>
      <c r="I3395"/>
      <c r="J3395"/>
      <c r="K3395"/>
      <c r="L3395"/>
      <c r="M3395"/>
    </row>
    <row r="3396" spans="5:13" x14ac:dyDescent="0.25">
      <c r="E3396"/>
      <c r="F3396"/>
      <c r="G3396"/>
      <c r="H3396"/>
      <c r="I3396"/>
      <c r="J3396"/>
      <c r="K3396"/>
      <c r="L3396"/>
      <c r="M3396"/>
    </row>
    <row r="3397" spans="5:13" x14ac:dyDescent="0.25">
      <c r="E3397"/>
      <c r="F3397"/>
      <c r="G3397"/>
      <c r="H3397"/>
      <c r="I3397"/>
      <c r="J3397"/>
      <c r="K3397"/>
      <c r="L3397"/>
      <c r="M3397"/>
    </row>
    <row r="3398" spans="5:13" x14ac:dyDescent="0.25">
      <c r="E3398"/>
      <c r="F3398"/>
      <c r="G3398"/>
      <c r="H3398"/>
      <c r="I3398"/>
      <c r="J3398"/>
      <c r="K3398"/>
      <c r="L3398"/>
      <c r="M3398"/>
    </row>
    <row r="3399" spans="5:13" x14ac:dyDescent="0.25">
      <c r="E3399"/>
      <c r="F3399"/>
      <c r="G3399"/>
      <c r="H3399"/>
      <c r="I3399"/>
      <c r="J3399"/>
      <c r="K3399"/>
      <c r="L3399"/>
      <c r="M3399"/>
    </row>
    <row r="3400" spans="5:13" x14ac:dyDescent="0.25">
      <c r="E3400"/>
      <c r="F3400"/>
      <c r="G3400"/>
      <c r="H3400"/>
      <c r="I3400"/>
      <c r="J3400"/>
      <c r="K3400"/>
      <c r="L3400"/>
      <c r="M3400"/>
    </row>
    <row r="3401" spans="5:13" x14ac:dyDescent="0.25">
      <c r="E3401"/>
      <c r="F3401"/>
      <c r="G3401"/>
      <c r="H3401"/>
      <c r="I3401"/>
      <c r="J3401"/>
      <c r="K3401"/>
      <c r="L3401"/>
      <c r="M3401"/>
    </row>
    <row r="3402" spans="5:13" x14ac:dyDescent="0.25">
      <c r="E3402"/>
      <c r="F3402"/>
      <c r="G3402"/>
      <c r="H3402"/>
      <c r="I3402"/>
      <c r="J3402"/>
      <c r="K3402"/>
      <c r="L3402"/>
      <c r="M3402"/>
    </row>
    <row r="3403" spans="5:13" x14ac:dyDescent="0.25">
      <c r="E3403"/>
      <c r="F3403"/>
      <c r="G3403"/>
      <c r="H3403"/>
      <c r="I3403"/>
      <c r="J3403"/>
      <c r="K3403"/>
      <c r="L3403"/>
      <c r="M3403"/>
    </row>
    <row r="3404" spans="5:13" x14ac:dyDescent="0.25">
      <c r="E3404"/>
      <c r="F3404"/>
      <c r="G3404"/>
      <c r="H3404"/>
      <c r="I3404"/>
      <c r="J3404"/>
      <c r="K3404"/>
      <c r="L3404"/>
      <c r="M3404"/>
    </row>
    <row r="3405" spans="5:13" x14ac:dyDescent="0.25">
      <c r="E3405"/>
      <c r="F3405"/>
      <c r="G3405"/>
      <c r="H3405"/>
      <c r="I3405"/>
      <c r="J3405"/>
      <c r="K3405"/>
      <c r="L3405"/>
      <c r="M3405"/>
    </row>
    <row r="3406" spans="5:13" x14ac:dyDescent="0.25">
      <c r="E3406"/>
      <c r="F3406"/>
      <c r="G3406"/>
      <c r="H3406"/>
      <c r="I3406"/>
      <c r="J3406"/>
      <c r="K3406"/>
      <c r="L3406"/>
      <c r="M3406"/>
    </row>
    <row r="3407" spans="5:13" x14ac:dyDescent="0.25">
      <c r="E3407"/>
      <c r="F3407"/>
      <c r="G3407"/>
      <c r="H3407"/>
      <c r="I3407"/>
      <c r="J3407"/>
      <c r="K3407"/>
      <c r="L3407"/>
      <c r="M3407"/>
    </row>
    <row r="3408" spans="5:13" x14ac:dyDescent="0.25">
      <c r="E3408"/>
      <c r="F3408"/>
      <c r="G3408"/>
      <c r="H3408"/>
      <c r="I3408"/>
      <c r="J3408"/>
      <c r="K3408"/>
      <c r="L3408"/>
      <c r="M3408"/>
    </row>
    <row r="3409" spans="5:13" x14ac:dyDescent="0.25">
      <c r="E3409"/>
      <c r="F3409"/>
      <c r="G3409"/>
      <c r="H3409"/>
      <c r="I3409"/>
      <c r="J3409"/>
      <c r="K3409"/>
      <c r="L3409"/>
      <c r="M3409"/>
    </row>
    <row r="3410" spans="5:13" x14ac:dyDescent="0.25">
      <c r="E3410"/>
      <c r="F3410"/>
      <c r="G3410"/>
      <c r="H3410"/>
      <c r="I3410"/>
      <c r="J3410"/>
      <c r="K3410"/>
      <c r="L3410"/>
      <c r="M3410"/>
    </row>
    <row r="3411" spans="5:13" x14ac:dyDescent="0.25">
      <c r="E3411"/>
      <c r="F3411"/>
      <c r="G3411"/>
      <c r="H3411"/>
      <c r="I3411"/>
      <c r="J3411"/>
      <c r="K3411"/>
      <c r="L3411"/>
      <c r="M3411"/>
    </row>
    <row r="3412" spans="5:13" x14ac:dyDescent="0.25">
      <c r="E3412"/>
      <c r="F3412"/>
      <c r="G3412"/>
      <c r="H3412"/>
      <c r="I3412"/>
      <c r="J3412"/>
      <c r="K3412"/>
      <c r="L3412"/>
      <c r="M3412"/>
    </row>
    <row r="3413" spans="5:13" x14ac:dyDescent="0.25">
      <c r="E3413"/>
      <c r="F3413"/>
      <c r="G3413"/>
      <c r="H3413"/>
      <c r="I3413"/>
      <c r="J3413"/>
      <c r="K3413"/>
      <c r="L3413"/>
      <c r="M3413"/>
    </row>
    <row r="3414" spans="5:13" x14ac:dyDescent="0.25">
      <c r="E3414"/>
      <c r="F3414"/>
      <c r="G3414"/>
      <c r="H3414"/>
      <c r="I3414"/>
      <c r="J3414"/>
      <c r="K3414"/>
      <c r="L3414"/>
      <c r="M3414"/>
    </row>
    <row r="3415" spans="5:13" x14ac:dyDescent="0.25">
      <c r="E3415"/>
      <c r="F3415"/>
      <c r="G3415"/>
      <c r="H3415"/>
      <c r="I3415"/>
      <c r="J3415"/>
      <c r="K3415"/>
      <c r="L3415"/>
      <c r="M3415"/>
    </row>
    <row r="3416" spans="5:13" x14ac:dyDescent="0.25">
      <c r="E3416"/>
      <c r="F3416"/>
      <c r="G3416"/>
      <c r="H3416"/>
      <c r="I3416"/>
      <c r="J3416"/>
      <c r="K3416"/>
      <c r="L3416"/>
      <c r="M3416"/>
    </row>
    <row r="3417" spans="5:13" x14ac:dyDescent="0.25">
      <c r="E3417"/>
      <c r="F3417"/>
      <c r="G3417"/>
      <c r="H3417"/>
      <c r="I3417"/>
      <c r="J3417"/>
      <c r="K3417"/>
      <c r="L3417"/>
      <c r="M3417"/>
    </row>
    <row r="3418" spans="5:13" x14ac:dyDescent="0.25">
      <c r="E3418"/>
      <c r="F3418"/>
      <c r="G3418"/>
      <c r="H3418"/>
      <c r="I3418"/>
      <c r="J3418"/>
      <c r="K3418"/>
      <c r="L3418"/>
      <c r="M3418"/>
    </row>
    <row r="3419" spans="5:13" x14ac:dyDescent="0.25">
      <c r="E3419"/>
      <c r="F3419"/>
      <c r="G3419"/>
      <c r="H3419"/>
      <c r="I3419"/>
      <c r="J3419"/>
      <c r="K3419"/>
      <c r="L3419"/>
      <c r="M3419"/>
    </row>
    <row r="3420" spans="5:13" x14ac:dyDescent="0.25">
      <c r="E3420"/>
      <c r="F3420"/>
      <c r="G3420"/>
      <c r="H3420"/>
      <c r="I3420"/>
      <c r="J3420"/>
      <c r="K3420"/>
      <c r="L3420"/>
      <c r="M3420"/>
    </row>
    <row r="3421" spans="5:13" x14ac:dyDescent="0.25">
      <c r="E3421"/>
      <c r="F3421"/>
      <c r="G3421"/>
      <c r="H3421"/>
      <c r="I3421"/>
      <c r="J3421"/>
      <c r="K3421"/>
      <c r="L3421"/>
      <c r="M3421"/>
    </row>
    <row r="3422" spans="5:13" x14ac:dyDescent="0.25">
      <c r="E3422"/>
      <c r="F3422"/>
      <c r="G3422"/>
      <c r="H3422"/>
      <c r="I3422"/>
      <c r="J3422"/>
      <c r="K3422"/>
      <c r="L3422"/>
      <c r="M3422"/>
    </row>
    <row r="3423" spans="5:13" x14ac:dyDescent="0.25">
      <c r="E3423"/>
      <c r="F3423"/>
      <c r="G3423"/>
      <c r="H3423"/>
      <c r="I3423"/>
      <c r="J3423"/>
      <c r="K3423"/>
      <c r="L3423"/>
      <c r="M3423"/>
    </row>
    <row r="3424" spans="5:13" x14ac:dyDescent="0.25">
      <c r="E3424"/>
      <c r="F3424"/>
      <c r="G3424"/>
      <c r="H3424"/>
      <c r="I3424"/>
      <c r="J3424"/>
      <c r="K3424"/>
      <c r="L3424"/>
      <c r="M3424"/>
    </row>
    <row r="3425" spans="5:13" x14ac:dyDescent="0.25">
      <c r="E3425"/>
      <c r="F3425"/>
      <c r="G3425"/>
      <c r="H3425"/>
      <c r="I3425"/>
      <c r="J3425"/>
      <c r="K3425"/>
      <c r="L3425"/>
      <c r="M3425"/>
    </row>
    <row r="3426" spans="5:13" x14ac:dyDescent="0.25">
      <c r="E3426"/>
      <c r="F3426"/>
      <c r="G3426"/>
      <c r="H3426"/>
      <c r="I3426"/>
      <c r="J3426"/>
      <c r="K3426"/>
      <c r="L3426"/>
      <c r="M3426"/>
    </row>
    <row r="3427" spans="5:13" x14ac:dyDescent="0.25">
      <c r="E3427"/>
      <c r="F3427"/>
      <c r="G3427"/>
      <c r="H3427"/>
      <c r="I3427"/>
      <c r="J3427"/>
      <c r="K3427"/>
      <c r="L3427"/>
      <c r="M3427"/>
    </row>
    <row r="3428" spans="5:13" x14ac:dyDescent="0.25">
      <c r="E3428"/>
      <c r="F3428"/>
      <c r="G3428"/>
      <c r="H3428"/>
      <c r="I3428"/>
      <c r="J3428"/>
      <c r="K3428"/>
      <c r="L3428"/>
      <c r="M3428"/>
    </row>
    <row r="3429" spans="5:13" x14ac:dyDescent="0.25">
      <c r="E3429"/>
      <c r="F3429"/>
      <c r="G3429"/>
      <c r="H3429"/>
      <c r="I3429"/>
      <c r="J3429"/>
      <c r="K3429"/>
      <c r="L3429"/>
      <c r="M3429"/>
    </row>
    <row r="3430" spans="5:13" x14ac:dyDescent="0.25">
      <c r="E3430"/>
      <c r="F3430"/>
      <c r="G3430"/>
      <c r="H3430"/>
      <c r="I3430"/>
      <c r="J3430"/>
      <c r="K3430"/>
      <c r="L3430"/>
      <c r="M3430"/>
    </row>
    <row r="3431" spans="5:13" x14ac:dyDescent="0.25">
      <c r="E3431"/>
      <c r="F3431"/>
      <c r="G3431"/>
      <c r="H3431"/>
      <c r="I3431"/>
      <c r="J3431"/>
      <c r="K3431"/>
      <c r="L3431"/>
      <c r="M3431"/>
    </row>
    <row r="3432" spans="5:13" x14ac:dyDescent="0.25">
      <c r="E3432"/>
      <c r="F3432"/>
      <c r="G3432"/>
      <c r="H3432"/>
      <c r="I3432"/>
      <c r="J3432"/>
      <c r="K3432"/>
      <c r="L3432"/>
      <c r="M3432"/>
    </row>
    <row r="3433" spans="5:13" x14ac:dyDescent="0.25">
      <c r="E3433"/>
      <c r="F3433"/>
      <c r="G3433"/>
      <c r="H3433"/>
      <c r="I3433"/>
      <c r="J3433"/>
      <c r="K3433"/>
      <c r="L3433"/>
      <c r="M3433"/>
    </row>
    <row r="3434" spans="5:13" x14ac:dyDescent="0.25">
      <c r="E3434"/>
      <c r="F3434"/>
      <c r="G3434"/>
      <c r="H3434"/>
      <c r="I3434"/>
      <c r="J3434"/>
      <c r="K3434"/>
      <c r="L3434"/>
      <c r="M3434"/>
    </row>
    <row r="3435" spans="5:13" x14ac:dyDescent="0.25">
      <c r="E3435"/>
      <c r="F3435"/>
      <c r="G3435"/>
      <c r="H3435"/>
      <c r="I3435"/>
      <c r="J3435"/>
      <c r="K3435"/>
      <c r="L3435"/>
      <c r="M3435"/>
    </row>
    <row r="3436" spans="5:13" x14ac:dyDescent="0.25">
      <c r="E3436"/>
      <c r="F3436"/>
      <c r="G3436"/>
      <c r="H3436"/>
      <c r="I3436"/>
      <c r="J3436"/>
      <c r="K3436"/>
      <c r="L3436"/>
      <c r="M3436"/>
    </row>
    <row r="3437" spans="5:13" x14ac:dyDescent="0.25">
      <c r="E3437"/>
      <c r="F3437"/>
      <c r="G3437"/>
      <c r="H3437"/>
      <c r="I3437"/>
      <c r="J3437"/>
      <c r="K3437"/>
      <c r="L3437"/>
      <c r="M3437"/>
    </row>
    <row r="3438" spans="5:13" x14ac:dyDescent="0.25">
      <c r="E3438"/>
      <c r="F3438"/>
      <c r="G3438"/>
      <c r="H3438"/>
      <c r="I3438"/>
      <c r="J3438"/>
      <c r="K3438"/>
      <c r="L3438"/>
      <c r="M3438"/>
    </row>
    <row r="3439" spans="5:13" x14ac:dyDescent="0.25">
      <c r="E3439"/>
      <c r="F3439"/>
      <c r="G3439"/>
      <c r="H3439"/>
      <c r="I3439"/>
      <c r="J3439"/>
      <c r="K3439"/>
      <c r="L3439"/>
      <c r="M3439"/>
    </row>
    <row r="3440" spans="5:13" x14ac:dyDescent="0.25">
      <c r="E3440"/>
      <c r="F3440"/>
      <c r="G3440"/>
      <c r="H3440"/>
      <c r="I3440"/>
      <c r="J3440"/>
      <c r="K3440"/>
      <c r="L3440"/>
      <c r="M3440"/>
    </row>
    <row r="3441" spans="5:13" x14ac:dyDescent="0.25">
      <c r="E3441"/>
      <c r="F3441"/>
      <c r="G3441"/>
      <c r="H3441"/>
      <c r="I3441"/>
      <c r="J3441"/>
      <c r="K3441"/>
      <c r="L3441"/>
      <c r="M3441"/>
    </row>
    <row r="3442" spans="5:13" x14ac:dyDescent="0.25">
      <c r="E3442"/>
      <c r="F3442"/>
      <c r="G3442"/>
      <c r="H3442"/>
      <c r="I3442"/>
      <c r="J3442"/>
      <c r="K3442"/>
      <c r="L3442"/>
      <c r="M3442"/>
    </row>
    <row r="3443" spans="5:13" x14ac:dyDescent="0.25">
      <c r="E3443"/>
      <c r="F3443"/>
      <c r="G3443"/>
      <c r="H3443"/>
      <c r="I3443"/>
      <c r="J3443"/>
      <c r="K3443"/>
      <c r="L3443"/>
      <c r="M3443"/>
    </row>
    <row r="3444" spans="5:13" x14ac:dyDescent="0.25">
      <c r="E3444"/>
      <c r="F3444"/>
      <c r="G3444"/>
      <c r="H3444"/>
      <c r="I3444"/>
      <c r="J3444"/>
      <c r="K3444"/>
      <c r="L3444"/>
      <c r="M3444"/>
    </row>
    <row r="3445" spans="5:13" x14ac:dyDescent="0.25">
      <c r="E3445"/>
      <c r="F3445"/>
      <c r="G3445"/>
      <c r="H3445"/>
      <c r="I3445"/>
      <c r="J3445"/>
      <c r="K3445"/>
      <c r="L3445"/>
      <c r="M3445"/>
    </row>
    <row r="3446" spans="5:13" x14ac:dyDescent="0.25">
      <c r="E3446"/>
      <c r="F3446"/>
      <c r="G3446"/>
      <c r="H3446"/>
      <c r="I3446"/>
      <c r="J3446"/>
      <c r="K3446"/>
      <c r="L3446"/>
      <c r="M3446"/>
    </row>
    <row r="3447" spans="5:13" x14ac:dyDescent="0.25">
      <c r="E3447"/>
      <c r="F3447"/>
      <c r="G3447"/>
      <c r="H3447"/>
      <c r="I3447"/>
      <c r="J3447"/>
      <c r="K3447"/>
      <c r="L3447"/>
      <c r="M3447"/>
    </row>
    <row r="3448" spans="5:13" x14ac:dyDescent="0.25">
      <c r="E3448"/>
      <c r="F3448"/>
      <c r="G3448"/>
      <c r="H3448"/>
      <c r="I3448"/>
      <c r="J3448"/>
      <c r="K3448"/>
      <c r="L3448"/>
      <c r="M3448"/>
    </row>
    <row r="3449" spans="5:13" x14ac:dyDescent="0.25">
      <c r="E3449"/>
      <c r="F3449"/>
      <c r="G3449"/>
      <c r="H3449"/>
      <c r="I3449"/>
      <c r="J3449"/>
      <c r="K3449"/>
      <c r="L3449"/>
      <c r="M3449"/>
    </row>
    <row r="3450" spans="5:13" x14ac:dyDescent="0.25">
      <c r="E3450"/>
      <c r="F3450"/>
      <c r="G3450"/>
      <c r="H3450"/>
      <c r="I3450"/>
      <c r="J3450"/>
      <c r="K3450"/>
      <c r="L3450"/>
      <c r="M3450"/>
    </row>
    <row r="3451" spans="5:13" x14ac:dyDescent="0.25">
      <c r="E3451"/>
      <c r="F3451"/>
      <c r="G3451"/>
      <c r="H3451"/>
      <c r="I3451"/>
      <c r="J3451"/>
      <c r="K3451"/>
      <c r="L3451"/>
      <c r="M3451"/>
    </row>
    <row r="3452" spans="5:13" x14ac:dyDescent="0.25">
      <c r="E3452"/>
      <c r="F3452"/>
      <c r="G3452"/>
      <c r="H3452"/>
      <c r="I3452"/>
      <c r="J3452"/>
      <c r="K3452"/>
      <c r="L3452"/>
      <c r="M3452"/>
    </row>
    <row r="3453" spans="5:13" x14ac:dyDescent="0.25">
      <c r="E3453"/>
      <c r="F3453"/>
      <c r="G3453"/>
      <c r="H3453"/>
      <c r="I3453"/>
      <c r="J3453"/>
      <c r="K3453"/>
      <c r="L3453"/>
      <c r="M3453"/>
    </row>
    <row r="3454" spans="5:13" x14ac:dyDescent="0.25">
      <c r="E3454"/>
      <c r="F3454"/>
      <c r="G3454"/>
      <c r="H3454"/>
      <c r="I3454"/>
      <c r="J3454"/>
      <c r="K3454"/>
      <c r="L3454"/>
      <c r="M3454"/>
    </row>
    <row r="3455" spans="5:13" x14ac:dyDescent="0.25">
      <c r="E3455"/>
      <c r="F3455"/>
      <c r="G3455"/>
      <c r="H3455"/>
      <c r="I3455"/>
      <c r="J3455"/>
      <c r="K3455"/>
      <c r="L3455"/>
      <c r="M3455"/>
    </row>
    <row r="3456" spans="5:13" x14ac:dyDescent="0.25">
      <c r="E3456"/>
      <c r="F3456"/>
      <c r="G3456"/>
      <c r="H3456"/>
      <c r="I3456"/>
      <c r="J3456"/>
      <c r="K3456"/>
      <c r="L3456"/>
      <c r="M3456"/>
    </row>
    <row r="3457" spans="5:13" x14ac:dyDescent="0.25">
      <c r="E3457"/>
      <c r="F3457"/>
      <c r="G3457"/>
      <c r="H3457"/>
      <c r="I3457"/>
      <c r="J3457"/>
      <c r="K3457"/>
      <c r="L3457"/>
      <c r="M3457"/>
    </row>
    <row r="3458" spans="5:13" x14ac:dyDescent="0.25">
      <c r="E3458"/>
      <c r="F3458"/>
      <c r="G3458"/>
      <c r="H3458"/>
      <c r="I3458"/>
      <c r="J3458"/>
      <c r="K3458"/>
      <c r="L3458"/>
      <c r="M3458"/>
    </row>
    <row r="3459" spans="5:13" x14ac:dyDescent="0.25">
      <c r="E3459"/>
      <c r="F3459"/>
      <c r="G3459"/>
      <c r="H3459"/>
      <c r="I3459"/>
      <c r="J3459"/>
      <c r="K3459"/>
      <c r="L3459"/>
      <c r="M3459"/>
    </row>
    <row r="3460" spans="5:13" x14ac:dyDescent="0.25">
      <c r="E3460"/>
      <c r="F3460"/>
      <c r="G3460"/>
      <c r="H3460"/>
      <c r="I3460"/>
      <c r="J3460"/>
      <c r="K3460"/>
      <c r="L3460"/>
      <c r="M3460"/>
    </row>
    <row r="3461" spans="5:13" x14ac:dyDescent="0.25">
      <c r="E3461"/>
      <c r="F3461"/>
      <c r="G3461"/>
      <c r="H3461"/>
      <c r="I3461"/>
      <c r="J3461"/>
      <c r="K3461"/>
      <c r="L3461"/>
      <c r="M3461"/>
    </row>
    <row r="3462" spans="5:13" x14ac:dyDescent="0.25">
      <c r="E3462"/>
      <c r="F3462"/>
      <c r="G3462"/>
      <c r="H3462"/>
      <c r="I3462"/>
      <c r="J3462"/>
      <c r="K3462"/>
      <c r="L3462"/>
      <c r="M3462"/>
    </row>
    <row r="3463" spans="5:13" x14ac:dyDescent="0.25">
      <c r="E3463"/>
      <c r="F3463"/>
      <c r="G3463"/>
      <c r="H3463"/>
      <c r="I3463"/>
      <c r="J3463"/>
      <c r="K3463"/>
      <c r="L3463"/>
      <c r="M3463"/>
    </row>
    <row r="3464" spans="5:13" x14ac:dyDescent="0.25">
      <c r="E3464"/>
      <c r="F3464"/>
      <c r="G3464"/>
      <c r="H3464"/>
      <c r="I3464"/>
      <c r="J3464"/>
      <c r="K3464"/>
      <c r="L3464"/>
      <c r="M3464"/>
    </row>
    <row r="3465" spans="5:13" x14ac:dyDescent="0.25">
      <c r="E3465"/>
      <c r="F3465"/>
      <c r="G3465"/>
      <c r="H3465"/>
      <c r="I3465"/>
      <c r="J3465"/>
      <c r="K3465"/>
      <c r="L3465"/>
      <c r="M3465"/>
    </row>
    <row r="3466" spans="5:13" x14ac:dyDescent="0.25">
      <c r="E3466"/>
      <c r="F3466"/>
      <c r="G3466"/>
      <c r="H3466"/>
      <c r="I3466"/>
      <c r="J3466"/>
      <c r="K3466"/>
      <c r="L3466"/>
      <c r="M3466"/>
    </row>
    <row r="3467" spans="5:13" x14ac:dyDescent="0.25">
      <c r="E3467"/>
      <c r="F3467"/>
      <c r="G3467"/>
      <c r="H3467"/>
      <c r="I3467"/>
      <c r="J3467"/>
      <c r="K3467"/>
      <c r="L3467"/>
      <c r="M3467"/>
    </row>
    <row r="3468" spans="5:13" x14ac:dyDescent="0.25">
      <c r="E3468"/>
      <c r="F3468"/>
      <c r="G3468"/>
      <c r="H3468"/>
      <c r="I3468"/>
      <c r="J3468"/>
      <c r="K3468"/>
      <c r="L3468"/>
      <c r="M3468"/>
    </row>
    <row r="3469" spans="5:13" x14ac:dyDescent="0.25">
      <c r="E3469"/>
      <c r="F3469"/>
      <c r="G3469"/>
      <c r="H3469"/>
      <c r="I3469"/>
      <c r="J3469"/>
      <c r="K3469"/>
      <c r="L3469"/>
      <c r="M3469"/>
    </row>
    <row r="3470" spans="5:13" x14ac:dyDescent="0.25">
      <c r="E3470"/>
      <c r="F3470"/>
      <c r="G3470"/>
      <c r="H3470"/>
      <c r="I3470"/>
      <c r="J3470"/>
      <c r="K3470"/>
      <c r="L3470"/>
      <c r="M3470"/>
    </row>
    <row r="3471" spans="5:13" x14ac:dyDescent="0.25">
      <c r="E3471"/>
      <c r="F3471"/>
      <c r="G3471"/>
      <c r="H3471"/>
      <c r="I3471"/>
      <c r="J3471"/>
      <c r="K3471"/>
      <c r="L3471"/>
      <c r="M3471"/>
    </row>
    <row r="3472" spans="5:13" x14ac:dyDescent="0.25">
      <c r="E3472"/>
      <c r="F3472"/>
      <c r="G3472"/>
      <c r="H3472"/>
      <c r="I3472"/>
      <c r="J3472"/>
      <c r="K3472"/>
      <c r="L3472"/>
      <c r="M3472"/>
    </row>
    <row r="3473" spans="5:13" x14ac:dyDescent="0.25">
      <c r="E3473"/>
      <c r="F3473"/>
      <c r="G3473"/>
      <c r="H3473"/>
      <c r="I3473"/>
      <c r="J3473"/>
      <c r="K3473"/>
      <c r="L3473"/>
      <c r="M3473"/>
    </row>
    <row r="3474" spans="5:13" x14ac:dyDescent="0.25">
      <c r="E3474"/>
      <c r="F3474"/>
      <c r="G3474"/>
      <c r="H3474"/>
      <c r="I3474"/>
      <c r="J3474"/>
      <c r="K3474"/>
      <c r="L3474"/>
      <c r="M3474"/>
    </row>
    <row r="3475" spans="5:13" x14ac:dyDescent="0.25">
      <c r="E3475"/>
      <c r="F3475"/>
      <c r="G3475"/>
      <c r="H3475"/>
      <c r="I3475"/>
      <c r="J3475"/>
      <c r="K3475"/>
      <c r="L3475"/>
      <c r="M3475"/>
    </row>
    <row r="3476" spans="5:13" x14ac:dyDescent="0.25">
      <c r="E3476"/>
      <c r="F3476"/>
      <c r="G3476"/>
      <c r="H3476"/>
      <c r="I3476"/>
      <c r="J3476"/>
      <c r="K3476"/>
      <c r="L3476"/>
      <c r="M3476"/>
    </row>
    <row r="3477" spans="5:13" x14ac:dyDescent="0.25">
      <c r="E3477"/>
      <c r="F3477"/>
      <c r="G3477"/>
      <c r="H3477"/>
      <c r="I3477"/>
      <c r="J3477"/>
      <c r="K3477"/>
      <c r="L3477"/>
      <c r="M3477"/>
    </row>
    <row r="3478" spans="5:13" x14ac:dyDescent="0.25">
      <c r="E3478"/>
      <c r="F3478"/>
      <c r="G3478"/>
      <c r="H3478"/>
      <c r="I3478"/>
      <c r="J3478"/>
      <c r="K3478"/>
      <c r="L3478"/>
      <c r="M3478"/>
    </row>
    <row r="3479" spans="5:13" x14ac:dyDescent="0.25">
      <c r="E3479"/>
      <c r="F3479"/>
      <c r="G3479"/>
      <c r="H3479"/>
      <c r="I3479"/>
      <c r="J3479"/>
      <c r="K3479"/>
      <c r="L3479"/>
      <c r="M3479"/>
    </row>
    <row r="3480" spans="5:13" x14ac:dyDescent="0.25">
      <c r="E3480"/>
      <c r="F3480"/>
      <c r="G3480"/>
      <c r="H3480"/>
      <c r="I3480"/>
      <c r="J3480"/>
      <c r="K3480"/>
      <c r="L3480"/>
      <c r="M3480"/>
    </row>
    <row r="3481" spans="5:13" x14ac:dyDescent="0.25">
      <c r="E3481"/>
      <c r="F3481"/>
      <c r="G3481"/>
      <c r="H3481"/>
      <c r="I3481"/>
      <c r="J3481"/>
      <c r="K3481"/>
      <c r="L3481"/>
      <c r="M3481"/>
    </row>
    <row r="3482" spans="5:13" x14ac:dyDescent="0.25">
      <c r="E3482"/>
      <c r="F3482"/>
      <c r="G3482"/>
      <c r="H3482"/>
      <c r="I3482"/>
      <c r="J3482"/>
      <c r="K3482"/>
      <c r="L3482"/>
      <c r="M3482"/>
    </row>
    <row r="3483" spans="5:13" x14ac:dyDescent="0.25">
      <c r="E3483"/>
      <c r="F3483"/>
      <c r="G3483"/>
      <c r="H3483"/>
      <c r="I3483"/>
      <c r="J3483"/>
      <c r="K3483"/>
      <c r="L3483"/>
      <c r="M3483"/>
    </row>
    <row r="3484" spans="5:13" x14ac:dyDescent="0.25">
      <c r="E3484"/>
      <c r="F3484"/>
      <c r="G3484"/>
      <c r="H3484"/>
      <c r="I3484"/>
      <c r="J3484"/>
      <c r="K3484"/>
      <c r="L3484"/>
      <c r="M3484"/>
    </row>
    <row r="3485" spans="5:13" x14ac:dyDescent="0.25">
      <c r="E3485"/>
      <c r="F3485"/>
      <c r="G3485"/>
      <c r="H3485"/>
      <c r="I3485"/>
      <c r="J3485"/>
      <c r="K3485"/>
      <c r="L3485"/>
      <c r="M3485"/>
    </row>
    <row r="3486" spans="5:13" x14ac:dyDescent="0.25">
      <c r="E3486"/>
      <c r="F3486"/>
      <c r="G3486"/>
      <c r="H3486"/>
      <c r="I3486"/>
      <c r="J3486"/>
      <c r="K3486"/>
      <c r="L3486"/>
      <c r="M3486"/>
    </row>
    <row r="3487" spans="5:13" x14ac:dyDescent="0.25">
      <c r="E3487"/>
      <c r="F3487"/>
      <c r="G3487"/>
      <c r="H3487"/>
      <c r="I3487"/>
      <c r="J3487"/>
      <c r="K3487"/>
      <c r="L3487"/>
      <c r="M3487"/>
    </row>
    <row r="3488" spans="5:13" x14ac:dyDescent="0.25">
      <c r="E3488"/>
      <c r="F3488"/>
      <c r="G3488"/>
      <c r="H3488"/>
      <c r="I3488"/>
      <c r="J3488"/>
      <c r="K3488"/>
      <c r="L3488"/>
      <c r="M3488"/>
    </row>
    <row r="3489" spans="5:13" x14ac:dyDescent="0.25">
      <c r="E3489"/>
      <c r="F3489"/>
      <c r="G3489"/>
      <c r="H3489"/>
      <c r="I3489"/>
      <c r="J3489"/>
      <c r="K3489"/>
      <c r="L3489"/>
      <c r="M3489"/>
    </row>
    <row r="3490" spans="5:13" x14ac:dyDescent="0.25">
      <c r="E3490"/>
      <c r="F3490"/>
      <c r="G3490"/>
      <c r="H3490"/>
      <c r="I3490"/>
      <c r="J3490"/>
      <c r="K3490"/>
      <c r="L3490"/>
      <c r="M3490"/>
    </row>
    <row r="3491" spans="5:13" x14ac:dyDescent="0.25">
      <c r="E3491"/>
      <c r="F3491"/>
      <c r="G3491"/>
      <c r="H3491"/>
      <c r="I3491"/>
      <c r="J3491"/>
      <c r="K3491"/>
      <c r="L3491"/>
      <c r="M3491"/>
    </row>
    <row r="3492" spans="5:13" x14ac:dyDescent="0.25">
      <c r="E3492"/>
      <c r="F3492"/>
      <c r="G3492"/>
      <c r="H3492"/>
      <c r="I3492"/>
      <c r="J3492"/>
      <c r="K3492"/>
      <c r="L3492"/>
      <c r="M3492"/>
    </row>
    <row r="3493" spans="5:13" x14ac:dyDescent="0.25">
      <c r="E3493"/>
      <c r="F3493"/>
      <c r="G3493"/>
      <c r="H3493"/>
      <c r="I3493"/>
      <c r="J3493"/>
      <c r="K3493"/>
      <c r="L3493"/>
      <c r="M3493"/>
    </row>
    <row r="3494" spans="5:13" x14ac:dyDescent="0.25">
      <c r="E3494"/>
      <c r="F3494"/>
      <c r="G3494"/>
      <c r="H3494"/>
      <c r="I3494"/>
      <c r="J3494"/>
      <c r="K3494"/>
      <c r="L3494"/>
      <c r="M3494"/>
    </row>
    <row r="3495" spans="5:13" x14ac:dyDescent="0.25">
      <c r="E3495"/>
      <c r="F3495"/>
      <c r="G3495"/>
      <c r="H3495"/>
      <c r="I3495"/>
      <c r="J3495"/>
      <c r="K3495"/>
      <c r="L3495"/>
      <c r="M3495"/>
    </row>
    <row r="3496" spans="5:13" x14ac:dyDescent="0.25">
      <c r="E3496"/>
      <c r="F3496"/>
      <c r="G3496"/>
      <c r="H3496"/>
      <c r="I3496"/>
      <c r="J3496"/>
      <c r="K3496"/>
      <c r="L3496"/>
      <c r="M3496"/>
    </row>
    <row r="3497" spans="5:13" x14ac:dyDescent="0.25">
      <c r="E3497"/>
      <c r="F3497"/>
      <c r="G3497"/>
      <c r="H3497"/>
      <c r="I3497"/>
      <c r="J3497"/>
      <c r="K3497"/>
      <c r="L3497"/>
      <c r="M3497"/>
    </row>
    <row r="3498" spans="5:13" x14ac:dyDescent="0.25">
      <c r="E3498"/>
      <c r="F3498"/>
      <c r="G3498"/>
      <c r="H3498"/>
      <c r="I3498"/>
      <c r="J3498"/>
      <c r="K3498"/>
      <c r="L3498"/>
      <c r="M3498"/>
    </row>
    <row r="3499" spans="5:13" x14ac:dyDescent="0.25">
      <c r="E3499"/>
      <c r="F3499"/>
      <c r="G3499"/>
      <c r="H3499"/>
      <c r="I3499"/>
      <c r="J3499"/>
      <c r="K3499"/>
      <c r="L3499"/>
      <c r="M3499"/>
    </row>
    <row r="3500" spans="5:13" x14ac:dyDescent="0.25">
      <c r="E3500"/>
      <c r="F3500"/>
      <c r="G3500"/>
      <c r="H3500"/>
      <c r="I3500"/>
      <c r="J3500"/>
      <c r="K3500"/>
      <c r="L3500"/>
      <c r="M3500"/>
    </row>
    <row r="3501" spans="5:13" x14ac:dyDescent="0.25">
      <c r="E3501"/>
      <c r="F3501"/>
      <c r="G3501"/>
      <c r="H3501"/>
      <c r="I3501"/>
      <c r="J3501"/>
      <c r="K3501"/>
      <c r="L3501"/>
      <c r="M3501"/>
    </row>
    <row r="3502" spans="5:13" x14ac:dyDescent="0.25">
      <c r="E3502"/>
      <c r="F3502"/>
      <c r="G3502"/>
      <c r="H3502"/>
      <c r="I3502"/>
      <c r="J3502"/>
      <c r="K3502"/>
      <c r="L3502"/>
      <c r="M3502"/>
    </row>
    <row r="3503" spans="5:13" x14ac:dyDescent="0.25">
      <c r="E3503"/>
      <c r="F3503"/>
      <c r="G3503"/>
      <c r="H3503"/>
      <c r="I3503"/>
      <c r="J3503"/>
      <c r="K3503"/>
      <c r="L3503"/>
      <c r="M3503"/>
    </row>
    <row r="3504" spans="5:13" x14ac:dyDescent="0.25">
      <c r="E3504"/>
      <c r="F3504"/>
      <c r="G3504"/>
      <c r="H3504"/>
      <c r="I3504"/>
      <c r="J3504"/>
      <c r="K3504"/>
      <c r="L3504"/>
      <c r="M3504"/>
    </row>
    <row r="3505" spans="5:13" x14ac:dyDescent="0.25">
      <c r="E3505"/>
      <c r="F3505"/>
      <c r="G3505"/>
      <c r="H3505"/>
      <c r="I3505"/>
      <c r="J3505"/>
      <c r="K3505"/>
      <c r="L3505"/>
      <c r="M3505"/>
    </row>
    <row r="3506" spans="5:13" x14ac:dyDescent="0.25">
      <c r="E3506"/>
      <c r="F3506"/>
      <c r="G3506"/>
      <c r="H3506"/>
      <c r="I3506"/>
      <c r="J3506"/>
      <c r="K3506"/>
      <c r="L3506"/>
      <c r="M3506"/>
    </row>
    <row r="3507" spans="5:13" x14ac:dyDescent="0.25">
      <c r="E3507"/>
      <c r="F3507"/>
      <c r="G3507"/>
      <c r="H3507"/>
      <c r="I3507"/>
      <c r="J3507"/>
      <c r="K3507"/>
      <c r="L3507"/>
      <c r="M3507"/>
    </row>
    <row r="3508" spans="5:13" x14ac:dyDescent="0.25">
      <c r="E3508"/>
      <c r="F3508"/>
      <c r="G3508"/>
      <c r="H3508"/>
      <c r="I3508"/>
      <c r="J3508"/>
      <c r="K3508"/>
      <c r="L3508"/>
      <c r="M3508"/>
    </row>
    <row r="3509" spans="5:13" x14ac:dyDescent="0.25">
      <c r="E3509"/>
      <c r="F3509"/>
      <c r="G3509"/>
      <c r="H3509"/>
      <c r="I3509"/>
      <c r="J3509"/>
      <c r="K3509"/>
      <c r="L3509"/>
      <c r="M3509"/>
    </row>
    <row r="3510" spans="5:13" x14ac:dyDescent="0.25">
      <c r="E3510"/>
      <c r="F3510"/>
      <c r="G3510"/>
      <c r="H3510"/>
      <c r="I3510"/>
      <c r="J3510"/>
      <c r="K3510"/>
      <c r="L3510"/>
      <c r="M3510"/>
    </row>
    <row r="3511" spans="5:13" x14ac:dyDescent="0.25">
      <c r="E3511"/>
      <c r="F3511"/>
      <c r="G3511"/>
      <c r="H3511"/>
      <c r="I3511"/>
      <c r="J3511"/>
      <c r="K3511"/>
      <c r="L3511"/>
      <c r="M3511"/>
    </row>
    <row r="3512" spans="5:13" x14ac:dyDescent="0.25">
      <c r="E3512"/>
      <c r="F3512"/>
      <c r="G3512"/>
      <c r="H3512"/>
      <c r="I3512"/>
      <c r="J3512"/>
      <c r="K3512"/>
      <c r="L3512"/>
      <c r="M3512"/>
    </row>
    <row r="3513" spans="5:13" x14ac:dyDescent="0.25">
      <c r="E3513"/>
      <c r="F3513"/>
      <c r="G3513"/>
      <c r="H3513"/>
      <c r="I3513"/>
      <c r="J3513"/>
      <c r="K3513"/>
      <c r="L3513"/>
      <c r="M3513"/>
    </row>
    <row r="3514" spans="5:13" x14ac:dyDescent="0.25">
      <c r="E3514"/>
      <c r="F3514"/>
      <c r="G3514"/>
      <c r="H3514"/>
      <c r="I3514"/>
      <c r="J3514"/>
      <c r="K3514"/>
      <c r="L3514"/>
      <c r="M3514"/>
    </row>
    <row r="3515" spans="5:13" x14ac:dyDescent="0.25">
      <c r="E3515"/>
      <c r="F3515"/>
      <c r="G3515"/>
      <c r="H3515"/>
      <c r="I3515"/>
      <c r="J3515"/>
      <c r="K3515"/>
      <c r="L3515"/>
      <c r="M3515"/>
    </row>
    <row r="3516" spans="5:13" x14ac:dyDescent="0.25">
      <c r="E3516"/>
      <c r="F3516"/>
      <c r="G3516"/>
      <c r="H3516"/>
      <c r="I3516"/>
      <c r="J3516"/>
      <c r="K3516"/>
      <c r="L3516"/>
      <c r="M3516"/>
    </row>
    <row r="3517" spans="5:13" x14ac:dyDescent="0.25">
      <c r="E3517"/>
      <c r="F3517"/>
      <c r="G3517"/>
      <c r="H3517"/>
      <c r="I3517"/>
      <c r="J3517"/>
      <c r="K3517"/>
      <c r="L3517"/>
      <c r="M3517"/>
    </row>
    <row r="3518" spans="5:13" x14ac:dyDescent="0.25">
      <c r="E3518"/>
      <c r="F3518"/>
      <c r="G3518"/>
      <c r="H3518"/>
      <c r="I3518"/>
      <c r="J3518"/>
      <c r="K3518"/>
      <c r="L3518"/>
      <c r="M3518"/>
    </row>
    <row r="3519" spans="5:13" x14ac:dyDescent="0.25">
      <c r="E3519"/>
      <c r="F3519"/>
      <c r="G3519"/>
      <c r="H3519"/>
      <c r="I3519"/>
      <c r="J3519"/>
      <c r="K3519"/>
      <c r="L3519"/>
      <c r="M3519"/>
    </row>
    <row r="3520" spans="5:13" x14ac:dyDescent="0.25">
      <c r="E3520"/>
      <c r="F3520"/>
      <c r="G3520"/>
      <c r="H3520"/>
      <c r="I3520"/>
      <c r="J3520"/>
      <c r="K3520"/>
      <c r="L3520"/>
      <c r="M3520"/>
    </row>
    <row r="3521" spans="5:13" x14ac:dyDescent="0.25">
      <c r="E3521"/>
      <c r="F3521"/>
      <c r="G3521"/>
      <c r="H3521"/>
      <c r="I3521"/>
      <c r="J3521"/>
      <c r="K3521"/>
      <c r="L3521"/>
      <c r="M3521"/>
    </row>
    <row r="3522" spans="5:13" x14ac:dyDescent="0.25">
      <c r="E3522"/>
      <c r="F3522"/>
      <c r="G3522"/>
      <c r="H3522"/>
      <c r="I3522"/>
      <c r="J3522"/>
      <c r="K3522"/>
      <c r="L3522"/>
      <c r="M3522"/>
    </row>
    <row r="3523" spans="5:13" x14ac:dyDescent="0.25">
      <c r="E3523"/>
      <c r="F3523"/>
      <c r="G3523"/>
      <c r="H3523"/>
      <c r="I3523"/>
      <c r="J3523"/>
      <c r="K3523"/>
      <c r="L3523"/>
      <c r="M3523"/>
    </row>
    <row r="3524" spans="5:13" x14ac:dyDescent="0.25">
      <c r="E3524"/>
      <c r="F3524"/>
      <c r="G3524"/>
      <c r="H3524"/>
      <c r="I3524"/>
      <c r="J3524"/>
      <c r="K3524"/>
      <c r="L3524"/>
      <c r="M3524"/>
    </row>
    <row r="3525" spans="5:13" x14ac:dyDescent="0.25">
      <c r="E3525"/>
      <c r="F3525"/>
      <c r="G3525"/>
      <c r="H3525"/>
      <c r="I3525"/>
      <c r="J3525"/>
      <c r="K3525"/>
      <c r="L3525"/>
      <c r="M3525"/>
    </row>
    <row r="3526" spans="5:13" x14ac:dyDescent="0.25">
      <c r="E3526"/>
      <c r="F3526"/>
      <c r="G3526"/>
      <c r="H3526"/>
      <c r="I3526"/>
      <c r="J3526"/>
      <c r="K3526"/>
      <c r="L3526"/>
      <c r="M3526"/>
    </row>
    <row r="3527" spans="5:13" x14ac:dyDescent="0.25">
      <c r="E3527"/>
      <c r="F3527"/>
      <c r="G3527"/>
      <c r="H3527"/>
      <c r="I3527"/>
      <c r="J3527"/>
      <c r="K3527"/>
      <c r="L3527"/>
      <c r="M3527"/>
    </row>
    <row r="3528" spans="5:13" x14ac:dyDescent="0.25">
      <c r="E3528"/>
      <c r="F3528"/>
      <c r="G3528"/>
      <c r="H3528"/>
      <c r="I3528"/>
      <c r="J3528"/>
      <c r="K3528"/>
      <c r="L3528"/>
      <c r="M3528"/>
    </row>
    <row r="3529" spans="5:13" x14ac:dyDescent="0.25">
      <c r="E3529"/>
      <c r="F3529"/>
      <c r="G3529"/>
      <c r="H3529"/>
      <c r="I3529"/>
      <c r="J3529"/>
      <c r="K3529"/>
      <c r="L3529"/>
      <c r="M3529"/>
    </row>
    <row r="3530" spans="5:13" x14ac:dyDescent="0.25">
      <c r="E3530"/>
      <c r="F3530"/>
      <c r="G3530"/>
      <c r="H3530"/>
      <c r="I3530"/>
      <c r="J3530"/>
      <c r="K3530"/>
      <c r="L3530"/>
      <c r="M3530"/>
    </row>
    <row r="3531" spans="5:13" x14ac:dyDescent="0.25">
      <c r="E3531"/>
      <c r="F3531"/>
      <c r="G3531"/>
      <c r="H3531"/>
      <c r="I3531"/>
      <c r="J3531"/>
      <c r="K3531"/>
      <c r="L3531"/>
      <c r="M3531"/>
    </row>
    <row r="3532" spans="5:13" x14ac:dyDescent="0.25">
      <c r="E3532"/>
      <c r="F3532"/>
      <c r="G3532"/>
      <c r="H3532"/>
      <c r="I3532"/>
      <c r="J3532"/>
      <c r="K3532"/>
      <c r="L3532"/>
      <c r="M3532"/>
    </row>
    <row r="3533" spans="5:13" x14ac:dyDescent="0.25">
      <c r="E3533"/>
      <c r="F3533"/>
      <c r="G3533"/>
      <c r="H3533"/>
      <c r="I3533"/>
      <c r="J3533"/>
      <c r="K3533"/>
      <c r="L3533"/>
      <c r="M3533"/>
    </row>
    <row r="3534" spans="5:13" x14ac:dyDescent="0.25">
      <c r="E3534"/>
      <c r="F3534"/>
      <c r="G3534"/>
      <c r="H3534"/>
      <c r="I3534"/>
      <c r="J3534"/>
      <c r="K3534"/>
      <c r="L3534"/>
      <c r="M3534"/>
    </row>
    <row r="3535" spans="5:13" x14ac:dyDescent="0.25">
      <c r="E3535"/>
      <c r="F3535"/>
      <c r="G3535"/>
      <c r="H3535"/>
      <c r="I3535"/>
      <c r="J3535"/>
      <c r="K3535"/>
      <c r="L3535"/>
      <c r="M3535"/>
    </row>
    <row r="3536" spans="5:13" x14ac:dyDescent="0.25">
      <c r="E3536"/>
      <c r="F3536"/>
      <c r="G3536"/>
      <c r="H3536"/>
      <c r="I3536"/>
      <c r="J3536"/>
      <c r="K3536"/>
      <c r="L3536"/>
      <c r="M3536"/>
    </row>
    <row r="3537" spans="5:13" x14ac:dyDescent="0.25">
      <c r="E3537"/>
      <c r="F3537"/>
      <c r="G3537"/>
      <c r="H3537"/>
      <c r="I3537"/>
      <c r="J3537"/>
      <c r="K3537"/>
      <c r="L3537"/>
      <c r="M3537"/>
    </row>
    <row r="3538" spans="5:13" x14ac:dyDescent="0.25">
      <c r="E3538"/>
      <c r="F3538"/>
      <c r="G3538"/>
      <c r="H3538"/>
      <c r="I3538"/>
      <c r="J3538"/>
      <c r="K3538"/>
      <c r="L3538"/>
      <c r="M3538"/>
    </row>
    <row r="3539" spans="5:13" x14ac:dyDescent="0.25">
      <c r="E3539"/>
      <c r="F3539"/>
      <c r="G3539"/>
      <c r="H3539"/>
      <c r="I3539"/>
      <c r="J3539"/>
      <c r="K3539"/>
      <c r="L3539"/>
      <c r="M3539"/>
    </row>
    <row r="3540" spans="5:13" x14ac:dyDescent="0.25">
      <c r="E3540"/>
      <c r="F3540"/>
      <c r="G3540"/>
      <c r="H3540"/>
      <c r="I3540"/>
      <c r="J3540"/>
      <c r="K3540"/>
      <c r="L3540"/>
      <c r="M3540"/>
    </row>
    <row r="3541" spans="5:13" x14ac:dyDescent="0.25">
      <c r="E3541"/>
      <c r="F3541"/>
      <c r="G3541"/>
      <c r="H3541"/>
      <c r="I3541"/>
      <c r="J3541"/>
      <c r="K3541"/>
      <c r="L3541"/>
      <c r="M3541"/>
    </row>
    <row r="3542" spans="5:13" x14ac:dyDescent="0.25">
      <c r="E3542"/>
      <c r="F3542"/>
      <c r="G3542"/>
      <c r="H3542"/>
      <c r="I3542"/>
      <c r="J3542"/>
      <c r="K3542"/>
      <c r="L3542"/>
      <c r="M3542"/>
    </row>
    <row r="3543" spans="5:13" x14ac:dyDescent="0.25">
      <c r="E3543"/>
      <c r="F3543"/>
      <c r="G3543"/>
      <c r="H3543"/>
      <c r="I3543"/>
      <c r="J3543"/>
      <c r="K3543"/>
      <c r="L3543"/>
      <c r="M3543"/>
    </row>
    <row r="3544" spans="5:13" x14ac:dyDescent="0.25">
      <c r="E3544"/>
      <c r="F3544"/>
      <c r="G3544"/>
      <c r="H3544"/>
      <c r="I3544"/>
      <c r="J3544"/>
      <c r="K3544"/>
      <c r="L3544"/>
      <c r="M3544"/>
    </row>
    <row r="3545" spans="5:13" x14ac:dyDescent="0.25">
      <c r="E3545"/>
      <c r="F3545"/>
      <c r="G3545"/>
      <c r="H3545"/>
      <c r="I3545"/>
      <c r="J3545"/>
      <c r="K3545"/>
      <c r="L3545"/>
      <c r="M3545"/>
    </row>
    <row r="3546" spans="5:13" x14ac:dyDescent="0.25">
      <c r="E3546"/>
      <c r="F3546"/>
      <c r="G3546"/>
      <c r="H3546"/>
      <c r="I3546"/>
      <c r="J3546"/>
      <c r="K3546"/>
      <c r="L3546"/>
      <c r="M3546"/>
    </row>
    <row r="3547" spans="5:13" x14ac:dyDescent="0.25">
      <c r="E3547"/>
      <c r="F3547"/>
      <c r="G3547"/>
      <c r="H3547"/>
      <c r="I3547"/>
      <c r="J3547"/>
      <c r="K3547"/>
      <c r="L3547"/>
      <c r="M3547"/>
    </row>
    <row r="3548" spans="5:13" x14ac:dyDescent="0.25">
      <c r="E3548"/>
      <c r="F3548"/>
      <c r="G3548"/>
      <c r="H3548"/>
      <c r="I3548"/>
      <c r="J3548"/>
      <c r="K3548"/>
      <c r="L3548"/>
      <c r="M3548"/>
    </row>
    <row r="3549" spans="5:13" x14ac:dyDescent="0.25">
      <c r="E3549"/>
      <c r="F3549"/>
      <c r="G3549"/>
      <c r="H3549"/>
      <c r="I3549"/>
      <c r="J3549"/>
      <c r="K3549"/>
      <c r="L3549"/>
      <c r="M3549"/>
    </row>
    <row r="3550" spans="5:13" x14ac:dyDescent="0.25">
      <c r="E3550"/>
      <c r="F3550"/>
      <c r="G3550"/>
      <c r="H3550"/>
      <c r="I3550"/>
      <c r="J3550"/>
      <c r="K3550"/>
      <c r="L3550"/>
      <c r="M3550"/>
    </row>
    <row r="3551" spans="5:13" x14ac:dyDescent="0.25">
      <c r="E3551"/>
      <c r="F3551"/>
      <c r="G3551"/>
      <c r="H3551"/>
      <c r="I3551"/>
      <c r="J3551"/>
      <c r="K3551"/>
      <c r="L3551"/>
      <c r="M3551"/>
    </row>
    <row r="3552" spans="5:13" x14ac:dyDescent="0.25">
      <c r="E3552"/>
      <c r="F3552"/>
      <c r="G3552"/>
      <c r="H3552"/>
      <c r="I3552"/>
      <c r="J3552"/>
      <c r="K3552"/>
      <c r="L3552"/>
      <c r="M3552"/>
    </row>
    <row r="3553" spans="5:13" x14ac:dyDescent="0.25">
      <c r="E3553"/>
      <c r="F3553"/>
      <c r="G3553"/>
      <c r="H3553"/>
      <c r="I3553"/>
      <c r="J3553"/>
      <c r="K3553"/>
      <c r="L3553"/>
      <c r="M3553"/>
    </row>
    <row r="3554" spans="5:13" x14ac:dyDescent="0.25">
      <c r="E3554"/>
      <c r="F3554"/>
      <c r="G3554"/>
      <c r="H3554"/>
      <c r="I3554"/>
      <c r="J3554"/>
      <c r="K3554"/>
      <c r="L3554"/>
      <c r="M3554"/>
    </row>
    <row r="3555" spans="5:13" x14ac:dyDescent="0.25">
      <c r="E3555"/>
      <c r="F3555"/>
      <c r="G3555"/>
      <c r="H3555"/>
      <c r="I3555"/>
      <c r="J3555"/>
      <c r="K3555"/>
      <c r="L3555"/>
      <c r="M3555"/>
    </row>
    <row r="3556" spans="5:13" x14ac:dyDescent="0.25">
      <c r="E3556"/>
      <c r="F3556"/>
      <c r="G3556"/>
      <c r="H3556"/>
      <c r="I3556"/>
      <c r="J3556"/>
      <c r="K3556"/>
      <c r="L3556"/>
      <c r="M3556"/>
    </row>
    <row r="3557" spans="5:13" x14ac:dyDescent="0.25">
      <c r="E3557"/>
      <c r="F3557"/>
      <c r="G3557"/>
      <c r="H3557"/>
      <c r="I3557"/>
      <c r="J3557"/>
      <c r="K3557"/>
      <c r="L3557"/>
      <c r="M3557"/>
    </row>
    <row r="3558" spans="5:13" x14ac:dyDescent="0.25">
      <c r="E3558"/>
      <c r="F3558"/>
      <c r="G3558"/>
      <c r="H3558"/>
      <c r="I3558"/>
      <c r="J3558"/>
      <c r="K3558"/>
      <c r="L3558"/>
      <c r="M3558"/>
    </row>
    <row r="3559" spans="5:13" x14ac:dyDescent="0.25">
      <c r="E3559"/>
      <c r="F3559"/>
      <c r="G3559"/>
      <c r="H3559"/>
      <c r="I3559"/>
      <c r="J3559"/>
      <c r="K3559"/>
      <c r="L3559"/>
      <c r="M3559"/>
    </row>
    <row r="3560" spans="5:13" x14ac:dyDescent="0.25">
      <c r="E3560"/>
      <c r="F3560"/>
      <c r="G3560"/>
      <c r="H3560"/>
      <c r="I3560"/>
      <c r="J3560"/>
      <c r="K3560"/>
      <c r="L3560"/>
      <c r="M3560"/>
    </row>
    <row r="3561" spans="5:13" x14ac:dyDescent="0.25">
      <c r="E3561"/>
      <c r="F3561"/>
      <c r="G3561"/>
      <c r="H3561"/>
      <c r="I3561"/>
      <c r="J3561"/>
      <c r="K3561"/>
      <c r="L3561"/>
      <c r="M3561"/>
    </row>
    <row r="3562" spans="5:13" x14ac:dyDescent="0.25">
      <c r="E3562"/>
      <c r="F3562"/>
      <c r="G3562"/>
      <c r="H3562"/>
      <c r="I3562"/>
      <c r="J3562"/>
      <c r="K3562"/>
      <c r="L3562"/>
      <c r="M3562"/>
    </row>
    <row r="3563" spans="5:13" x14ac:dyDescent="0.25">
      <c r="E3563"/>
      <c r="F3563"/>
      <c r="G3563"/>
      <c r="H3563"/>
      <c r="I3563"/>
      <c r="J3563"/>
      <c r="K3563"/>
      <c r="L3563"/>
      <c r="M3563"/>
    </row>
    <row r="3564" spans="5:13" x14ac:dyDescent="0.25">
      <c r="E3564"/>
      <c r="F3564"/>
      <c r="G3564"/>
      <c r="H3564"/>
      <c r="I3564"/>
      <c r="J3564"/>
      <c r="K3564"/>
      <c r="L3564"/>
      <c r="M3564"/>
    </row>
    <row r="3565" spans="5:13" x14ac:dyDescent="0.25">
      <c r="E3565"/>
      <c r="F3565"/>
      <c r="G3565"/>
      <c r="H3565"/>
      <c r="I3565"/>
      <c r="J3565"/>
      <c r="K3565"/>
      <c r="L3565"/>
      <c r="M3565"/>
    </row>
    <row r="3566" spans="5:13" x14ac:dyDescent="0.25">
      <c r="E3566"/>
      <c r="F3566"/>
      <c r="G3566"/>
      <c r="H3566"/>
      <c r="I3566"/>
      <c r="J3566"/>
      <c r="K3566"/>
      <c r="L3566"/>
      <c r="M3566"/>
    </row>
    <row r="3567" spans="5:13" x14ac:dyDescent="0.25">
      <c r="E3567"/>
      <c r="F3567"/>
      <c r="G3567"/>
      <c r="H3567"/>
      <c r="I3567"/>
      <c r="J3567"/>
      <c r="K3567"/>
      <c r="L3567"/>
      <c r="M3567"/>
    </row>
    <row r="3568" spans="5:13" x14ac:dyDescent="0.25">
      <c r="E3568"/>
      <c r="F3568"/>
      <c r="G3568"/>
      <c r="H3568"/>
      <c r="I3568"/>
      <c r="J3568"/>
      <c r="K3568"/>
      <c r="L3568"/>
      <c r="M3568"/>
    </row>
    <row r="3569" spans="5:13" x14ac:dyDescent="0.25">
      <c r="E3569"/>
      <c r="F3569"/>
      <c r="G3569"/>
      <c r="H3569"/>
      <c r="I3569"/>
      <c r="J3569"/>
      <c r="K3569"/>
      <c r="L3569"/>
      <c r="M3569"/>
    </row>
    <row r="3570" spans="5:13" x14ac:dyDescent="0.25">
      <c r="E3570"/>
      <c r="F3570"/>
      <c r="G3570"/>
      <c r="H3570"/>
      <c r="I3570"/>
      <c r="J3570"/>
      <c r="K3570"/>
      <c r="L3570"/>
      <c r="M3570"/>
    </row>
    <row r="3571" spans="5:13" x14ac:dyDescent="0.25">
      <c r="E3571"/>
      <c r="F3571"/>
      <c r="G3571"/>
      <c r="H3571"/>
      <c r="I3571"/>
      <c r="J3571"/>
      <c r="K3571"/>
      <c r="L3571"/>
      <c r="M3571"/>
    </row>
    <row r="3572" spans="5:13" x14ac:dyDescent="0.25">
      <c r="E3572"/>
      <c r="F3572"/>
      <c r="G3572"/>
      <c r="H3572"/>
      <c r="I3572"/>
      <c r="J3572"/>
      <c r="K3572"/>
      <c r="L3572"/>
      <c r="M3572"/>
    </row>
    <row r="3573" spans="5:13" x14ac:dyDescent="0.25">
      <c r="E3573"/>
      <c r="F3573"/>
      <c r="G3573"/>
      <c r="H3573"/>
      <c r="I3573"/>
      <c r="J3573"/>
      <c r="K3573"/>
      <c r="L3573"/>
      <c r="M3573"/>
    </row>
    <row r="3574" spans="5:13" x14ac:dyDescent="0.25">
      <c r="E3574"/>
      <c r="F3574"/>
      <c r="G3574"/>
      <c r="H3574"/>
      <c r="I3574"/>
      <c r="J3574"/>
      <c r="K3574"/>
      <c r="L3574"/>
      <c r="M3574"/>
    </row>
    <row r="3575" spans="5:13" x14ac:dyDescent="0.25">
      <c r="E3575"/>
      <c r="F3575"/>
      <c r="G3575"/>
      <c r="H3575"/>
      <c r="I3575"/>
      <c r="J3575"/>
      <c r="K3575"/>
      <c r="L3575"/>
      <c r="M3575"/>
    </row>
    <row r="3576" spans="5:13" x14ac:dyDescent="0.25">
      <c r="E3576"/>
      <c r="F3576"/>
      <c r="G3576"/>
      <c r="H3576"/>
      <c r="I3576"/>
      <c r="J3576"/>
      <c r="K3576"/>
      <c r="L3576"/>
      <c r="M3576"/>
    </row>
    <row r="3577" spans="5:13" x14ac:dyDescent="0.25">
      <c r="E3577"/>
      <c r="F3577"/>
      <c r="G3577"/>
      <c r="H3577"/>
      <c r="I3577"/>
      <c r="J3577"/>
      <c r="K3577"/>
      <c r="L3577"/>
      <c r="M3577"/>
    </row>
    <row r="3578" spans="5:13" x14ac:dyDescent="0.25">
      <c r="E3578"/>
      <c r="F3578"/>
      <c r="G3578"/>
      <c r="H3578"/>
      <c r="I3578"/>
      <c r="J3578"/>
      <c r="K3578"/>
      <c r="L3578"/>
      <c r="M3578"/>
    </row>
    <row r="3579" spans="5:13" x14ac:dyDescent="0.25">
      <c r="E3579"/>
      <c r="F3579"/>
      <c r="G3579"/>
      <c r="H3579"/>
      <c r="I3579"/>
      <c r="J3579"/>
      <c r="K3579"/>
      <c r="L3579"/>
      <c r="M3579"/>
    </row>
    <row r="3580" spans="5:13" x14ac:dyDescent="0.25">
      <c r="E3580"/>
      <c r="F3580"/>
      <c r="G3580"/>
      <c r="H3580"/>
      <c r="I3580"/>
      <c r="J3580"/>
      <c r="K3580"/>
      <c r="L3580"/>
      <c r="M3580"/>
    </row>
    <row r="3581" spans="5:13" x14ac:dyDescent="0.25">
      <c r="E3581"/>
      <c r="F3581"/>
      <c r="G3581"/>
      <c r="H3581"/>
      <c r="I3581"/>
      <c r="J3581"/>
      <c r="K3581"/>
      <c r="L3581"/>
      <c r="M3581"/>
    </row>
    <row r="3582" spans="5:13" x14ac:dyDescent="0.25">
      <c r="E3582"/>
      <c r="F3582"/>
      <c r="G3582"/>
      <c r="H3582"/>
      <c r="I3582"/>
      <c r="J3582"/>
      <c r="K3582"/>
      <c r="L3582"/>
      <c r="M3582"/>
    </row>
    <row r="3583" spans="5:13" x14ac:dyDescent="0.25">
      <c r="E3583"/>
      <c r="F3583"/>
      <c r="G3583"/>
      <c r="H3583"/>
      <c r="I3583"/>
      <c r="J3583"/>
      <c r="K3583"/>
      <c r="L3583"/>
      <c r="M3583"/>
    </row>
    <row r="3584" spans="5:13" x14ac:dyDescent="0.25">
      <c r="E3584"/>
      <c r="F3584"/>
      <c r="G3584"/>
      <c r="H3584"/>
      <c r="I3584"/>
      <c r="J3584"/>
      <c r="K3584"/>
      <c r="L3584"/>
      <c r="M3584"/>
    </row>
    <row r="3585" spans="5:13" x14ac:dyDescent="0.25">
      <c r="E3585"/>
      <c r="F3585"/>
      <c r="G3585"/>
      <c r="H3585"/>
      <c r="I3585"/>
      <c r="J3585"/>
      <c r="K3585"/>
      <c r="L3585"/>
      <c r="M3585"/>
    </row>
    <row r="3586" spans="5:13" x14ac:dyDescent="0.25">
      <c r="E3586"/>
      <c r="F3586"/>
      <c r="G3586"/>
      <c r="H3586"/>
      <c r="I3586"/>
      <c r="J3586"/>
      <c r="K3586"/>
      <c r="L3586"/>
      <c r="M3586"/>
    </row>
    <row r="3587" spans="5:13" x14ac:dyDescent="0.25">
      <c r="E3587"/>
      <c r="F3587"/>
      <c r="G3587"/>
      <c r="H3587"/>
      <c r="I3587"/>
      <c r="J3587"/>
      <c r="K3587"/>
      <c r="L3587"/>
      <c r="M3587"/>
    </row>
    <row r="3588" spans="5:13" x14ac:dyDescent="0.25">
      <c r="E3588"/>
      <c r="F3588"/>
      <c r="G3588"/>
      <c r="H3588"/>
      <c r="I3588"/>
      <c r="J3588"/>
      <c r="K3588"/>
      <c r="L3588"/>
      <c r="M3588"/>
    </row>
    <row r="3589" spans="5:13" x14ac:dyDescent="0.25">
      <c r="E3589"/>
      <c r="F3589"/>
      <c r="G3589"/>
      <c r="H3589"/>
      <c r="I3589"/>
      <c r="J3589"/>
      <c r="K3589"/>
      <c r="L3589"/>
      <c r="M3589"/>
    </row>
    <row r="3590" spans="5:13" x14ac:dyDescent="0.25">
      <c r="E3590"/>
      <c r="F3590"/>
      <c r="G3590"/>
      <c r="H3590"/>
      <c r="I3590"/>
      <c r="J3590"/>
      <c r="K3590"/>
      <c r="L3590"/>
      <c r="M3590"/>
    </row>
    <row r="3591" spans="5:13" x14ac:dyDescent="0.25">
      <c r="E3591"/>
      <c r="F3591"/>
      <c r="G3591"/>
      <c r="H3591"/>
      <c r="I3591"/>
      <c r="J3591"/>
      <c r="K3591"/>
      <c r="L3591"/>
      <c r="M3591"/>
    </row>
    <row r="3592" spans="5:13" x14ac:dyDescent="0.25">
      <c r="E3592"/>
      <c r="F3592"/>
      <c r="G3592"/>
      <c r="H3592"/>
      <c r="I3592"/>
      <c r="J3592"/>
      <c r="K3592"/>
      <c r="L3592"/>
      <c r="M3592"/>
    </row>
    <row r="3593" spans="5:13" x14ac:dyDescent="0.25">
      <c r="E3593"/>
      <c r="F3593"/>
      <c r="G3593"/>
      <c r="H3593"/>
      <c r="I3593"/>
      <c r="J3593"/>
      <c r="K3593"/>
      <c r="L3593"/>
      <c r="M3593"/>
    </row>
    <row r="3594" spans="5:13" x14ac:dyDescent="0.25">
      <c r="E3594"/>
      <c r="F3594"/>
      <c r="G3594"/>
      <c r="H3594"/>
      <c r="I3594"/>
      <c r="J3594"/>
      <c r="K3594"/>
      <c r="L3594"/>
      <c r="M3594"/>
    </row>
    <row r="3595" spans="5:13" x14ac:dyDescent="0.25">
      <c r="E3595"/>
      <c r="F3595"/>
      <c r="G3595"/>
      <c r="H3595"/>
      <c r="I3595"/>
      <c r="J3595"/>
      <c r="K3595"/>
      <c r="L3595"/>
      <c r="M3595"/>
    </row>
    <row r="3596" spans="5:13" x14ac:dyDescent="0.25">
      <c r="E3596"/>
      <c r="F3596"/>
      <c r="G3596"/>
      <c r="H3596"/>
      <c r="I3596"/>
      <c r="J3596"/>
      <c r="K3596"/>
      <c r="L3596"/>
      <c r="M3596"/>
    </row>
    <row r="3597" spans="5:13" x14ac:dyDescent="0.25">
      <c r="E3597"/>
      <c r="F3597"/>
      <c r="G3597"/>
      <c r="H3597"/>
      <c r="I3597"/>
      <c r="J3597"/>
      <c r="K3597"/>
      <c r="L3597"/>
      <c r="M3597"/>
    </row>
    <row r="3598" spans="5:13" x14ac:dyDescent="0.25">
      <c r="E3598"/>
      <c r="F3598"/>
      <c r="G3598"/>
      <c r="H3598"/>
      <c r="I3598"/>
      <c r="J3598"/>
      <c r="K3598"/>
      <c r="L3598"/>
      <c r="M3598"/>
    </row>
    <row r="3599" spans="5:13" x14ac:dyDescent="0.25">
      <c r="E3599"/>
      <c r="F3599"/>
      <c r="G3599"/>
      <c r="H3599"/>
      <c r="I3599"/>
      <c r="J3599"/>
      <c r="K3599"/>
      <c r="L3599"/>
      <c r="M3599"/>
    </row>
    <row r="3600" spans="5:13" x14ac:dyDescent="0.25">
      <c r="E3600"/>
      <c r="F3600"/>
      <c r="G3600"/>
      <c r="H3600"/>
      <c r="I3600"/>
      <c r="J3600"/>
      <c r="K3600"/>
      <c r="L3600"/>
      <c r="M3600"/>
    </row>
    <row r="3601" spans="5:13" x14ac:dyDescent="0.25">
      <c r="E3601"/>
      <c r="F3601"/>
      <c r="G3601"/>
      <c r="H3601"/>
      <c r="I3601"/>
      <c r="J3601"/>
      <c r="K3601"/>
      <c r="L3601"/>
      <c r="M3601"/>
    </row>
    <row r="3602" spans="5:13" x14ac:dyDescent="0.25">
      <c r="E3602"/>
      <c r="F3602"/>
      <c r="G3602"/>
      <c r="H3602"/>
      <c r="I3602"/>
      <c r="J3602"/>
      <c r="K3602"/>
      <c r="L3602"/>
      <c r="M3602"/>
    </row>
    <row r="3603" spans="5:13" x14ac:dyDescent="0.25">
      <c r="E3603"/>
      <c r="F3603"/>
      <c r="G3603"/>
      <c r="H3603"/>
      <c r="I3603"/>
      <c r="J3603"/>
      <c r="K3603"/>
      <c r="L3603"/>
      <c r="M3603"/>
    </row>
    <row r="3604" spans="5:13" x14ac:dyDescent="0.25">
      <c r="E3604"/>
      <c r="F3604"/>
      <c r="G3604"/>
      <c r="H3604"/>
      <c r="I3604"/>
      <c r="J3604"/>
      <c r="K3604"/>
      <c r="L3604"/>
      <c r="M3604"/>
    </row>
    <row r="3605" spans="5:13" x14ac:dyDescent="0.25">
      <c r="E3605"/>
      <c r="F3605"/>
      <c r="G3605"/>
      <c r="H3605"/>
      <c r="I3605"/>
      <c r="J3605"/>
      <c r="K3605"/>
      <c r="L3605"/>
      <c r="M3605"/>
    </row>
    <row r="3606" spans="5:13" x14ac:dyDescent="0.25">
      <c r="E3606"/>
      <c r="F3606"/>
      <c r="G3606"/>
      <c r="H3606"/>
      <c r="I3606"/>
      <c r="J3606"/>
      <c r="K3606"/>
      <c r="L3606"/>
      <c r="M3606"/>
    </row>
    <row r="3607" spans="5:13" x14ac:dyDescent="0.25">
      <c r="E3607"/>
      <c r="F3607"/>
      <c r="G3607"/>
      <c r="H3607"/>
      <c r="I3607"/>
      <c r="J3607"/>
      <c r="K3607"/>
      <c r="L3607"/>
      <c r="M3607"/>
    </row>
    <row r="3608" spans="5:13" x14ac:dyDescent="0.25">
      <c r="E3608"/>
      <c r="F3608"/>
      <c r="G3608"/>
      <c r="H3608"/>
      <c r="I3608"/>
      <c r="J3608"/>
      <c r="K3608"/>
      <c r="L3608"/>
      <c r="M3608"/>
    </row>
    <row r="3609" spans="5:13" x14ac:dyDescent="0.25">
      <c r="E3609"/>
      <c r="F3609"/>
      <c r="G3609"/>
      <c r="H3609"/>
      <c r="I3609"/>
      <c r="J3609"/>
      <c r="K3609"/>
      <c r="L3609"/>
      <c r="M3609"/>
    </row>
    <row r="3610" spans="5:13" x14ac:dyDescent="0.25">
      <c r="E3610"/>
      <c r="F3610"/>
      <c r="G3610"/>
      <c r="H3610"/>
      <c r="I3610"/>
      <c r="J3610"/>
      <c r="K3610"/>
      <c r="L3610"/>
      <c r="M3610"/>
    </row>
    <row r="3611" spans="5:13" x14ac:dyDescent="0.25">
      <c r="E3611"/>
      <c r="F3611"/>
      <c r="G3611"/>
      <c r="H3611"/>
      <c r="I3611"/>
      <c r="J3611"/>
      <c r="K3611"/>
      <c r="L3611"/>
      <c r="M3611"/>
    </row>
    <row r="3612" spans="5:13" x14ac:dyDescent="0.25">
      <c r="E3612"/>
      <c r="F3612"/>
      <c r="G3612"/>
      <c r="H3612"/>
      <c r="I3612"/>
      <c r="J3612"/>
      <c r="K3612"/>
      <c r="L3612"/>
      <c r="M3612"/>
    </row>
    <row r="3613" spans="5:13" x14ac:dyDescent="0.25">
      <c r="E3613"/>
      <c r="F3613"/>
      <c r="G3613"/>
      <c r="H3613"/>
      <c r="I3613"/>
      <c r="J3613"/>
      <c r="K3613"/>
      <c r="L3613"/>
      <c r="M3613"/>
    </row>
    <row r="3614" spans="5:13" x14ac:dyDescent="0.25">
      <c r="E3614"/>
      <c r="F3614"/>
      <c r="G3614"/>
      <c r="H3614"/>
      <c r="I3614"/>
      <c r="J3614"/>
      <c r="K3614"/>
      <c r="L3614"/>
      <c r="M3614"/>
    </row>
    <row r="3615" spans="5:13" x14ac:dyDescent="0.25">
      <c r="E3615"/>
      <c r="F3615"/>
      <c r="G3615"/>
      <c r="H3615"/>
      <c r="I3615"/>
      <c r="J3615"/>
      <c r="K3615"/>
      <c r="L3615"/>
      <c r="M3615"/>
    </row>
    <row r="3616" spans="5:13" x14ac:dyDescent="0.25">
      <c r="E3616"/>
      <c r="F3616"/>
      <c r="G3616"/>
      <c r="H3616"/>
      <c r="I3616"/>
      <c r="J3616"/>
      <c r="K3616"/>
      <c r="L3616"/>
      <c r="M3616"/>
    </row>
    <row r="3617" spans="5:13" x14ac:dyDescent="0.25">
      <c r="E3617"/>
      <c r="F3617"/>
      <c r="G3617"/>
      <c r="H3617"/>
      <c r="I3617"/>
      <c r="J3617"/>
      <c r="K3617"/>
      <c r="L3617"/>
      <c r="M3617"/>
    </row>
    <row r="3618" spans="5:13" x14ac:dyDescent="0.25">
      <c r="E3618"/>
      <c r="F3618"/>
      <c r="G3618"/>
      <c r="H3618"/>
      <c r="I3618"/>
      <c r="J3618"/>
      <c r="K3618"/>
      <c r="L3618"/>
      <c r="M3618"/>
    </row>
    <row r="3619" spans="5:13" x14ac:dyDescent="0.25">
      <c r="E3619"/>
      <c r="F3619"/>
      <c r="G3619"/>
      <c r="H3619"/>
      <c r="I3619"/>
      <c r="J3619"/>
      <c r="K3619"/>
      <c r="L3619"/>
      <c r="M3619"/>
    </row>
    <row r="3620" spans="5:13" x14ac:dyDescent="0.25">
      <c r="E3620"/>
      <c r="F3620"/>
      <c r="G3620"/>
      <c r="H3620"/>
      <c r="I3620"/>
      <c r="J3620"/>
      <c r="K3620"/>
      <c r="L3620"/>
      <c r="M3620"/>
    </row>
    <row r="3621" spans="5:13" x14ac:dyDescent="0.25">
      <c r="E3621"/>
      <c r="F3621"/>
      <c r="G3621"/>
      <c r="H3621"/>
      <c r="I3621"/>
      <c r="J3621"/>
      <c r="K3621"/>
      <c r="L3621"/>
      <c r="M3621"/>
    </row>
    <row r="3622" spans="5:13" x14ac:dyDescent="0.25">
      <c r="E3622"/>
      <c r="F3622"/>
      <c r="G3622"/>
      <c r="H3622"/>
      <c r="I3622"/>
      <c r="J3622"/>
      <c r="K3622"/>
      <c r="L3622"/>
      <c r="M3622"/>
    </row>
    <row r="3623" spans="5:13" x14ac:dyDescent="0.25">
      <c r="E3623"/>
      <c r="F3623"/>
      <c r="G3623"/>
      <c r="H3623"/>
      <c r="I3623"/>
      <c r="J3623"/>
      <c r="K3623"/>
      <c r="L3623"/>
      <c r="M3623"/>
    </row>
    <row r="3624" spans="5:13" x14ac:dyDescent="0.25">
      <c r="E3624"/>
      <c r="F3624"/>
      <c r="G3624"/>
      <c r="H3624"/>
      <c r="I3624"/>
      <c r="J3624"/>
      <c r="K3624"/>
      <c r="L3624"/>
      <c r="M3624"/>
    </row>
    <row r="3625" spans="5:13" x14ac:dyDescent="0.25">
      <c r="E3625"/>
      <c r="F3625"/>
      <c r="G3625"/>
      <c r="H3625"/>
      <c r="I3625"/>
      <c r="J3625"/>
      <c r="K3625"/>
      <c r="L3625"/>
      <c r="M3625"/>
    </row>
    <row r="3626" spans="5:13" x14ac:dyDescent="0.25">
      <c r="E3626"/>
      <c r="F3626"/>
      <c r="G3626"/>
      <c r="H3626"/>
      <c r="I3626"/>
      <c r="J3626"/>
      <c r="K3626"/>
      <c r="L3626"/>
      <c r="M3626"/>
    </row>
    <row r="3627" spans="5:13" x14ac:dyDescent="0.25">
      <c r="E3627"/>
      <c r="F3627"/>
      <c r="G3627"/>
      <c r="H3627"/>
      <c r="I3627"/>
      <c r="J3627"/>
      <c r="K3627"/>
      <c r="L3627"/>
      <c r="M3627"/>
    </row>
    <row r="3628" spans="5:13" x14ac:dyDescent="0.25">
      <c r="E3628"/>
      <c r="F3628"/>
      <c r="G3628"/>
      <c r="H3628"/>
      <c r="I3628"/>
      <c r="J3628"/>
      <c r="K3628"/>
      <c r="L3628"/>
      <c r="M3628"/>
    </row>
    <row r="3629" spans="5:13" x14ac:dyDescent="0.25">
      <c r="E3629"/>
      <c r="F3629"/>
      <c r="G3629"/>
      <c r="H3629"/>
      <c r="I3629"/>
      <c r="J3629"/>
      <c r="K3629"/>
      <c r="L3629"/>
      <c r="M3629"/>
    </row>
    <row r="3630" spans="5:13" x14ac:dyDescent="0.25">
      <c r="E3630"/>
      <c r="F3630"/>
      <c r="G3630"/>
      <c r="H3630"/>
      <c r="I3630"/>
      <c r="J3630"/>
      <c r="K3630"/>
      <c r="L3630"/>
      <c r="M3630"/>
    </row>
    <row r="3631" spans="5:13" x14ac:dyDescent="0.25">
      <c r="E3631"/>
      <c r="F3631"/>
      <c r="G3631"/>
      <c r="H3631"/>
      <c r="I3631"/>
      <c r="J3631"/>
      <c r="K3631"/>
      <c r="L3631"/>
      <c r="M3631"/>
    </row>
    <row r="3632" spans="5:13" x14ac:dyDescent="0.25">
      <c r="E3632"/>
      <c r="F3632"/>
      <c r="G3632"/>
      <c r="H3632"/>
      <c r="I3632"/>
      <c r="J3632"/>
      <c r="K3632"/>
      <c r="L3632"/>
      <c r="M3632"/>
    </row>
    <row r="3633" spans="5:13" x14ac:dyDescent="0.25">
      <c r="E3633"/>
      <c r="F3633"/>
      <c r="G3633"/>
      <c r="H3633"/>
      <c r="I3633"/>
      <c r="J3633"/>
      <c r="K3633"/>
      <c r="L3633"/>
      <c r="M3633"/>
    </row>
    <row r="3634" spans="5:13" x14ac:dyDescent="0.25">
      <c r="E3634"/>
      <c r="F3634"/>
      <c r="G3634"/>
      <c r="H3634"/>
      <c r="I3634"/>
      <c r="J3634"/>
      <c r="K3634"/>
      <c r="L3634"/>
      <c r="M3634"/>
    </row>
    <row r="3635" spans="5:13" x14ac:dyDescent="0.25">
      <c r="E3635"/>
      <c r="F3635"/>
      <c r="G3635"/>
      <c r="H3635"/>
      <c r="I3635"/>
      <c r="J3635"/>
      <c r="K3635"/>
      <c r="L3635"/>
      <c r="M3635"/>
    </row>
    <row r="3636" spans="5:13" x14ac:dyDescent="0.25">
      <c r="E3636"/>
      <c r="F3636"/>
      <c r="G3636"/>
      <c r="H3636"/>
      <c r="I3636"/>
      <c r="J3636"/>
      <c r="K3636"/>
      <c r="L3636"/>
      <c r="M3636"/>
    </row>
    <row r="3637" spans="5:13" x14ac:dyDescent="0.25">
      <c r="E3637"/>
      <c r="F3637"/>
      <c r="G3637"/>
      <c r="H3637"/>
      <c r="I3637"/>
      <c r="J3637"/>
      <c r="K3637"/>
      <c r="L3637"/>
      <c r="M3637"/>
    </row>
    <row r="3638" spans="5:13" x14ac:dyDescent="0.25">
      <c r="E3638"/>
      <c r="F3638"/>
      <c r="G3638"/>
      <c r="H3638"/>
      <c r="I3638"/>
      <c r="J3638"/>
      <c r="K3638"/>
      <c r="L3638"/>
      <c r="M3638"/>
    </row>
    <row r="3639" spans="5:13" x14ac:dyDescent="0.25">
      <c r="E3639"/>
      <c r="F3639"/>
      <c r="G3639"/>
      <c r="H3639"/>
      <c r="I3639"/>
      <c r="J3639"/>
      <c r="K3639"/>
      <c r="L3639"/>
      <c r="M3639"/>
    </row>
    <row r="3640" spans="5:13" x14ac:dyDescent="0.25">
      <c r="E3640"/>
      <c r="F3640"/>
      <c r="G3640"/>
      <c r="H3640"/>
      <c r="I3640"/>
      <c r="J3640"/>
      <c r="K3640"/>
      <c r="L3640"/>
      <c r="M3640"/>
    </row>
    <row r="3641" spans="5:13" x14ac:dyDescent="0.25">
      <c r="E3641"/>
      <c r="F3641"/>
      <c r="G3641"/>
      <c r="H3641"/>
      <c r="I3641"/>
      <c r="J3641"/>
      <c r="K3641"/>
      <c r="L3641"/>
      <c r="M3641"/>
    </row>
    <row r="3642" spans="5:13" x14ac:dyDescent="0.25">
      <c r="E3642"/>
      <c r="F3642"/>
      <c r="G3642"/>
      <c r="H3642"/>
      <c r="I3642"/>
      <c r="J3642"/>
      <c r="K3642"/>
      <c r="L3642"/>
      <c r="M3642"/>
    </row>
    <row r="3643" spans="5:13" x14ac:dyDescent="0.25">
      <c r="E3643"/>
      <c r="F3643"/>
      <c r="G3643"/>
      <c r="H3643"/>
      <c r="I3643"/>
      <c r="J3643"/>
      <c r="K3643"/>
      <c r="L3643"/>
      <c r="M3643"/>
    </row>
    <row r="3644" spans="5:13" x14ac:dyDescent="0.25">
      <c r="E3644"/>
      <c r="F3644"/>
      <c r="G3644"/>
      <c r="H3644"/>
      <c r="I3644"/>
      <c r="J3644"/>
      <c r="K3644"/>
      <c r="L3644"/>
      <c r="M3644"/>
    </row>
    <row r="3645" spans="5:13" x14ac:dyDescent="0.25">
      <c r="E3645"/>
      <c r="F3645"/>
      <c r="G3645"/>
      <c r="H3645"/>
      <c r="I3645"/>
      <c r="J3645"/>
      <c r="K3645"/>
      <c r="L3645"/>
      <c r="M3645"/>
    </row>
    <row r="3646" spans="5:13" x14ac:dyDescent="0.25">
      <c r="E3646"/>
      <c r="F3646"/>
      <c r="G3646"/>
      <c r="H3646"/>
      <c r="I3646"/>
      <c r="J3646"/>
      <c r="K3646"/>
      <c r="L3646"/>
      <c r="M3646"/>
    </row>
    <row r="3647" spans="5:13" x14ac:dyDescent="0.25">
      <c r="E3647"/>
      <c r="F3647"/>
      <c r="G3647"/>
      <c r="H3647"/>
      <c r="I3647"/>
      <c r="J3647"/>
      <c r="K3647"/>
      <c r="L3647"/>
      <c r="M3647"/>
    </row>
    <row r="3648" spans="5:13" x14ac:dyDescent="0.25">
      <c r="E3648"/>
      <c r="F3648"/>
      <c r="G3648"/>
      <c r="H3648"/>
      <c r="I3648"/>
      <c r="J3648"/>
      <c r="K3648"/>
      <c r="L3648"/>
      <c r="M3648"/>
    </row>
    <row r="3649" spans="5:13" x14ac:dyDescent="0.25">
      <c r="E3649"/>
      <c r="F3649"/>
      <c r="G3649"/>
      <c r="H3649"/>
      <c r="I3649"/>
      <c r="J3649"/>
      <c r="K3649"/>
      <c r="L3649"/>
      <c r="M3649"/>
    </row>
    <row r="3650" spans="5:13" x14ac:dyDescent="0.25">
      <c r="E3650"/>
      <c r="F3650"/>
      <c r="G3650"/>
      <c r="H3650"/>
      <c r="I3650"/>
      <c r="J3650"/>
      <c r="K3650"/>
      <c r="L3650"/>
      <c r="M3650"/>
    </row>
    <row r="3651" spans="5:13" x14ac:dyDescent="0.25">
      <c r="E3651"/>
      <c r="F3651"/>
      <c r="G3651"/>
      <c r="H3651"/>
      <c r="I3651"/>
      <c r="J3651"/>
      <c r="K3651"/>
      <c r="L3651"/>
      <c r="M3651"/>
    </row>
    <row r="3652" spans="5:13" x14ac:dyDescent="0.25">
      <c r="E3652"/>
      <c r="F3652"/>
      <c r="G3652"/>
      <c r="H3652"/>
      <c r="I3652"/>
      <c r="J3652"/>
      <c r="K3652"/>
      <c r="L3652"/>
      <c r="M3652"/>
    </row>
    <row r="3653" spans="5:13" x14ac:dyDescent="0.25">
      <c r="E3653"/>
      <c r="F3653"/>
      <c r="G3653"/>
      <c r="H3653"/>
      <c r="I3653"/>
      <c r="J3653"/>
      <c r="K3653"/>
      <c r="L3653"/>
      <c r="M3653"/>
    </row>
    <row r="3654" spans="5:13" x14ac:dyDescent="0.25">
      <c r="E3654"/>
      <c r="F3654"/>
      <c r="G3654"/>
      <c r="H3654"/>
      <c r="I3654"/>
      <c r="J3654"/>
      <c r="K3654"/>
      <c r="L3654"/>
      <c r="M3654"/>
    </row>
    <row r="3655" spans="5:13" x14ac:dyDescent="0.25">
      <c r="E3655"/>
      <c r="F3655"/>
      <c r="G3655"/>
      <c r="H3655"/>
      <c r="I3655"/>
      <c r="J3655"/>
      <c r="K3655"/>
      <c r="L3655"/>
      <c r="M3655"/>
    </row>
    <row r="3656" spans="5:13" x14ac:dyDescent="0.25">
      <c r="E3656"/>
      <c r="F3656"/>
      <c r="G3656"/>
      <c r="H3656"/>
      <c r="I3656"/>
      <c r="J3656"/>
      <c r="K3656"/>
      <c r="L3656"/>
      <c r="M3656"/>
    </row>
    <row r="3657" spans="5:13" x14ac:dyDescent="0.25">
      <c r="E3657"/>
      <c r="F3657"/>
      <c r="G3657"/>
      <c r="H3657"/>
      <c r="I3657"/>
      <c r="J3657"/>
      <c r="K3657"/>
      <c r="L3657"/>
      <c r="M3657"/>
    </row>
    <row r="3658" spans="5:13" x14ac:dyDescent="0.25">
      <c r="E3658"/>
      <c r="F3658"/>
      <c r="G3658"/>
      <c r="H3658"/>
      <c r="I3658"/>
      <c r="J3658"/>
      <c r="K3658"/>
      <c r="L3658"/>
      <c r="M3658"/>
    </row>
    <row r="3659" spans="5:13" x14ac:dyDescent="0.25">
      <c r="E3659"/>
      <c r="F3659"/>
      <c r="G3659"/>
      <c r="H3659"/>
      <c r="I3659"/>
      <c r="J3659"/>
      <c r="K3659"/>
      <c r="L3659"/>
      <c r="M3659"/>
    </row>
    <row r="3660" spans="5:13" x14ac:dyDescent="0.25">
      <c r="E3660"/>
      <c r="F3660"/>
      <c r="G3660"/>
      <c r="H3660"/>
      <c r="I3660"/>
      <c r="J3660"/>
      <c r="K3660"/>
      <c r="L3660"/>
      <c r="M3660"/>
    </row>
    <row r="3661" spans="5:13" x14ac:dyDescent="0.25">
      <c r="E3661"/>
      <c r="F3661"/>
      <c r="G3661"/>
      <c r="H3661"/>
      <c r="I3661"/>
      <c r="J3661"/>
      <c r="K3661"/>
      <c r="L3661"/>
      <c r="M3661"/>
    </row>
    <row r="3662" spans="5:13" x14ac:dyDescent="0.25">
      <c r="E3662"/>
      <c r="F3662"/>
      <c r="G3662"/>
      <c r="H3662"/>
      <c r="I3662"/>
      <c r="J3662"/>
      <c r="K3662"/>
      <c r="L3662"/>
      <c r="M3662"/>
    </row>
    <row r="3663" spans="5:13" x14ac:dyDescent="0.25">
      <c r="E3663"/>
      <c r="F3663"/>
      <c r="G3663"/>
      <c r="H3663"/>
      <c r="I3663"/>
      <c r="J3663"/>
      <c r="K3663"/>
      <c r="L3663"/>
      <c r="M3663"/>
    </row>
    <row r="3664" spans="5:13" x14ac:dyDescent="0.25">
      <c r="E3664"/>
      <c r="F3664"/>
      <c r="G3664"/>
      <c r="H3664"/>
      <c r="I3664"/>
      <c r="J3664"/>
      <c r="K3664"/>
      <c r="L3664"/>
      <c r="M3664"/>
    </row>
    <row r="3665" spans="5:13" x14ac:dyDescent="0.25">
      <c r="E3665"/>
      <c r="F3665"/>
      <c r="G3665"/>
      <c r="H3665"/>
      <c r="I3665"/>
      <c r="J3665"/>
      <c r="K3665"/>
      <c r="L3665"/>
      <c r="M3665"/>
    </row>
    <row r="3666" spans="5:13" x14ac:dyDescent="0.25">
      <c r="E3666"/>
      <c r="F3666"/>
      <c r="G3666"/>
      <c r="H3666"/>
      <c r="I3666"/>
      <c r="J3666"/>
      <c r="K3666"/>
      <c r="L3666"/>
      <c r="M3666"/>
    </row>
    <row r="3667" spans="5:13" x14ac:dyDescent="0.25">
      <c r="E3667"/>
      <c r="F3667"/>
      <c r="G3667"/>
      <c r="H3667"/>
      <c r="I3667"/>
      <c r="J3667"/>
      <c r="K3667"/>
      <c r="L3667"/>
      <c r="M3667"/>
    </row>
    <row r="3668" spans="5:13" x14ac:dyDescent="0.25">
      <c r="E3668"/>
      <c r="F3668"/>
      <c r="G3668"/>
      <c r="H3668"/>
      <c r="I3668"/>
      <c r="J3668"/>
      <c r="K3668"/>
      <c r="L3668"/>
      <c r="M3668"/>
    </row>
    <row r="3669" spans="5:13" x14ac:dyDescent="0.25">
      <c r="E3669"/>
      <c r="F3669"/>
      <c r="G3669"/>
      <c r="H3669"/>
      <c r="I3669"/>
      <c r="J3669"/>
      <c r="K3669"/>
      <c r="L3669"/>
      <c r="M3669"/>
    </row>
    <row r="3670" spans="5:13" x14ac:dyDescent="0.25">
      <c r="E3670"/>
      <c r="F3670"/>
      <c r="G3670"/>
      <c r="H3670"/>
      <c r="I3670"/>
      <c r="J3670"/>
      <c r="K3670"/>
      <c r="L3670"/>
      <c r="M3670"/>
    </row>
    <row r="3671" spans="5:13" x14ac:dyDescent="0.25">
      <c r="E3671"/>
      <c r="F3671"/>
      <c r="G3671"/>
      <c r="H3671"/>
      <c r="I3671"/>
      <c r="J3671"/>
      <c r="K3671"/>
      <c r="L3671"/>
      <c r="M3671"/>
    </row>
    <row r="3672" spans="5:13" x14ac:dyDescent="0.25">
      <c r="E3672"/>
      <c r="F3672"/>
      <c r="G3672"/>
      <c r="H3672"/>
      <c r="I3672"/>
      <c r="J3672"/>
      <c r="K3672"/>
      <c r="L3672"/>
      <c r="M3672"/>
    </row>
    <row r="3673" spans="5:13" x14ac:dyDescent="0.25">
      <c r="E3673"/>
      <c r="F3673"/>
      <c r="G3673"/>
      <c r="H3673"/>
      <c r="I3673"/>
      <c r="J3673"/>
      <c r="K3673"/>
      <c r="L3673"/>
      <c r="M3673"/>
    </row>
    <row r="3674" spans="5:13" x14ac:dyDescent="0.25">
      <c r="E3674"/>
      <c r="F3674"/>
      <c r="G3674"/>
      <c r="H3674"/>
      <c r="I3674"/>
      <c r="J3674"/>
      <c r="K3674"/>
      <c r="L3674"/>
      <c r="M3674"/>
    </row>
    <row r="3675" spans="5:13" x14ac:dyDescent="0.25">
      <c r="E3675"/>
      <c r="F3675"/>
      <c r="G3675"/>
      <c r="H3675"/>
      <c r="I3675"/>
      <c r="J3675"/>
      <c r="K3675"/>
      <c r="L3675"/>
      <c r="M3675"/>
    </row>
    <row r="3676" spans="5:13" x14ac:dyDescent="0.25">
      <c r="E3676"/>
      <c r="F3676"/>
      <c r="G3676"/>
      <c r="H3676"/>
      <c r="I3676"/>
      <c r="J3676"/>
      <c r="K3676"/>
      <c r="L3676"/>
      <c r="M3676"/>
    </row>
    <row r="3677" spans="5:13" x14ac:dyDescent="0.25">
      <c r="E3677"/>
      <c r="F3677"/>
      <c r="G3677"/>
      <c r="H3677"/>
      <c r="I3677"/>
      <c r="J3677"/>
      <c r="K3677"/>
      <c r="L3677"/>
      <c r="M3677"/>
    </row>
    <row r="3678" spans="5:13" x14ac:dyDescent="0.25">
      <c r="E3678"/>
      <c r="F3678"/>
      <c r="G3678"/>
      <c r="H3678"/>
      <c r="I3678"/>
      <c r="J3678"/>
      <c r="K3678"/>
      <c r="L3678"/>
      <c r="M3678"/>
    </row>
    <row r="3679" spans="5:13" x14ac:dyDescent="0.25">
      <c r="E3679"/>
      <c r="F3679"/>
      <c r="G3679"/>
      <c r="H3679"/>
      <c r="I3679"/>
      <c r="J3679"/>
      <c r="K3679"/>
      <c r="L3679"/>
      <c r="M3679"/>
    </row>
    <row r="3680" spans="5:13" x14ac:dyDescent="0.25">
      <c r="E3680"/>
      <c r="F3680"/>
      <c r="G3680"/>
      <c r="H3680"/>
      <c r="I3680"/>
      <c r="J3680"/>
      <c r="K3680"/>
      <c r="L3680"/>
      <c r="M3680"/>
    </row>
    <row r="3681" spans="5:13" x14ac:dyDescent="0.25">
      <c r="E3681"/>
      <c r="F3681"/>
      <c r="G3681"/>
      <c r="H3681"/>
      <c r="I3681"/>
      <c r="J3681"/>
      <c r="K3681"/>
      <c r="L3681"/>
      <c r="M3681"/>
    </row>
    <row r="3682" spans="5:13" x14ac:dyDescent="0.25">
      <c r="E3682"/>
      <c r="F3682"/>
      <c r="G3682"/>
      <c r="H3682"/>
      <c r="I3682"/>
      <c r="J3682"/>
      <c r="K3682"/>
      <c r="L3682"/>
      <c r="M3682"/>
    </row>
    <row r="3683" spans="5:13" x14ac:dyDescent="0.25">
      <c r="E3683"/>
      <c r="F3683"/>
      <c r="G3683"/>
      <c r="H3683"/>
      <c r="I3683"/>
      <c r="J3683"/>
      <c r="K3683"/>
      <c r="L3683"/>
      <c r="M3683"/>
    </row>
    <row r="3684" spans="5:13" x14ac:dyDescent="0.25">
      <c r="E3684"/>
      <c r="F3684"/>
      <c r="G3684"/>
      <c r="H3684"/>
      <c r="I3684"/>
      <c r="J3684"/>
      <c r="K3684"/>
      <c r="L3684"/>
      <c r="M3684"/>
    </row>
    <row r="3685" spans="5:13" x14ac:dyDescent="0.25">
      <c r="E3685"/>
      <c r="F3685"/>
      <c r="G3685"/>
      <c r="H3685"/>
      <c r="I3685"/>
      <c r="J3685"/>
      <c r="K3685"/>
      <c r="L3685"/>
      <c r="M3685"/>
    </row>
    <row r="3686" spans="5:13" x14ac:dyDescent="0.25">
      <c r="E3686"/>
      <c r="F3686"/>
      <c r="G3686"/>
      <c r="H3686"/>
      <c r="I3686"/>
      <c r="J3686"/>
      <c r="K3686"/>
      <c r="L3686"/>
      <c r="M3686"/>
    </row>
    <row r="3687" spans="5:13" x14ac:dyDescent="0.25">
      <c r="E3687"/>
      <c r="F3687"/>
      <c r="G3687"/>
      <c r="H3687"/>
      <c r="I3687"/>
      <c r="J3687"/>
      <c r="K3687"/>
      <c r="L3687"/>
      <c r="M3687"/>
    </row>
    <row r="3688" spans="5:13" x14ac:dyDescent="0.25">
      <c r="E3688"/>
      <c r="F3688"/>
      <c r="G3688"/>
      <c r="H3688"/>
      <c r="I3688"/>
      <c r="J3688"/>
      <c r="K3688"/>
      <c r="L3688"/>
      <c r="M3688"/>
    </row>
    <row r="3689" spans="5:13" x14ac:dyDescent="0.25">
      <c r="E3689"/>
      <c r="F3689"/>
      <c r="G3689"/>
      <c r="H3689"/>
      <c r="I3689"/>
      <c r="J3689"/>
      <c r="K3689"/>
      <c r="L3689"/>
      <c r="M3689"/>
    </row>
    <row r="3690" spans="5:13" x14ac:dyDescent="0.25">
      <c r="E3690"/>
      <c r="F3690"/>
      <c r="G3690"/>
      <c r="H3690"/>
      <c r="I3690"/>
      <c r="J3690"/>
      <c r="K3690"/>
      <c r="L3690"/>
      <c r="M3690"/>
    </row>
    <row r="3691" spans="5:13" x14ac:dyDescent="0.25">
      <c r="E3691"/>
      <c r="F3691"/>
      <c r="G3691"/>
      <c r="H3691"/>
      <c r="I3691"/>
      <c r="J3691"/>
      <c r="K3691"/>
      <c r="L3691"/>
      <c r="M3691"/>
    </row>
    <row r="3692" spans="5:13" x14ac:dyDescent="0.25">
      <c r="E3692"/>
      <c r="F3692"/>
      <c r="G3692"/>
      <c r="H3692"/>
      <c r="I3692"/>
      <c r="J3692"/>
      <c r="K3692"/>
      <c r="L3692"/>
      <c r="M3692"/>
    </row>
    <row r="3693" spans="5:13" x14ac:dyDescent="0.25">
      <c r="E3693"/>
      <c r="F3693"/>
      <c r="G3693"/>
      <c r="H3693"/>
      <c r="I3693"/>
      <c r="J3693"/>
      <c r="K3693"/>
      <c r="L3693"/>
      <c r="M3693"/>
    </row>
    <row r="3694" spans="5:13" x14ac:dyDescent="0.25">
      <c r="E3694"/>
      <c r="F3694"/>
      <c r="G3694"/>
      <c r="H3694"/>
      <c r="I3694"/>
      <c r="J3694"/>
      <c r="K3694"/>
      <c r="L3694"/>
      <c r="M3694"/>
    </row>
    <row r="3695" spans="5:13" x14ac:dyDescent="0.25">
      <c r="E3695"/>
      <c r="F3695"/>
      <c r="G3695"/>
      <c r="H3695"/>
      <c r="I3695"/>
      <c r="J3695"/>
      <c r="K3695"/>
      <c r="L3695"/>
      <c r="M3695"/>
    </row>
    <row r="3696" spans="5:13" x14ac:dyDescent="0.25">
      <c r="E3696"/>
      <c r="F3696"/>
      <c r="G3696"/>
      <c r="H3696"/>
      <c r="I3696"/>
      <c r="J3696"/>
      <c r="K3696"/>
      <c r="L3696"/>
      <c r="M3696"/>
    </row>
    <row r="3697" spans="5:13" x14ac:dyDescent="0.25">
      <c r="E3697"/>
      <c r="F3697"/>
      <c r="G3697"/>
      <c r="H3697"/>
      <c r="I3697"/>
      <c r="J3697"/>
      <c r="K3697"/>
      <c r="L3697"/>
      <c r="M3697"/>
    </row>
    <row r="3698" spans="5:13" x14ac:dyDescent="0.25">
      <c r="E3698"/>
      <c r="F3698"/>
      <c r="G3698"/>
      <c r="H3698"/>
      <c r="I3698"/>
      <c r="J3698"/>
      <c r="K3698"/>
      <c r="L3698"/>
      <c r="M3698"/>
    </row>
    <row r="3699" spans="5:13" x14ac:dyDescent="0.25">
      <c r="E3699"/>
      <c r="F3699"/>
      <c r="G3699"/>
      <c r="H3699"/>
      <c r="I3699"/>
      <c r="J3699"/>
      <c r="K3699"/>
      <c r="L3699"/>
      <c r="M3699"/>
    </row>
    <row r="3700" spans="5:13" x14ac:dyDescent="0.25">
      <c r="E3700"/>
      <c r="F3700"/>
      <c r="G3700"/>
      <c r="H3700"/>
      <c r="I3700"/>
      <c r="J3700"/>
      <c r="K3700"/>
      <c r="L3700"/>
      <c r="M3700"/>
    </row>
    <row r="3701" spans="5:13" x14ac:dyDescent="0.25">
      <c r="E3701"/>
      <c r="F3701"/>
      <c r="G3701"/>
      <c r="H3701"/>
      <c r="I3701"/>
      <c r="J3701"/>
      <c r="K3701"/>
      <c r="L3701"/>
      <c r="M3701"/>
    </row>
    <row r="3702" spans="5:13" x14ac:dyDescent="0.25">
      <c r="E3702"/>
      <c r="F3702"/>
      <c r="G3702"/>
      <c r="H3702"/>
      <c r="I3702"/>
      <c r="J3702"/>
      <c r="K3702"/>
      <c r="L3702"/>
      <c r="M3702"/>
    </row>
    <row r="3703" spans="5:13" x14ac:dyDescent="0.25">
      <c r="E3703"/>
      <c r="F3703"/>
      <c r="G3703"/>
      <c r="H3703"/>
      <c r="I3703"/>
      <c r="J3703"/>
      <c r="K3703"/>
      <c r="L3703"/>
      <c r="M3703"/>
    </row>
    <row r="3704" spans="5:13" x14ac:dyDescent="0.25">
      <c r="E3704"/>
      <c r="F3704"/>
      <c r="G3704"/>
      <c r="H3704"/>
      <c r="I3704"/>
      <c r="J3704"/>
      <c r="K3704"/>
      <c r="L3704"/>
      <c r="M3704"/>
    </row>
    <row r="3705" spans="5:13" x14ac:dyDescent="0.25">
      <c r="E3705"/>
      <c r="F3705"/>
      <c r="G3705"/>
      <c r="H3705"/>
      <c r="I3705"/>
      <c r="J3705"/>
      <c r="K3705"/>
      <c r="L3705"/>
      <c r="M3705"/>
    </row>
    <row r="3706" spans="5:13" x14ac:dyDescent="0.25">
      <c r="E3706"/>
      <c r="F3706"/>
      <c r="G3706"/>
      <c r="H3706"/>
      <c r="I3706"/>
      <c r="J3706"/>
      <c r="K3706"/>
      <c r="L3706"/>
      <c r="M3706"/>
    </row>
    <row r="3707" spans="5:13" x14ac:dyDescent="0.25">
      <c r="E3707"/>
      <c r="F3707"/>
      <c r="G3707"/>
      <c r="H3707"/>
      <c r="I3707"/>
      <c r="J3707"/>
      <c r="K3707"/>
      <c r="L3707"/>
      <c r="M3707"/>
    </row>
    <row r="3708" spans="5:13" x14ac:dyDescent="0.25">
      <c r="E3708"/>
      <c r="F3708"/>
      <c r="G3708"/>
      <c r="H3708"/>
      <c r="I3708"/>
      <c r="J3708"/>
      <c r="K3708"/>
      <c r="L3708"/>
      <c r="M3708"/>
    </row>
    <row r="3709" spans="5:13" x14ac:dyDescent="0.25">
      <c r="E3709"/>
      <c r="F3709"/>
      <c r="G3709"/>
      <c r="H3709"/>
      <c r="I3709"/>
      <c r="J3709"/>
      <c r="K3709"/>
      <c r="L3709"/>
      <c r="M3709"/>
    </row>
    <row r="3710" spans="5:13" x14ac:dyDescent="0.25">
      <c r="E3710"/>
      <c r="F3710"/>
      <c r="G3710"/>
      <c r="H3710"/>
      <c r="I3710"/>
      <c r="J3710"/>
      <c r="K3710"/>
      <c r="L3710"/>
      <c r="M3710"/>
    </row>
    <row r="3711" spans="5:13" x14ac:dyDescent="0.25">
      <c r="E3711"/>
      <c r="F3711"/>
      <c r="G3711"/>
      <c r="H3711"/>
      <c r="I3711"/>
      <c r="J3711"/>
      <c r="K3711"/>
      <c r="L3711"/>
      <c r="M3711"/>
    </row>
    <row r="3712" spans="5:13" x14ac:dyDescent="0.25">
      <c r="E3712"/>
      <c r="F3712"/>
      <c r="G3712"/>
      <c r="H3712"/>
      <c r="I3712"/>
      <c r="J3712"/>
      <c r="K3712"/>
      <c r="L3712"/>
      <c r="M3712"/>
    </row>
    <row r="3713" spans="5:13" x14ac:dyDescent="0.25">
      <c r="E3713"/>
      <c r="F3713"/>
      <c r="G3713"/>
      <c r="H3713"/>
      <c r="I3713"/>
      <c r="J3713"/>
      <c r="K3713"/>
      <c r="L3713"/>
      <c r="M3713"/>
    </row>
    <row r="3714" spans="5:13" x14ac:dyDescent="0.25">
      <c r="E3714"/>
      <c r="F3714"/>
      <c r="G3714"/>
      <c r="H3714"/>
      <c r="I3714"/>
      <c r="J3714"/>
      <c r="K3714"/>
      <c r="L3714"/>
      <c r="M3714"/>
    </row>
    <row r="3715" spans="5:13" x14ac:dyDescent="0.25">
      <c r="E3715"/>
      <c r="F3715"/>
      <c r="G3715"/>
      <c r="H3715"/>
      <c r="I3715"/>
      <c r="J3715"/>
      <c r="K3715"/>
      <c r="L3715"/>
      <c r="M3715"/>
    </row>
    <row r="3716" spans="5:13" x14ac:dyDescent="0.25">
      <c r="E3716"/>
      <c r="F3716"/>
      <c r="G3716"/>
      <c r="H3716"/>
      <c r="I3716"/>
      <c r="J3716"/>
      <c r="K3716"/>
      <c r="L3716"/>
      <c r="M3716"/>
    </row>
    <row r="3717" spans="5:13" x14ac:dyDescent="0.25">
      <c r="E3717"/>
      <c r="F3717"/>
      <c r="G3717"/>
      <c r="H3717"/>
      <c r="I3717"/>
      <c r="J3717"/>
      <c r="K3717"/>
      <c r="L3717"/>
      <c r="M3717"/>
    </row>
    <row r="3718" spans="5:13" x14ac:dyDescent="0.25">
      <c r="E3718"/>
      <c r="F3718"/>
      <c r="G3718"/>
      <c r="H3718"/>
      <c r="I3718"/>
      <c r="J3718"/>
      <c r="K3718"/>
      <c r="L3718"/>
      <c r="M3718"/>
    </row>
    <row r="3719" spans="5:13" x14ac:dyDescent="0.25">
      <c r="E3719"/>
      <c r="F3719"/>
      <c r="G3719"/>
      <c r="H3719"/>
      <c r="I3719"/>
      <c r="J3719"/>
      <c r="K3719"/>
      <c r="L3719"/>
      <c r="M3719"/>
    </row>
    <row r="3720" spans="5:13" x14ac:dyDescent="0.25">
      <c r="E3720"/>
      <c r="F3720"/>
      <c r="G3720"/>
      <c r="H3720"/>
      <c r="I3720"/>
      <c r="J3720"/>
      <c r="K3720"/>
      <c r="L3720"/>
      <c r="M3720"/>
    </row>
    <row r="3721" spans="5:13" x14ac:dyDescent="0.25">
      <c r="E3721"/>
      <c r="F3721"/>
      <c r="G3721"/>
      <c r="H3721"/>
      <c r="I3721"/>
      <c r="J3721"/>
      <c r="K3721"/>
      <c r="L3721"/>
      <c r="M3721"/>
    </row>
    <row r="3722" spans="5:13" x14ac:dyDescent="0.25">
      <c r="E3722"/>
      <c r="F3722"/>
      <c r="G3722"/>
      <c r="H3722"/>
      <c r="I3722"/>
      <c r="J3722"/>
      <c r="K3722"/>
      <c r="L3722"/>
      <c r="M3722"/>
    </row>
    <row r="3723" spans="5:13" x14ac:dyDescent="0.25">
      <c r="E3723"/>
      <c r="F3723"/>
      <c r="G3723"/>
      <c r="H3723"/>
      <c r="I3723"/>
      <c r="J3723"/>
      <c r="K3723"/>
      <c r="L3723"/>
      <c r="M3723"/>
    </row>
    <row r="3724" spans="5:13" x14ac:dyDescent="0.25">
      <c r="E3724"/>
      <c r="F3724"/>
      <c r="G3724"/>
      <c r="H3724"/>
      <c r="I3724"/>
      <c r="J3724"/>
      <c r="K3724"/>
      <c r="L3724"/>
      <c r="M3724"/>
    </row>
    <row r="3725" spans="5:13" x14ac:dyDescent="0.25">
      <c r="E3725"/>
      <c r="F3725"/>
      <c r="G3725"/>
      <c r="H3725"/>
      <c r="I3725"/>
      <c r="J3725"/>
      <c r="K3725"/>
      <c r="L3725"/>
      <c r="M3725"/>
    </row>
    <row r="3726" spans="5:13" x14ac:dyDescent="0.25">
      <c r="E3726"/>
      <c r="F3726"/>
      <c r="G3726"/>
      <c r="H3726"/>
      <c r="I3726"/>
      <c r="J3726"/>
      <c r="K3726"/>
      <c r="L3726"/>
      <c r="M3726"/>
    </row>
    <row r="3727" spans="5:13" x14ac:dyDescent="0.25">
      <c r="E3727"/>
      <c r="F3727"/>
      <c r="G3727"/>
      <c r="H3727"/>
      <c r="I3727"/>
      <c r="J3727"/>
      <c r="K3727"/>
      <c r="L3727"/>
      <c r="M3727"/>
    </row>
    <row r="3728" spans="5:13" x14ac:dyDescent="0.25">
      <c r="E3728"/>
      <c r="F3728"/>
      <c r="G3728"/>
      <c r="H3728"/>
      <c r="I3728"/>
      <c r="J3728"/>
      <c r="K3728"/>
      <c r="L3728"/>
      <c r="M3728"/>
    </row>
    <row r="3729" spans="5:13" x14ac:dyDescent="0.25">
      <c r="E3729"/>
      <c r="F3729"/>
      <c r="G3729"/>
      <c r="H3729"/>
      <c r="I3729"/>
      <c r="J3729"/>
      <c r="K3729"/>
      <c r="L3729"/>
      <c r="M3729"/>
    </row>
    <row r="3730" spans="5:13" x14ac:dyDescent="0.25">
      <c r="E3730"/>
      <c r="F3730"/>
      <c r="G3730"/>
      <c r="H3730"/>
      <c r="I3730"/>
      <c r="J3730"/>
      <c r="K3730"/>
      <c r="L3730"/>
      <c r="M3730"/>
    </row>
    <row r="3731" spans="5:13" x14ac:dyDescent="0.25">
      <c r="E3731"/>
      <c r="F3731"/>
      <c r="G3731"/>
      <c r="H3731"/>
      <c r="I3731"/>
      <c r="J3731"/>
      <c r="K3731"/>
      <c r="L3731"/>
      <c r="M3731"/>
    </row>
    <row r="3732" spans="5:13" x14ac:dyDescent="0.25">
      <c r="E3732"/>
      <c r="F3732"/>
      <c r="G3732"/>
      <c r="H3732"/>
      <c r="I3732"/>
      <c r="J3732"/>
      <c r="K3732"/>
      <c r="L3732"/>
      <c r="M3732"/>
    </row>
    <row r="3733" spans="5:13" x14ac:dyDescent="0.25">
      <c r="E3733"/>
      <c r="F3733"/>
      <c r="G3733"/>
      <c r="H3733"/>
      <c r="I3733"/>
      <c r="J3733"/>
      <c r="K3733"/>
      <c r="L3733"/>
      <c r="M3733"/>
    </row>
    <row r="3734" spans="5:13" x14ac:dyDescent="0.25">
      <c r="E3734"/>
      <c r="F3734"/>
      <c r="G3734"/>
      <c r="H3734"/>
      <c r="I3734"/>
      <c r="J3734"/>
      <c r="K3734"/>
      <c r="L3734"/>
      <c r="M3734"/>
    </row>
    <row r="3735" spans="5:13" x14ac:dyDescent="0.25">
      <c r="E3735"/>
      <c r="F3735"/>
      <c r="G3735"/>
      <c r="H3735"/>
      <c r="I3735"/>
      <c r="J3735"/>
      <c r="K3735"/>
      <c r="L3735"/>
      <c r="M3735"/>
    </row>
    <row r="3736" spans="5:13" x14ac:dyDescent="0.25">
      <c r="E3736"/>
      <c r="F3736"/>
      <c r="G3736"/>
      <c r="H3736"/>
      <c r="I3736"/>
      <c r="J3736"/>
      <c r="K3736"/>
      <c r="L3736"/>
      <c r="M3736"/>
    </row>
    <row r="3737" spans="5:13" x14ac:dyDescent="0.25">
      <c r="E3737"/>
      <c r="F3737"/>
      <c r="G3737"/>
      <c r="H3737"/>
      <c r="I3737"/>
      <c r="J3737"/>
      <c r="K3737"/>
      <c r="L3737"/>
      <c r="M3737"/>
    </row>
    <row r="3738" spans="5:13" x14ac:dyDescent="0.25">
      <c r="E3738"/>
      <c r="F3738"/>
      <c r="G3738"/>
      <c r="H3738"/>
      <c r="I3738"/>
      <c r="J3738"/>
      <c r="K3738"/>
      <c r="L3738"/>
      <c r="M3738"/>
    </row>
    <row r="3739" spans="5:13" x14ac:dyDescent="0.25">
      <c r="E3739"/>
      <c r="F3739"/>
      <c r="G3739"/>
      <c r="H3739"/>
      <c r="I3739"/>
      <c r="J3739"/>
      <c r="K3739"/>
      <c r="L3739"/>
      <c r="M3739"/>
    </row>
    <row r="3740" spans="5:13" x14ac:dyDescent="0.25">
      <c r="E3740"/>
      <c r="F3740"/>
      <c r="G3740"/>
      <c r="H3740"/>
      <c r="I3740"/>
      <c r="J3740"/>
      <c r="K3740"/>
      <c r="L3740"/>
      <c r="M3740"/>
    </row>
    <row r="3741" spans="5:13" x14ac:dyDescent="0.25">
      <c r="E3741"/>
      <c r="F3741"/>
      <c r="G3741"/>
      <c r="H3741"/>
      <c r="I3741"/>
      <c r="J3741"/>
      <c r="K3741"/>
      <c r="L3741"/>
      <c r="M3741"/>
    </row>
    <row r="3742" spans="5:13" x14ac:dyDescent="0.25">
      <c r="E3742"/>
      <c r="F3742"/>
      <c r="G3742"/>
      <c r="H3742"/>
      <c r="I3742"/>
      <c r="J3742"/>
      <c r="K3742"/>
      <c r="L3742"/>
      <c r="M3742"/>
    </row>
    <row r="3743" spans="5:13" x14ac:dyDescent="0.25">
      <c r="E3743"/>
      <c r="F3743"/>
      <c r="G3743"/>
      <c r="H3743"/>
      <c r="I3743"/>
      <c r="J3743"/>
      <c r="K3743"/>
      <c r="L3743"/>
      <c r="M3743"/>
    </row>
    <row r="3744" spans="5:13" x14ac:dyDescent="0.25">
      <c r="E3744"/>
      <c r="F3744"/>
      <c r="G3744"/>
      <c r="H3744"/>
      <c r="I3744"/>
      <c r="J3744"/>
      <c r="K3744"/>
      <c r="L3744"/>
      <c r="M3744"/>
    </row>
    <row r="3745" spans="5:13" x14ac:dyDescent="0.25">
      <c r="E3745"/>
      <c r="F3745"/>
      <c r="G3745"/>
      <c r="H3745"/>
      <c r="I3745"/>
      <c r="J3745"/>
      <c r="K3745"/>
      <c r="L3745"/>
      <c r="M3745"/>
    </row>
    <row r="3746" spans="5:13" x14ac:dyDescent="0.25">
      <c r="E3746"/>
      <c r="F3746"/>
      <c r="G3746"/>
      <c r="H3746"/>
      <c r="I3746"/>
      <c r="J3746"/>
      <c r="K3746"/>
      <c r="L3746"/>
      <c r="M3746"/>
    </row>
    <row r="3747" spans="5:13" x14ac:dyDescent="0.25">
      <c r="E3747"/>
      <c r="F3747"/>
      <c r="G3747"/>
      <c r="H3747"/>
      <c r="I3747"/>
      <c r="J3747"/>
      <c r="K3747"/>
      <c r="L3747"/>
      <c r="M3747"/>
    </row>
    <row r="3748" spans="5:13" x14ac:dyDescent="0.25">
      <c r="E3748"/>
      <c r="F3748"/>
      <c r="G3748"/>
      <c r="H3748"/>
      <c r="I3748"/>
      <c r="J3748"/>
      <c r="K3748"/>
      <c r="L3748"/>
      <c r="M3748"/>
    </row>
    <row r="3749" spans="5:13" x14ac:dyDescent="0.25">
      <c r="E3749"/>
      <c r="F3749"/>
      <c r="G3749"/>
      <c r="H3749"/>
      <c r="I3749"/>
      <c r="J3749"/>
      <c r="K3749"/>
      <c r="L3749"/>
      <c r="M3749"/>
    </row>
    <row r="3750" spans="5:13" x14ac:dyDescent="0.25">
      <c r="E3750"/>
      <c r="F3750"/>
      <c r="G3750"/>
      <c r="H3750"/>
      <c r="I3750"/>
      <c r="J3750"/>
      <c r="K3750"/>
      <c r="L3750"/>
      <c r="M3750"/>
    </row>
    <row r="3751" spans="5:13" x14ac:dyDescent="0.25">
      <c r="E3751"/>
      <c r="F3751"/>
      <c r="G3751"/>
      <c r="H3751"/>
      <c r="I3751"/>
      <c r="J3751"/>
      <c r="K3751"/>
      <c r="L3751"/>
      <c r="M3751"/>
    </row>
    <row r="3752" spans="5:13" x14ac:dyDescent="0.25">
      <c r="E3752"/>
      <c r="F3752"/>
      <c r="G3752"/>
      <c r="H3752"/>
      <c r="I3752"/>
      <c r="J3752"/>
      <c r="K3752"/>
      <c r="L3752"/>
      <c r="M3752"/>
    </row>
    <row r="3753" spans="5:13" x14ac:dyDescent="0.25">
      <c r="E3753"/>
      <c r="F3753"/>
      <c r="G3753"/>
      <c r="H3753"/>
      <c r="I3753"/>
      <c r="J3753"/>
      <c r="K3753"/>
      <c r="L3753"/>
      <c r="M3753"/>
    </row>
    <row r="3754" spans="5:13" x14ac:dyDescent="0.25">
      <c r="E3754"/>
      <c r="F3754"/>
      <c r="G3754"/>
      <c r="H3754"/>
      <c r="I3754"/>
      <c r="J3754"/>
      <c r="K3754"/>
      <c r="L3754"/>
      <c r="M3754"/>
    </row>
    <row r="3755" spans="5:13" x14ac:dyDescent="0.25">
      <c r="E3755"/>
      <c r="F3755"/>
      <c r="G3755"/>
      <c r="H3755"/>
      <c r="I3755"/>
      <c r="J3755"/>
      <c r="K3755"/>
      <c r="L3755"/>
      <c r="M3755"/>
    </row>
    <row r="3756" spans="5:13" x14ac:dyDescent="0.25">
      <c r="E3756"/>
      <c r="F3756"/>
      <c r="G3756"/>
      <c r="H3756"/>
      <c r="I3756"/>
      <c r="J3756"/>
      <c r="K3756"/>
      <c r="L3756"/>
      <c r="M3756"/>
    </row>
    <row r="3757" spans="5:13" x14ac:dyDescent="0.25">
      <c r="E3757"/>
      <c r="F3757"/>
      <c r="G3757"/>
      <c r="H3757"/>
      <c r="I3757"/>
      <c r="J3757"/>
      <c r="K3757"/>
      <c r="L3757"/>
      <c r="M3757"/>
    </row>
    <row r="3758" spans="5:13" x14ac:dyDescent="0.25">
      <c r="E3758"/>
      <c r="F3758"/>
      <c r="G3758"/>
      <c r="H3758"/>
      <c r="I3758"/>
      <c r="J3758"/>
      <c r="K3758"/>
      <c r="L3758"/>
      <c r="M3758"/>
    </row>
    <row r="3759" spans="5:13" x14ac:dyDescent="0.25">
      <c r="E3759"/>
      <c r="F3759"/>
      <c r="G3759"/>
      <c r="H3759"/>
      <c r="I3759"/>
      <c r="J3759"/>
      <c r="K3759"/>
      <c r="L3759"/>
      <c r="M3759"/>
    </row>
    <row r="3760" spans="5:13" x14ac:dyDescent="0.25">
      <c r="E3760"/>
      <c r="F3760"/>
      <c r="G3760"/>
      <c r="H3760"/>
      <c r="I3760"/>
      <c r="J3760"/>
      <c r="K3760"/>
      <c r="L3760"/>
      <c r="M3760"/>
    </row>
    <row r="3761" spans="5:13" x14ac:dyDescent="0.25">
      <c r="E3761"/>
      <c r="F3761"/>
      <c r="G3761"/>
      <c r="H3761"/>
      <c r="I3761"/>
      <c r="J3761"/>
      <c r="K3761"/>
      <c r="L3761"/>
      <c r="M3761"/>
    </row>
    <row r="3762" spans="5:13" x14ac:dyDescent="0.25">
      <c r="E3762"/>
      <c r="F3762"/>
      <c r="G3762"/>
      <c r="H3762"/>
      <c r="I3762"/>
      <c r="J3762"/>
      <c r="K3762"/>
      <c r="L3762"/>
      <c r="M3762"/>
    </row>
    <row r="3763" spans="5:13" x14ac:dyDescent="0.25">
      <c r="E3763"/>
      <c r="F3763"/>
      <c r="G3763"/>
      <c r="H3763"/>
      <c r="I3763"/>
      <c r="J3763"/>
      <c r="K3763"/>
      <c r="L3763"/>
      <c r="M3763"/>
    </row>
    <row r="3764" spans="5:13" x14ac:dyDescent="0.25">
      <c r="E3764"/>
      <c r="F3764"/>
      <c r="G3764"/>
      <c r="H3764"/>
      <c r="I3764"/>
      <c r="J3764"/>
      <c r="K3764"/>
      <c r="L3764"/>
      <c r="M3764"/>
    </row>
    <row r="3765" spans="5:13" x14ac:dyDescent="0.25">
      <c r="E3765"/>
      <c r="F3765"/>
      <c r="G3765"/>
      <c r="H3765"/>
      <c r="I3765"/>
      <c r="J3765"/>
      <c r="K3765"/>
      <c r="L3765"/>
      <c r="M3765"/>
    </row>
    <row r="3766" spans="5:13" x14ac:dyDescent="0.25">
      <c r="E3766"/>
      <c r="F3766"/>
      <c r="G3766"/>
      <c r="H3766"/>
      <c r="I3766"/>
      <c r="J3766"/>
      <c r="K3766"/>
      <c r="L3766"/>
      <c r="M3766"/>
    </row>
    <row r="3767" spans="5:13" x14ac:dyDescent="0.25">
      <c r="E3767"/>
      <c r="F3767"/>
      <c r="G3767"/>
      <c r="H3767"/>
      <c r="I3767"/>
      <c r="J3767"/>
      <c r="K3767"/>
      <c r="L3767"/>
      <c r="M3767"/>
    </row>
    <row r="3768" spans="5:13" x14ac:dyDescent="0.25">
      <c r="E3768"/>
      <c r="F3768"/>
      <c r="G3768"/>
      <c r="H3768"/>
      <c r="I3768"/>
      <c r="J3768"/>
      <c r="K3768"/>
      <c r="L3768"/>
      <c r="M3768"/>
    </row>
    <row r="3769" spans="5:13" x14ac:dyDescent="0.25">
      <c r="E3769"/>
      <c r="F3769"/>
      <c r="G3769"/>
      <c r="H3769"/>
      <c r="I3769"/>
      <c r="J3769"/>
      <c r="K3769"/>
      <c r="L3769"/>
      <c r="M3769"/>
    </row>
    <row r="3770" spans="5:13" x14ac:dyDescent="0.25">
      <c r="E3770"/>
      <c r="F3770"/>
      <c r="G3770"/>
      <c r="H3770"/>
      <c r="I3770"/>
      <c r="J3770"/>
      <c r="K3770"/>
      <c r="L3770"/>
      <c r="M3770"/>
    </row>
    <row r="3771" spans="5:13" x14ac:dyDescent="0.25">
      <c r="E3771"/>
      <c r="F3771"/>
      <c r="G3771"/>
      <c r="H3771"/>
      <c r="I3771"/>
      <c r="J3771"/>
      <c r="K3771"/>
      <c r="L3771"/>
      <c r="M3771"/>
    </row>
    <row r="3772" spans="5:13" x14ac:dyDescent="0.25">
      <c r="E3772"/>
      <c r="F3772"/>
      <c r="G3772"/>
      <c r="H3772"/>
      <c r="I3772"/>
      <c r="J3772"/>
      <c r="K3772"/>
      <c r="L3772"/>
      <c r="M3772"/>
    </row>
    <row r="3773" spans="5:13" x14ac:dyDescent="0.25">
      <c r="E3773"/>
      <c r="F3773"/>
      <c r="G3773"/>
      <c r="H3773"/>
      <c r="I3773"/>
      <c r="J3773"/>
      <c r="K3773"/>
      <c r="L3773"/>
      <c r="M3773"/>
    </row>
    <row r="3774" spans="5:13" x14ac:dyDescent="0.25">
      <c r="E3774"/>
      <c r="F3774"/>
      <c r="G3774"/>
      <c r="H3774"/>
      <c r="I3774"/>
      <c r="J3774"/>
      <c r="K3774"/>
      <c r="L3774"/>
      <c r="M3774"/>
    </row>
    <row r="3775" spans="5:13" x14ac:dyDescent="0.25">
      <c r="E3775"/>
      <c r="F3775"/>
      <c r="G3775"/>
      <c r="H3775"/>
      <c r="I3775"/>
      <c r="J3775"/>
      <c r="K3775"/>
      <c r="L3775"/>
      <c r="M3775"/>
    </row>
    <row r="3776" spans="5:13" x14ac:dyDescent="0.25">
      <c r="E3776"/>
      <c r="F3776"/>
      <c r="G3776"/>
      <c r="H3776"/>
      <c r="I3776"/>
      <c r="J3776"/>
      <c r="K3776"/>
      <c r="L3776"/>
      <c r="M3776"/>
    </row>
    <row r="3777" spans="5:13" x14ac:dyDescent="0.25">
      <c r="E3777"/>
      <c r="F3777"/>
      <c r="G3777"/>
      <c r="H3777"/>
      <c r="I3777"/>
      <c r="J3777"/>
      <c r="K3777"/>
      <c r="L3777"/>
      <c r="M3777"/>
    </row>
    <row r="3778" spans="5:13" x14ac:dyDescent="0.25">
      <c r="E3778"/>
      <c r="F3778"/>
      <c r="G3778"/>
      <c r="H3778"/>
      <c r="I3778"/>
      <c r="J3778"/>
      <c r="K3778"/>
      <c r="L3778"/>
      <c r="M3778"/>
    </row>
    <row r="3779" spans="5:13" x14ac:dyDescent="0.25">
      <c r="E3779"/>
      <c r="F3779"/>
      <c r="G3779"/>
      <c r="H3779"/>
      <c r="I3779"/>
      <c r="J3779"/>
      <c r="K3779"/>
      <c r="L3779"/>
      <c r="M3779"/>
    </row>
    <row r="3780" spans="5:13" x14ac:dyDescent="0.25">
      <c r="E3780"/>
      <c r="F3780"/>
      <c r="G3780"/>
      <c r="H3780"/>
      <c r="I3780"/>
      <c r="J3780"/>
      <c r="K3780"/>
      <c r="L3780"/>
      <c r="M3780"/>
    </row>
    <row r="3781" spans="5:13" x14ac:dyDescent="0.25">
      <c r="E3781"/>
      <c r="F3781"/>
      <c r="G3781"/>
      <c r="H3781"/>
      <c r="I3781"/>
      <c r="J3781"/>
      <c r="K3781"/>
      <c r="L3781"/>
      <c r="M3781"/>
    </row>
    <row r="3782" spans="5:13" x14ac:dyDescent="0.25">
      <c r="E3782"/>
      <c r="F3782"/>
      <c r="G3782"/>
      <c r="H3782"/>
      <c r="I3782"/>
      <c r="J3782"/>
      <c r="K3782"/>
      <c r="L3782"/>
      <c r="M3782"/>
    </row>
    <row r="3783" spans="5:13" x14ac:dyDescent="0.25">
      <c r="E3783"/>
      <c r="F3783"/>
      <c r="G3783"/>
      <c r="H3783"/>
      <c r="I3783"/>
      <c r="J3783"/>
      <c r="K3783"/>
      <c r="L3783"/>
      <c r="M3783"/>
    </row>
    <row r="3784" spans="5:13" x14ac:dyDescent="0.25">
      <c r="E3784"/>
      <c r="F3784"/>
      <c r="G3784"/>
      <c r="H3784"/>
      <c r="I3784"/>
      <c r="J3784"/>
      <c r="K3784"/>
      <c r="L3784"/>
      <c r="M3784"/>
    </row>
    <row r="3785" spans="5:13" x14ac:dyDescent="0.25">
      <c r="E3785"/>
      <c r="F3785"/>
      <c r="G3785"/>
      <c r="H3785"/>
      <c r="I3785"/>
      <c r="J3785"/>
      <c r="K3785"/>
      <c r="L3785"/>
      <c r="M3785"/>
    </row>
    <row r="3786" spans="5:13" x14ac:dyDescent="0.25">
      <c r="E3786"/>
      <c r="F3786"/>
      <c r="G3786"/>
      <c r="H3786"/>
      <c r="I3786"/>
      <c r="J3786"/>
      <c r="K3786"/>
      <c r="L3786"/>
      <c r="M3786"/>
    </row>
    <row r="3787" spans="5:13" x14ac:dyDescent="0.25">
      <c r="E3787"/>
      <c r="F3787"/>
      <c r="G3787"/>
      <c r="H3787"/>
      <c r="I3787"/>
      <c r="J3787"/>
      <c r="K3787"/>
      <c r="L3787"/>
      <c r="M3787"/>
    </row>
    <row r="3788" spans="5:13" x14ac:dyDescent="0.25">
      <c r="E3788"/>
      <c r="F3788"/>
      <c r="G3788"/>
      <c r="H3788"/>
      <c r="I3788"/>
      <c r="J3788"/>
      <c r="K3788"/>
      <c r="L3788"/>
      <c r="M3788"/>
    </row>
    <row r="3789" spans="5:13" x14ac:dyDescent="0.25">
      <c r="E3789"/>
      <c r="F3789"/>
      <c r="G3789"/>
      <c r="H3789"/>
      <c r="I3789"/>
      <c r="J3789"/>
      <c r="K3789"/>
      <c r="L3789"/>
      <c r="M3789"/>
    </row>
    <row r="3790" spans="5:13" x14ac:dyDescent="0.25">
      <c r="E3790"/>
      <c r="F3790"/>
      <c r="G3790"/>
      <c r="H3790"/>
      <c r="I3790"/>
      <c r="J3790"/>
      <c r="K3790"/>
      <c r="L3790"/>
      <c r="M3790"/>
    </row>
    <row r="3791" spans="5:13" x14ac:dyDescent="0.25">
      <c r="E3791"/>
      <c r="F3791"/>
      <c r="G3791"/>
      <c r="H3791"/>
      <c r="I3791"/>
      <c r="J3791"/>
      <c r="K3791"/>
      <c r="L3791"/>
      <c r="M3791"/>
    </row>
    <row r="3792" spans="5:13" x14ac:dyDescent="0.25">
      <c r="E3792"/>
      <c r="F3792"/>
      <c r="G3792"/>
      <c r="H3792"/>
      <c r="I3792"/>
      <c r="J3792"/>
      <c r="K3792"/>
      <c r="L3792"/>
      <c r="M3792"/>
    </row>
    <row r="3793" spans="5:13" x14ac:dyDescent="0.25">
      <c r="E3793"/>
      <c r="F3793"/>
      <c r="G3793"/>
      <c r="H3793"/>
      <c r="I3793"/>
      <c r="J3793"/>
      <c r="K3793"/>
      <c r="L3793"/>
      <c r="M3793"/>
    </row>
    <row r="3794" spans="5:13" x14ac:dyDescent="0.25">
      <c r="E3794"/>
      <c r="F3794"/>
      <c r="G3794"/>
      <c r="H3794"/>
      <c r="I3794"/>
      <c r="J3794"/>
      <c r="K3794"/>
      <c r="L3794"/>
      <c r="M3794"/>
    </row>
    <row r="3795" spans="5:13" x14ac:dyDescent="0.25">
      <c r="E3795"/>
      <c r="F3795"/>
      <c r="G3795"/>
      <c r="H3795"/>
      <c r="I3795"/>
      <c r="J3795"/>
      <c r="K3795"/>
      <c r="L3795"/>
      <c r="M3795"/>
    </row>
    <row r="3796" spans="5:13" x14ac:dyDescent="0.25">
      <c r="E3796"/>
      <c r="F3796"/>
      <c r="G3796"/>
      <c r="H3796"/>
      <c r="I3796"/>
      <c r="J3796"/>
      <c r="K3796"/>
      <c r="L3796"/>
      <c r="M3796"/>
    </row>
    <row r="3797" spans="5:13" x14ac:dyDescent="0.25">
      <c r="E3797"/>
      <c r="F3797"/>
      <c r="G3797"/>
      <c r="H3797"/>
      <c r="I3797"/>
      <c r="J3797"/>
      <c r="K3797"/>
      <c r="L3797"/>
      <c r="M3797"/>
    </row>
    <row r="3798" spans="5:13" x14ac:dyDescent="0.25">
      <c r="E3798"/>
      <c r="F3798"/>
      <c r="G3798"/>
      <c r="H3798"/>
      <c r="I3798"/>
      <c r="J3798"/>
      <c r="K3798"/>
      <c r="L3798"/>
      <c r="M3798"/>
    </row>
    <row r="3799" spans="5:13" x14ac:dyDescent="0.25">
      <c r="E3799"/>
      <c r="F3799"/>
      <c r="G3799"/>
      <c r="H3799"/>
      <c r="I3799"/>
      <c r="J3799"/>
      <c r="K3799"/>
      <c r="L3799"/>
      <c r="M3799"/>
    </row>
    <row r="3800" spans="5:13" x14ac:dyDescent="0.25">
      <c r="E3800"/>
      <c r="F3800"/>
      <c r="G3800"/>
      <c r="H3800"/>
      <c r="I3800"/>
      <c r="J3800"/>
      <c r="K3800"/>
      <c r="L3800"/>
      <c r="M3800"/>
    </row>
    <row r="3801" spans="5:13" x14ac:dyDescent="0.25">
      <c r="E3801"/>
      <c r="F3801"/>
      <c r="G3801"/>
      <c r="H3801"/>
      <c r="I3801"/>
      <c r="J3801"/>
      <c r="K3801"/>
      <c r="L3801"/>
      <c r="M3801"/>
    </row>
    <row r="3802" spans="5:13" x14ac:dyDescent="0.25">
      <c r="E3802"/>
      <c r="F3802"/>
      <c r="G3802"/>
      <c r="H3802"/>
      <c r="I3802"/>
      <c r="J3802"/>
      <c r="K3802"/>
      <c r="L3802"/>
      <c r="M3802"/>
    </row>
    <row r="3803" spans="5:13" x14ac:dyDescent="0.25">
      <c r="E3803"/>
      <c r="F3803"/>
      <c r="G3803"/>
      <c r="H3803"/>
      <c r="I3803"/>
      <c r="J3803"/>
      <c r="K3803"/>
      <c r="L3803"/>
      <c r="M3803"/>
    </row>
    <row r="3804" spans="5:13" x14ac:dyDescent="0.25">
      <c r="E3804"/>
      <c r="F3804"/>
      <c r="G3804"/>
      <c r="H3804"/>
      <c r="I3804"/>
      <c r="J3804"/>
      <c r="K3804"/>
      <c r="L3804"/>
      <c r="M3804"/>
    </row>
    <row r="3805" spans="5:13" x14ac:dyDescent="0.25">
      <c r="E3805"/>
      <c r="F3805"/>
      <c r="G3805"/>
      <c r="H3805"/>
      <c r="I3805"/>
      <c r="J3805"/>
      <c r="K3805"/>
      <c r="L3805"/>
      <c r="M3805"/>
    </row>
    <row r="3806" spans="5:13" x14ac:dyDescent="0.25">
      <c r="E3806"/>
      <c r="F3806"/>
      <c r="G3806"/>
      <c r="H3806"/>
      <c r="I3806"/>
      <c r="J3806"/>
      <c r="K3806"/>
      <c r="L3806"/>
      <c r="M3806"/>
    </row>
    <row r="3807" spans="5:13" x14ac:dyDescent="0.25">
      <c r="E3807"/>
      <c r="F3807"/>
      <c r="G3807"/>
      <c r="H3807"/>
      <c r="I3807"/>
      <c r="J3807"/>
      <c r="K3807"/>
      <c r="L3807"/>
      <c r="M3807"/>
    </row>
    <row r="3808" spans="5:13" x14ac:dyDescent="0.25">
      <c r="E3808"/>
      <c r="F3808"/>
      <c r="G3808"/>
      <c r="H3808"/>
      <c r="I3808"/>
      <c r="J3808"/>
      <c r="K3808"/>
      <c r="L3808"/>
      <c r="M3808"/>
    </row>
    <row r="3809" spans="5:13" x14ac:dyDescent="0.25">
      <c r="E3809"/>
      <c r="F3809"/>
      <c r="G3809"/>
      <c r="H3809"/>
      <c r="I3809"/>
      <c r="J3809"/>
      <c r="K3809"/>
      <c r="L3809"/>
      <c r="M3809"/>
    </row>
    <row r="3810" spans="5:13" x14ac:dyDescent="0.25">
      <c r="E3810"/>
      <c r="F3810"/>
      <c r="G3810"/>
      <c r="H3810"/>
      <c r="I3810"/>
      <c r="J3810"/>
      <c r="K3810"/>
      <c r="L3810"/>
      <c r="M3810"/>
    </row>
    <row r="3811" spans="5:13" x14ac:dyDescent="0.25">
      <c r="E3811"/>
      <c r="F3811"/>
      <c r="G3811"/>
      <c r="H3811"/>
      <c r="I3811"/>
      <c r="J3811"/>
      <c r="K3811"/>
      <c r="L3811"/>
      <c r="M3811"/>
    </row>
    <row r="3812" spans="5:13" x14ac:dyDescent="0.25">
      <c r="E3812"/>
      <c r="F3812"/>
      <c r="G3812"/>
      <c r="H3812"/>
      <c r="I3812"/>
      <c r="J3812"/>
      <c r="K3812"/>
      <c r="L3812"/>
      <c r="M3812"/>
    </row>
    <row r="3813" spans="5:13" x14ac:dyDescent="0.25">
      <c r="E3813"/>
      <c r="F3813"/>
      <c r="G3813"/>
      <c r="H3813"/>
      <c r="I3813"/>
      <c r="J3813"/>
      <c r="K3813"/>
      <c r="L3813"/>
      <c r="M3813"/>
    </row>
    <row r="3814" spans="5:13" x14ac:dyDescent="0.25">
      <c r="E3814"/>
      <c r="F3814"/>
      <c r="G3814"/>
      <c r="H3814"/>
      <c r="I3814"/>
      <c r="J3814"/>
      <c r="K3814"/>
      <c r="L3814"/>
      <c r="M3814"/>
    </row>
    <row r="3815" spans="5:13" x14ac:dyDescent="0.25">
      <c r="E3815"/>
      <c r="F3815"/>
      <c r="G3815"/>
      <c r="H3815"/>
      <c r="I3815"/>
      <c r="J3815"/>
      <c r="K3815"/>
      <c r="L3815"/>
      <c r="M3815"/>
    </row>
    <row r="3816" spans="5:13" x14ac:dyDescent="0.25">
      <c r="E3816"/>
      <c r="F3816"/>
      <c r="G3816"/>
      <c r="H3816"/>
      <c r="I3816"/>
      <c r="J3816"/>
      <c r="K3816"/>
      <c r="L3816"/>
      <c r="M3816"/>
    </row>
    <row r="3817" spans="5:13" x14ac:dyDescent="0.25">
      <c r="E3817"/>
      <c r="F3817"/>
      <c r="G3817"/>
      <c r="H3817"/>
      <c r="I3817"/>
      <c r="J3817"/>
      <c r="K3817"/>
      <c r="L3817"/>
      <c r="M3817"/>
    </row>
    <row r="3818" spans="5:13" x14ac:dyDescent="0.25">
      <c r="E3818"/>
      <c r="F3818"/>
      <c r="G3818"/>
      <c r="H3818"/>
      <c r="I3818"/>
      <c r="J3818"/>
      <c r="K3818"/>
      <c r="L3818"/>
      <c r="M3818"/>
    </row>
    <row r="3819" spans="5:13" x14ac:dyDescent="0.25">
      <c r="E3819"/>
      <c r="F3819"/>
      <c r="G3819"/>
      <c r="H3819"/>
      <c r="I3819"/>
      <c r="J3819"/>
      <c r="K3819"/>
      <c r="L3819"/>
      <c r="M3819"/>
    </row>
    <row r="3820" spans="5:13" x14ac:dyDescent="0.25">
      <c r="E3820"/>
      <c r="F3820"/>
      <c r="G3820"/>
      <c r="H3820"/>
      <c r="I3820"/>
      <c r="J3820"/>
      <c r="K3820"/>
      <c r="L3820"/>
      <c r="M3820"/>
    </row>
    <row r="3821" spans="5:13" x14ac:dyDescent="0.25">
      <c r="E3821"/>
      <c r="F3821"/>
      <c r="G3821"/>
      <c r="H3821"/>
      <c r="I3821"/>
      <c r="J3821"/>
      <c r="K3821"/>
      <c r="L3821"/>
      <c r="M3821"/>
    </row>
    <row r="3822" spans="5:13" x14ac:dyDescent="0.25">
      <c r="E3822"/>
      <c r="F3822"/>
      <c r="G3822"/>
      <c r="H3822"/>
      <c r="I3822"/>
      <c r="J3822"/>
      <c r="K3822"/>
      <c r="L3822"/>
      <c r="M3822"/>
    </row>
    <row r="3823" spans="5:13" x14ac:dyDescent="0.25">
      <c r="E3823"/>
      <c r="F3823"/>
      <c r="G3823"/>
      <c r="H3823"/>
      <c r="I3823"/>
      <c r="J3823"/>
      <c r="K3823"/>
      <c r="L3823"/>
      <c r="M3823"/>
    </row>
    <row r="3824" spans="5:13" x14ac:dyDescent="0.25">
      <c r="E3824"/>
      <c r="F3824"/>
      <c r="G3824"/>
      <c r="H3824"/>
      <c r="I3824"/>
      <c r="J3824"/>
      <c r="K3824"/>
      <c r="L3824"/>
      <c r="M3824"/>
    </row>
    <row r="3825" spans="5:13" x14ac:dyDescent="0.25">
      <c r="E3825"/>
      <c r="F3825"/>
      <c r="G3825"/>
      <c r="H3825"/>
      <c r="I3825"/>
      <c r="J3825"/>
      <c r="K3825"/>
      <c r="L3825"/>
      <c r="M3825"/>
    </row>
    <row r="3826" spans="5:13" x14ac:dyDescent="0.25">
      <c r="E3826"/>
      <c r="F3826"/>
      <c r="G3826"/>
      <c r="H3826"/>
      <c r="I3826"/>
      <c r="J3826"/>
      <c r="K3826"/>
      <c r="L3826"/>
      <c r="M3826"/>
    </row>
    <row r="3827" spans="5:13" x14ac:dyDescent="0.25">
      <c r="E3827"/>
      <c r="F3827"/>
      <c r="G3827"/>
      <c r="H3827"/>
      <c r="I3827"/>
      <c r="J3827"/>
      <c r="K3827"/>
      <c r="L3827"/>
      <c r="M3827"/>
    </row>
    <row r="3828" spans="5:13" x14ac:dyDescent="0.25">
      <c r="E3828"/>
      <c r="F3828"/>
      <c r="G3828"/>
      <c r="H3828"/>
      <c r="I3828"/>
      <c r="J3828"/>
      <c r="K3828"/>
      <c r="L3828"/>
      <c r="M3828"/>
    </row>
    <row r="3829" spans="5:13" x14ac:dyDescent="0.25">
      <c r="E3829"/>
      <c r="F3829"/>
      <c r="G3829"/>
      <c r="H3829"/>
      <c r="I3829"/>
      <c r="J3829"/>
      <c r="K3829"/>
      <c r="L3829"/>
      <c r="M3829"/>
    </row>
    <row r="3830" spans="5:13" x14ac:dyDescent="0.25">
      <c r="E3830"/>
      <c r="F3830"/>
      <c r="G3830"/>
      <c r="H3830"/>
      <c r="I3830"/>
      <c r="J3830"/>
      <c r="K3830"/>
      <c r="L3830"/>
      <c r="M3830"/>
    </row>
    <row r="3831" spans="5:13" x14ac:dyDescent="0.25">
      <c r="E3831"/>
      <c r="F3831"/>
      <c r="G3831"/>
      <c r="H3831"/>
      <c r="I3831"/>
      <c r="J3831"/>
      <c r="K3831"/>
      <c r="L3831"/>
      <c r="M3831"/>
    </row>
    <row r="3832" spans="5:13" x14ac:dyDescent="0.25">
      <c r="E3832"/>
      <c r="F3832"/>
      <c r="G3832"/>
      <c r="H3832"/>
      <c r="I3832"/>
      <c r="J3832"/>
      <c r="K3832"/>
      <c r="L3832"/>
      <c r="M3832"/>
    </row>
    <row r="3833" spans="5:13" x14ac:dyDescent="0.25">
      <c r="E3833"/>
      <c r="F3833"/>
      <c r="G3833"/>
      <c r="H3833"/>
      <c r="I3833"/>
      <c r="J3833"/>
      <c r="K3833"/>
      <c r="L3833"/>
      <c r="M3833"/>
    </row>
    <row r="3834" spans="5:13" x14ac:dyDescent="0.25">
      <c r="E3834"/>
      <c r="F3834"/>
      <c r="G3834"/>
      <c r="H3834"/>
      <c r="I3834"/>
      <c r="J3834"/>
      <c r="K3834"/>
      <c r="L3834"/>
      <c r="M3834"/>
    </row>
    <row r="3835" spans="5:13" x14ac:dyDescent="0.25">
      <c r="E3835"/>
      <c r="F3835"/>
      <c r="G3835"/>
      <c r="H3835"/>
      <c r="I3835"/>
      <c r="J3835"/>
      <c r="K3835"/>
      <c r="L3835"/>
      <c r="M3835"/>
    </row>
    <row r="3836" spans="5:13" x14ac:dyDescent="0.25">
      <c r="E3836"/>
      <c r="F3836"/>
      <c r="G3836"/>
      <c r="H3836"/>
      <c r="I3836"/>
      <c r="J3836"/>
      <c r="K3836"/>
      <c r="L3836"/>
      <c r="M3836"/>
    </row>
    <row r="3837" spans="5:13" x14ac:dyDescent="0.25">
      <c r="E3837"/>
      <c r="F3837"/>
      <c r="G3837"/>
      <c r="H3837"/>
      <c r="I3837"/>
      <c r="J3837"/>
      <c r="K3837"/>
      <c r="L3837"/>
      <c r="M3837"/>
    </row>
    <row r="3838" spans="5:13" x14ac:dyDescent="0.25">
      <c r="E3838"/>
      <c r="F3838"/>
      <c r="G3838"/>
      <c r="H3838"/>
      <c r="I3838"/>
      <c r="J3838"/>
      <c r="K3838"/>
      <c r="L3838"/>
      <c r="M3838"/>
    </row>
    <row r="3839" spans="5:13" x14ac:dyDescent="0.25">
      <c r="E3839"/>
      <c r="F3839"/>
      <c r="G3839"/>
      <c r="H3839"/>
      <c r="I3839"/>
      <c r="J3839"/>
      <c r="K3839"/>
      <c r="L3839"/>
      <c r="M3839"/>
    </row>
    <row r="3840" spans="5:13" x14ac:dyDescent="0.25">
      <c r="E3840"/>
      <c r="F3840"/>
      <c r="G3840"/>
      <c r="H3840"/>
      <c r="I3840"/>
      <c r="J3840"/>
      <c r="K3840"/>
      <c r="L3840"/>
      <c r="M3840"/>
    </row>
    <row r="3841" spans="5:13" x14ac:dyDescent="0.25">
      <c r="E3841"/>
      <c r="F3841"/>
      <c r="G3841"/>
      <c r="H3841"/>
      <c r="I3841"/>
      <c r="J3841"/>
      <c r="K3841"/>
      <c r="L3841"/>
      <c r="M3841"/>
    </row>
    <row r="3842" spans="5:13" x14ac:dyDescent="0.25">
      <c r="E3842"/>
      <c r="F3842"/>
      <c r="G3842"/>
      <c r="H3842"/>
      <c r="I3842"/>
      <c r="J3842"/>
      <c r="K3842"/>
      <c r="L3842"/>
      <c r="M3842"/>
    </row>
    <row r="3843" spans="5:13" x14ac:dyDescent="0.25">
      <c r="E3843"/>
      <c r="F3843"/>
      <c r="G3843"/>
      <c r="H3843"/>
      <c r="I3843"/>
      <c r="J3843"/>
      <c r="K3843"/>
      <c r="L3843"/>
      <c r="M3843"/>
    </row>
    <row r="3844" spans="5:13" x14ac:dyDescent="0.25">
      <c r="E3844"/>
      <c r="F3844"/>
      <c r="G3844"/>
      <c r="H3844"/>
      <c r="I3844"/>
      <c r="J3844"/>
      <c r="K3844"/>
      <c r="L3844"/>
      <c r="M3844"/>
    </row>
    <row r="3845" spans="5:13" x14ac:dyDescent="0.25">
      <c r="E3845"/>
      <c r="F3845"/>
      <c r="G3845"/>
      <c r="H3845"/>
      <c r="I3845"/>
      <c r="J3845"/>
      <c r="K3845"/>
      <c r="L3845"/>
      <c r="M3845"/>
    </row>
    <row r="3846" spans="5:13" x14ac:dyDescent="0.25">
      <c r="E3846"/>
      <c r="F3846"/>
      <c r="G3846"/>
      <c r="H3846"/>
      <c r="I3846"/>
      <c r="J3846"/>
      <c r="K3846"/>
      <c r="L3846"/>
      <c r="M3846"/>
    </row>
    <row r="3847" spans="5:13" x14ac:dyDescent="0.25">
      <c r="E3847"/>
      <c r="F3847"/>
      <c r="G3847"/>
      <c r="H3847"/>
      <c r="I3847"/>
      <c r="J3847"/>
      <c r="K3847"/>
      <c r="L3847"/>
      <c r="M3847"/>
    </row>
    <row r="3848" spans="5:13" x14ac:dyDescent="0.25">
      <c r="E3848"/>
      <c r="F3848"/>
      <c r="G3848"/>
      <c r="H3848"/>
      <c r="I3848"/>
      <c r="J3848"/>
      <c r="K3848"/>
      <c r="L3848"/>
      <c r="M3848"/>
    </row>
    <row r="3849" spans="5:13" x14ac:dyDescent="0.25">
      <c r="E3849"/>
      <c r="F3849"/>
      <c r="G3849"/>
      <c r="H3849"/>
      <c r="I3849"/>
      <c r="J3849"/>
      <c r="K3849"/>
      <c r="L3849"/>
      <c r="M3849"/>
    </row>
    <row r="3850" spans="5:13" x14ac:dyDescent="0.25">
      <c r="E3850"/>
      <c r="F3850"/>
      <c r="G3850"/>
      <c r="H3850"/>
      <c r="I3850"/>
      <c r="J3850"/>
      <c r="K3850"/>
      <c r="L3850"/>
      <c r="M3850"/>
    </row>
    <row r="3851" spans="5:13" x14ac:dyDescent="0.25">
      <c r="E3851"/>
      <c r="F3851"/>
      <c r="G3851"/>
      <c r="H3851"/>
      <c r="I3851"/>
      <c r="J3851"/>
      <c r="K3851"/>
      <c r="L3851"/>
      <c r="M3851"/>
    </row>
    <row r="3852" spans="5:13" x14ac:dyDescent="0.25">
      <c r="E3852"/>
      <c r="F3852"/>
      <c r="G3852"/>
      <c r="H3852"/>
      <c r="I3852"/>
      <c r="J3852"/>
      <c r="K3852"/>
      <c r="L3852"/>
      <c r="M3852"/>
    </row>
    <row r="3853" spans="5:13" x14ac:dyDescent="0.25">
      <c r="E3853"/>
      <c r="F3853"/>
      <c r="G3853"/>
      <c r="H3853"/>
      <c r="I3853"/>
      <c r="J3853"/>
      <c r="K3853"/>
      <c r="L3853"/>
      <c r="M3853"/>
    </row>
    <row r="3854" spans="5:13" x14ac:dyDescent="0.25">
      <c r="E3854"/>
      <c r="F3854"/>
      <c r="G3854"/>
      <c r="H3854"/>
      <c r="I3854"/>
      <c r="J3854"/>
      <c r="K3854"/>
      <c r="L3854"/>
      <c r="M3854"/>
    </row>
    <row r="3855" spans="5:13" x14ac:dyDescent="0.25">
      <c r="E3855"/>
      <c r="F3855"/>
      <c r="G3855"/>
      <c r="H3855"/>
      <c r="I3855"/>
      <c r="J3855"/>
      <c r="K3855"/>
      <c r="L3855"/>
      <c r="M3855"/>
    </row>
    <row r="3856" spans="5:13" x14ac:dyDescent="0.25">
      <c r="E3856"/>
      <c r="F3856"/>
      <c r="G3856"/>
      <c r="H3856"/>
      <c r="I3856"/>
      <c r="J3856"/>
      <c r="K3856"/>
      <c r="L3856"/>
      <c r="M3856"/>
    </row>
    <row r="3857" spans="5:13" x14ac:dyDescent="0.25">
      <c r="E3857"/>
      <c r="F3857"/>
      <c r="G3857"/>
      <c r="H3857"/>
      <c r="I3857"/>
      <c r="J3857"/>
      <c r="K3857"/>
      <c r="L3857"/>
      <c r="M3857"/>
    </row>
    <row r="3858" spans="5:13" x14ac:dyDescent="0.25">
      <c r="E3858"/>
      <c r="F3858"/>
      <c r="G3858"/>
      <c r="H3858"/>
      <c r="I3858"/>
      <c r="J3858"/>
      <c r="K3858"/>
      <c r="L3858"/>
      <c r="M3858"/>
    </row>
    <row r="3859" spans="5:13" x14ac:dyDescent="0.25">
      <c r="E3859"/>
      <c r="F3859"/>
      <c r="G3859"/>
      <c r="H3859"/>
      <c r="I3859"/>
      <c r="J3859"/>
      <c r="K3859"/>
      <c r="L3859"/>
      <c r="M3859"/>
    </row>
    <row r="3860" spans="5:13" x14ac:dyDescent="0.25">
      <c r="E3860"/>
      <c r="F3860"/>
      <c r="G3860"/>
      <c r="H3860"/>
      <c r="I3860"/>
      <c r="J3860"/>
      <c r="K3860"/>
      <c r="L3860"/>
      <c r="M3860"/>
    </row>
    <row r="3861" spans="5:13" x14ac:dyDescent="0.25">
      <c r="E3861"/>
      <c r="F3861"/>
      <c r="G3861"/>
      <c r="H3861"/>
      <c r="I3861"/>
      <c r="J3861"/>
      <c r="K3861"/>
      <c r="L3861"/>
      <c r="M3861"/>
    </row>
    <row r="3862" spans="5:13" x14ac:dyDescent="0.25">
      <c r="E3862"/>
      <c r="F3862"/>
      <c r="G3862"/>
      <c r="H3862"/>
      <c r="I3862"/>
      <c r="J3862"/>
      <c r="K3862"/>
      <c r="L3862"/>
      <c r="M3862"/>
    </row>
    <row r="3863" spans="5:13" x14ac:dyDescent="0.25">
      <c r="E3863"/>
      <c r="F3863"/>
      <c r="G3863"/>
      <c r="H3863"/>
      <c r="I3863"/>
      <c r="J3863"/>
      <c r="K3863"/>
      <c r="L3863"/>
      <c r="M3863"/>
    </row>
    <row r="3864" spans="5:13" x14ac:dyDescent="0.25">
      <c r="E3864"/>
      <c r="F3864"/>
      <c r="G3864"/>
      <c r="H3864"/>
      <c r="I3864"/>
      <c r="J3864"/>
      <c r="K3864"/>
      <c r="L3864"/>
      <c r="M3864"/>
    </row>
    <row r="3865" spans="5:13" x14ac:dyDescent="0.25">
      <c r="E3865"/>
      <c r="F3865"/>
      <c r="G3865"/>
      <c r="H3865"/>
      <c r="I3865"/>
      <c r="J3865"/>
      <c r="K3865"/>
      <c r="L3865"/>
      <c r="M3865"/>
    </row>
    <row r="3866" spans="5:13" x14ac:dyDescent="0.25">
      <c r="E3866"/>
      <c r="F3866"/>
      <c r="G3866"/>
      <c r="H3866"/>
      <c r="I3866"/>
      <c r="J3866"/>
      <c r="K3866"/>
      <c r="L3866"/>
      <c r="M3866"/>
    </row>
    <row r="3867" spans="5:13" x14ac:dyDescent="0.25">
      <c r="E3867"/>
      <c r="F3867"/>
      <c r="G3867"/>
      <c r="H3867"/>
      <c r="I3867"/>
      <c r="J3867"/>
      <c r="K3867"/>
      <c r="L3867"/>
      <c r="M3867"/>
    </row>
    <row r="3868" spans="5:13" x14ac:dyDescent="0.25">
      <c r="E3868"/>
      <c r="F3868"/>
      <c r="G3868"/>
      <c r="H3868"/>
      <c r="I3868"/>
      <c r="J3868"/>
      <c r="K3868"/>
      <c r="L3868"/>
      <c r="M3868"/>
    </row>
    <row r="3869" spans="5:13" x14ac:dyDescent="0.25">
      <c r="E3869"/>
      <c r="F3869"/>
      <c r="G3869"/>
      <c r="H3869"/>
      <c r="I3869"/>
      <c r="J3869"/>
      <c r="K3869"/>
      <c r="L3869"/>
      <c r="M3869"/>
    </row>
    <row r="3870" spans="5:13" x14ac:dyDescent="0.25">
      <c r="E3870"/>
      <c r="F3870"/>
      <c r="G3870"/>
      <c r="H3870"/>
      <c r="I3870"/>
      <c r="J3870"/>
      <c r="K3870"/>
      <c r="L3870"/>
      <c r="M3870"/>
    </row>
    <row r="3871" spans="5:13" x14ac:dyDescent="0.25">
      <c r="E3871"/>
      <c r="F3871"/>
      <c r="G3871"/>
      <c r="H3871"/>
      <c r="I3871"/>
      <c r="J3871"/>
      <c r="K3871"/>
      <c r="L3871"/>
      <c r="M3871"/>
    </row>
    <row r="3872" spans="5:13" x14ac:dyDescent="0.25">
      <c r="E3872"/>
      <c r="F3872"/>
      <c r="G3872"/>
      <c r="H3872"/>
      <c r="I3872"/>
      <c r="J3872"/>
      <c r="K3872"/>
      <c r="L3872"/>
      <c r="M3872"/>
    </row>
    <row r="3873" spans="5:13" x14ac:dyDescent="0.25">
      <c r="E3873"/>
      <c r="F3873"/>
      <c r="G3873"/>
      <c r="H3873"/>
      <c r="I3873"/>
      <c r="J3873"/>
      <c r="K3873"/>
      <c r="L3873"/>
      <c r="M3873"/>
    </row>
    <row r="3874" spans="5:13" x14ac:dyDescent="0.25">
      <c r="E3874"/>
      <c r="F3874"/>
      <c r="G3874"/>
      <c r="H3874"/>
      <c r="I3874"/>
      <c r="J3874"/>
      <c r="K3874"/>
      <c r="L3874"/>
      <c r="M3874"/>
    </row>
    <row r="3875" spans="5:13" x14ac:dyDescent="0.25">
      <c r="E3875"/>
      <c r="F3875"/>
      <c r="G3875"/>
      <c r="H3875"/>
      <c r="I3875"/>
      <c r="J3875"/>
      <c r="K3875"/>
      <c r="L3875"/>
      <c r="M3875"/>
    </row>
    <row r="3876" spans="5:13" x14ac:dyDescent="0.25">
      <c r="E3876"/>
      <c r="F3876"/>
      <c r="G3876"/>
      <c r="H3876"/>
      <c r="I3876"/>
      <c r="J3876"/>
      <c r="K3876"/>
      <c r="L3876"/>
      <c r="M3876"/>
    </row>
    <row r="3877" spans="5:13" x14ac:dyDescent="0.25">
      <c r="E3877"/>
      <c r="F3877"/>
      <c r="G3877"/>
      <c r="H3877"/>
      <c r="I3877"/>
      <c r="J3877"/>
      <c r="K3877"/>
      <c r="L3877"/>
      <c r="M3877"/>
    </row>
    <row r="3878" spans="5:13" x14ac:dyDescent="0.25">
      <c r="E3878"/>
      <c r="F3878"/>
      <c r="G3878"/>
      <c r="H3878"/>
      <c r="I3878"/>
      <c r="J3878"/>
      <c r="K3878"/>
      <c r="L3878"/>
      <c r="M3878"/>
    </row>
    <row r="3879" spans="5:13" x14ac:dyDescent="0.25">
      <c r="E3879"/>
      <c r="F3879"/>
      <c r="G3879"/>
      <c r="H3879"/>
      <c r="I3879"/>
      <c r="J3879"/>
      <c r="K3879"/>
      <c r="L3879"/>
      <c r="M3879"/>
    </row>
    <row r="3880" spans="5:13" x14ac:dyDescent="0.25">
      <c r="E3880"/>
      <c r="F3880"/>
      <c r="G3880"/>
      <c r="H3880"/>
      <c r="I3880"/>
      <c r="J3880"/>
      <c r="K3880"/>
      <c r="L3880"/>
      <c r="M3880"/>
    </row>
    <row r="3881" spans="5:13" x14ac:dyDescent="0.25">
      <c r="E3881"/>
      <c r="F3881"/>
      <c r="G3881"/>
      <c r="H3881"/>
      <c r="I3881"/>
      <c r="J3881"/>
      <c r="K3881"/>
      <c r="L3881"/>
      <c r="M3881"/>
    </row>
    <row r="3882" spans="5:13" x14ac:dyDescent="0.25">
      <c r="E3882"/>
      <c r="F3882"/>
      <c r="G3882"/>
      <c r="H3882"/>
      <c r="I3882"/>
      <c r="J3882"/>
      <c r="K3882"/>
      <c r="L3882"/>
      <c r="M3882"/>
    </row>
    <row r="3883" spans="5:13" x14ac:dyDescent="0.25">
      <c r="E3883"/>
      <c r="F3883"/>
      <c r="G3883"/>
      <c r="H3883"/>
      <c r="I3883"/>
      <c r="J3883"/>
      <c r="K3883"/>
      <c r="L3883"/>
      <c r="M3883"/>
    </row>
    <row r="3884" spans="5:13" x14ac:dyDescent="0.25">
      <c r="E3884"/>
      <c r="F3884"/>
      <c r="G3884"/>
      <c r="H3884"/>
      <c r="I3884"/>
      <c r="J3884"/>
      <c r="K3884"/>
      <c r="L3884"/>
      <c r="M3884"/>
    </row>
    <row r="3885" spans="5:13" x14ac:dyDescent="0.25">
      <c r="E3885"/>
      <c r="F3885"/>
      <c r="G3885"/>
      <c r="H3885"/>
      <c r="I3885"/>
      <c r="J3885"/>
      <c r="K3885"/>
      <c r="L3885"/>
      <c r="M3885"/>
    </row>
    <row r="3886" spans="5:13" x14ac:dyDescent="0.25">
      <c r="E3886"/>
      <c r="F3886"/>
      <c r="G3886"/>
      <c r="H3886"/>
      <c r="I3886"/>
      <c r="J3886"/>
      <c r="K3886"/>
      <c r="L3886"/>
      <c r="M3886"/>
    </row>
    <row r="3887" spans="5:13" x14ac:dyDescent="0.25">
      <c r="E3887"/>
      <c r="F3887"/>
      <c r="G3887"/>
      <c r="H3887"/>
      <c r="I3887"/>
      <c r="J3887"/>
      <c r="K3887"/>
      <c r="L3887"/>
      <c r="M3887"/>
    </row>
    <row r="3888" spans="5:13" x14ac:dyDescent="0.25">
      <c r="E3888"/>
      <c r="F3888"/>
      <c r="G3888"/>
      <c r="H3888"/>
      <c r="I3888"/>
      <c r="J3888"/>
      <c r="K3888"/>
      <c r="L3888"/>
      <c r="M3888"/>
    </row>
    <row r="3889" spans="5:13" x14ac:dyDescent="0.25">
      <c r="E3889"/>
      <c r="F3889"/>
      <c r="G3889"/>
      <c r="H3889"/>
      <c r="I3889"/>
      <c r="J3889"/>
      <c r="K3889"/>
      <c r="L3889"/>
      <c r="M3889"/>
    </row>
    <row r="3890" spans="5:13" x14ac:dyDescent="0.25">
      <c r="E3890"/>
      <c r="F3890"/>
      <c r="G3890"/>
      <c r="H3890"/>
      <c r="I3890"/>
      <c r="J3890"/>
      <c r="K3890"/>
      <c r="L3890"/>
      <c r="M3890"/>
    </row>
    <row r="3891" spans="5:13" x14ac:dyDescent="0.25">
      <c r="E3891"/>
      <c r="F3891"/>
      <c r="G3891"/>
      <c r="H3891"/>
      <c r="I3891"/>
      <c r="J3891"/>
      <c r="K3891"/>
      <c r="L3891"/>
      <c r="M3891"/>
    </row>
    <row r="3892" spans="5:13" x14ac:dyDescent="0.25">
      <c r="E3892"/>
      <c r="F3892"/>
      <c r="G3892"/>
      <c r="H3892"/>
      <c r="I3892"/>
      <c r="J3892"/>
      <c r="K3892"/>
      <c r="L3892"/>
      <c r="M3892"/>
    </row>
    <row r="3893" spans="5:13" x14ac:dyDescent="0.25">
      <c r="E3893"/>
      <c r="F3893"/>
      <c r="G3893"/>
      <c r="H3893"/>
      <c r="I3893"/>
      <c r="J3893"/>
      <c r="K3893"/>
      <c r="L3893"/>
      <c r="M3893"/>
    </row>
    <row r="3894" spans="5:13" x14ac:dyDescent="0.25">
      <c r="E3894"/>
      <c r="F3894"/>
      <c r="G3894"/>
      <c r="H3894"/>
      <c r="I3894"/>
      <c r="J3894"/>
      <c r="K3894"/>
      <c r="L3894"/>
      <c r="M3894"/>
    </row>
    <row r="3895" spans="5:13" x14ac:dyDescent="0.25">
      <c r="E3895"/>
      <c r="F3895"/>
      <c r="G3895"/>
      <c r="H3895"/>
      <c r="I3895"/>
      <c r="J3895"/>
      <c r="K3895"/>
      <c r="L3895"/>
      <c r="M3895"/>
    </row>
    <row r="3896" spans="5:13" x14ac:dyDescent="0.25">
      <c r="E3896"/>
      <c r="F3896"/>
      <c r="G3896"/>
      <c r="H3896"/>
      <c r="I3896"/>
      <c r="J3896"/>
      <c r="K3896"/>
      <c r="L3896"/>
      <c r="M3896"/>
    </row>
    <row r="3897" spans="5:13" x14ac:dyDescent="0.25">
      <c r="E3897"/>
      <c r="F3897"/>
      <c r="G3897"/>
      <c r="H3897"/>
      <c r="I3897"/>
      <c r="J3897"/>
      <c r="K3897"/>
      <c r="L3897"/>
      <c r="M3897"/>
    </row>
    <row r="3898" spans="5:13" x14ac:dyDescent="0.25">
      <c r="E3898"/>
      <c r="F3898"/>
      <c r="G3898"/>
      <c r="H3898"/>
      <c r="I3898"/>
      <c r="J3898"/>
      <c r="K3898"/>
      <c r="L3898"/>
      <c r="M3898"/>
    </row>
    <row r="3899" spans="5:13" x14ac:dyDescent="0.25">
      <c r="E3899"/>
      <c r="F3899"/>
      <c r="G3899"/>
      <c r="H3899"/>
      <c r="I3899"/>
      <c r="J3899"/>
      <c r="K3899"/>
      <c r="L3899"/>
      <c r="M3899"/>
    </row>
    <row r="3900" spans="5:13" x14ac:dyDescent="0.25">
      <c r="E3900"/>
      <c r="F3900"/>
      <c r="G3900"/>
      <c r="H3900"/>
      <c r="I3900"/>
      <c r="J3900"/>
      <c r="K3900"/>
      <c r="L3900"/>
      <c r="M3900"/>
    </row>
    <row r="3901" spans="5:13" x14ac:dyDescent="0.25">
      <c r="E3901"/>
      <c r="F3901"/>
      <c r="G3901"/>
      <c r="H3901"/>
      <c r="I3901"/>
      <c r="J3901"/>
      <c r="K3901"/>
      <c r="L3901"/>
      <c r="M3901"/>
    </row>
    <row r="3902" spans="5:13" x14ac:dyDescent="0.25">
      <c r="E3902"/>
      <c r="F3902"/>
      <c r="G3902"/>
      <c r="H3902"/>
      <c r="I3902"/>
      <c r="J3902"/>
      <c r="K3902"/>
      <c r="L3902"/>
      <c r="M3902"/>
    </row>
    <row r="3903" spans="5:13" x14ac:dyDescent="0.25">
      <c r="E3903"/>
      <c r="F3903"/>
      <c r="G3903"/>
      <c r="H3903"/>
      <c r="I3903"/>
      <c r="J3903"/>
      <c r="K3903"/>
      <c r="L3903"/>
      <c r="M3903"/>
    </row>
    <row r="3904" spans="5:13" x14ac:dyDescent="0.25">
      <c r="E3904"/>
      <c r="F3904"/>
      <c r="G3904"/>
      <c r="H3904"/>
      <c r="I3904"/>
      <c r="J3904"/>
      <c r="K3904"/>
      <c r="L3904"/>
      <c r="M3904"/>
    </row>
    <row r="3905" spans="5:13" x14ac:dyDescent="0.25">
      <c r="E3905"/>
      <c r="F3905"/>
      <c r="G3905"/>
      <c r="H3905"/>
      <c r="I3905"/>
      <c r="J3905"/>
      <c r="K3905"/>
      <c r="L3905"/>
      <c r="M3905"/>
    </row>
    <row r="3906" spans="5:13" x14ac:dyDescent="0.25">
      <c r="E3906"/>
      <c r="F3906"/>
      <c r="G3906"/>
      <c r="H3906"/>
      <c r="I3906"/>
      <c r="J3906"/>
      <c r="K3906"/>
      <c r="L3906"/>
      <c r="M3906"/>
    </row>
    <row r="3907" spans="5:13" x14ac:dyDescent="0.25">
      <c r="E3907"/>
      <c r="F3907"/>
      <c r="G3907"/>
      <c r="H3907"/>
      <c r="I3907"/>
      <c r="J3907"/>
      <c r="K3907"/>
      <c r="L3907"/>
      <c r="M3907"/>
    </row>
    <row r="3908" spans="5:13" x14ac:dyDescent="0.25">
      <c r="E3908"/>
      <c r="F3908"/>
      <c r="G3908"/>
      <c r="H3908"/>
      <c r="I3908"/>
      <c r="J3908"/>
      <c r="K3908"/>
      <c r="L3908"/>
      <c r="M3908"/>
    </row>
    <row r="3909" spans="5:13" x14ac:dyDescent="0.25">
      <c r="E3909"/>
      <c r="F3909"/>
      <c r="G3909"/>
      <c r="H3909"/>
      <c r="I3909"/>
      <c r="J3909"/>
      <c r="K3909"/>
      <c r="L3909"/>
      <c r="M3909"/>
    </row>
    <row r="3910" spans="5:13" x14ac:dyDescent="0.25">
      <c r="E3910"/>
      <c r="F3910"/>
      <c r="G3910"/>
      <c r="H3910"/>
      <c r="I3910"/>
      <c r="J3910"/>
      <c r="K3910"/>
      <c r="L3910"/>
      <c r="M3910"/>
    </row>
    <row r="3911" spans="5:13" x14ac:dyDescent="0.25">
      <c r="E3911"/>
      <c r="F3911"/>
      <c r="G3911"/>
      <c r="H3911"/>
      <c r="I3911"/>
      <c r="J3911"/>
      <c r="K3911"/>
      <c r="L3911"/>
      <c r="M3911"/>
    </row>
    <row r="3912" spans="5:13" x14ac:dyDescent="0.25">
      <c r="E3912"/>
      <c r="F3912"/>
      <c r="G3912"/>
      <c r="H3912"/>
      <c r="I3912"/>
      <c r="J3912"/>
      <c r="K3912"/>
      <c r="L3912"/>
      <c r="M3912"/>
    </row>
    <row r="3913" spans="5:13" x14ac:dyDescent="0.25">
      <c r="E3913"/>
      <c r="F3913"/>
      <c r="G3913"/>
      <c r="H3913"/>
      <c r="I3913"/>
      <c r="J3913"/>
      <c r="K3913"/>
      <c r="L3913"/>
      <c r="M3913"/>
    </row>
    <row r="3914" spans="5:13" x14ac:dyDescent="0.25">
      <c r="E3914"/>
      <c r="F3914"/>
      <c r="G3914"/>
      <c r="H3914"/>
      <c r="I3914"/>
      <c r="J3914"/>
      <c r="K3914"/>
      <c r="L3914"/>
      <c r="M3914"/>
    </row>
    <row r="3915" spans="5:13" x14ac:dyDescent="0.25">
      <c r="E3915"/>
      <c r="F3915"/>
      <c r="G3915"/>
      <c r="H3915"/>
      <c r="I3915"/>
      <c r="J3915"/>
      <c r="K3915"/>
      <c r="L3915"/>
      <c r="M3915"/>
    </row>
    <row r="3916" spans="5:13" x14ac:dyDescent="0.25">
      <c r="E3916"/>
      <c r="F3916"/>
      <c r="G3916"/>
      <c r="H3916"/>
      <c r="I3916"/>
      <c r="J3916"/>
      <c r="K3916"/>
      <c r="L3916"/>
      <c r="M3916"/>
    </row>
    <row r="3917" spans="5:13" x14ac:dyDescent="0.25">
      <c r="E3917"/>
      <c r="F3917"/>
      <c r="G3917"/>
      <c r="H3917"/>
      <c r="I3917"/>
      <c r="J3917"/>
      <c r="K3917"/>
      <c r="L3917"/>
      <c r="M3917"/>
    </row>
    <row r="3918" spans="5:13" x14ac:dyDescent="0.25">
      <c r="E3918"/>
      <c r="F3918"/>
      <c r="G3918"/>
      <c r="H3918"/>
      <c r="I3918"/>
      <c r="J3918"/>
      <c r="K3918"/>
      <c r="L3918"/>
      <c r="M3918"/>
    </row>
    <row r="3919" spans="5:13" x14ac:dyDescent="0.25">
      <c r="E3919"/>
      <c r="F3919"/>
      <c r="G3919"/>
      <c r="H3919"/>
      <c r="I3919"/>
      <c r="J3919"/>
      <c r="K3919"/>
      <c r="L3919"/>
      <c r="M3919"/>
    </row>
    <row r="3920" spans="5:13" x14ac:dyDescent="0.25">
      <c r="E3920"/>
      <c r="F3920"/>
      <c r="G3920"/>
      <c r="H3920"/>
      <c r="I3920"/>
      <c r="J3920"/>
      <c r="K3920"/>
      <c r="L3920"/>
      <c r="M3920"/>
    </row>
    <row r="3921" spans="5:13" x14ac:dyDescent="0.25">
      <c r="E3921"/>
      <c r="F3921"/>
      <c r="G3921"/>
      <c r="H3921"/>
      <c r="I3921"/>
      <c r="J3921"/>
      <c r="K3921"/>
      <c r="L3921"/>
      <c r="M3921"/>
    </row>
    <row r="3922" spans="5:13" x14ac:dyDescent="0.25">
      <c r="E3922"/>
      <c r="F3922"/>
      <c r="G3922"/>
      <c r="H3922"/>
      <c r="I3922"/>
      <c r="J3922"/>
      <c r="K3922"/>
      <c r="L3922"/>
      <c r="M3922"/>
    </row>
    <row r="3923" spans="5:13" x14ac:dyDescent="0.25">
      <c r="E3923"/>
      <c r="F3923"/>
      <c r="G3923"/>
      <c r="H3923"/>
      <c r="I3923"/>
      <c r="J3923"/>
      <c r="K3923"/>
      <c r="L3923"/>
      <c r="M3923"/>
    </row>
    <row r="3924" spans="5:13" x14ac:dyDescent="0.25">
      <c r="E3924"/>
      <c r="F3924"/>
      <c r="G3924"/>
      <c r="H3924"/>
      <c r="I3924"/>
      <c r="J3924"/>
      <c r="K3924"/>
      <c r="L3924"/>
      <c r="M3924"/>
    </row>
    <row r="3925" spans="5:13" x14ac:dyDescent="0.25">
      <c r="E3925"/>
      <c r="F3925"/>
      <c r="G3925"/>
      <c r="H3925"/>
      <c r="I3925"/>
      <c r="J3925"/>
      <c r="K3925"/>
      <c r="L3925"/>
      <c r="M3925"/>
    </row>
    <row r="3926" spans="5:13" x14ac:dyDescent="0.25">
      <c r="E3926"/>
      <c r="F3926"/>
      <c r="G3926"/>
      <c r="H3926"/>
      <c r="I3926"/>
      <c r="J3926"/>
      <c r="K3926"/>
      <c r="L3926"/>
      <c r="M3926"/>
    </row>
    <row r="3927" spans="5:13" x14ac:dyDescent="0.25">
      <c r="E3927"/>
      <c r="F3927"/>
      <c r="G3927"/>
      <c r="H3927"/>
      <c r="I3927"/>
      <c r="J3927"/>
      <c r="K3927"/>
      <c r="L3927"/>
      <c r="M3927"/>
    </row>
    <row r="3928" spans="5:13" x14ac:dyDescent="0.25">
      <c r="E3928"/>
      <c r="F3928"/>
      <c r="G3928"/>
      <c r="H3928"/>
      <c r="I3928"/>
      <c r="J3928"/>
      <c r="K3928"/>
      <c r="L3928"/>
      <c r="M3928"/>
    </row>
    <row r="3929" spans="5:13" x14ac:dyDescent="0.25">
      <c r="E3929"/>
      <c r="F3929"/>
      <c r="G3929"/>
      <c r="H3929"/>
      <c r="I3929"/>
      <c r="J3929"/>
      <c r="K3929"/>
      <c r="L3929"/>
      <c r="M3929"/>
    </row>
    <row r="3930" spans="5:13" x14ac:dyDescent="0.25">
      <c r="E3930"/>
      <c r="F3930"/>
      <c r="G3930"/>
      <c r="H3930"/>
      <c r="I3930"/>
      <c r="J3930"/>
      <c r="K3930"/>
      <c r="L3930"/>
      <c r="M3930"/>
    </row>
    <row r="3931" spans="5:13" x14ac:dyDescent="0.25">
      <c r="E3931"/>
      <c r="F3931"/>
      <c r="G3931"/>
      <c r="H3931"/>
      <c r="I3931"/>
      <c r="J3931"/>
      <c r="K3931"/>
      <c r="L3931"/>
      <c r="M3931"/>
    </row>
    <row r="3932" spans="5:13" x14ac:dyDescent="0.25">
      <c r="E3932"/>
      <c r="F3932"/>
      <c r="G3932"/>
      <c r="H3932"/>
      <c r="I3932"/>
      <c r="J3932"/>
      <c r="K3932"/>
      <c r="L3932"/>
      <c r="M3932"/>
    </row>
    <row r="3933" spans="5:13" x14ac:dyDescent="0.25">
      <c r="E3933"/>
      <c r="F3933"/>
      <c r="G3933"/>
      <c r="H3933"/>
      <c r="I3933"/>
      <c r="J3933"/>
      <c r="K3933"/>
      <c r="L3933"/>
      <c r="M3933"/>
    </row>
    <row r="3934" spans="5:13" x14ac:dyDescent="0.25">
      <c r="E3934"/>
      <c r="F3934"/>
      <c r="G3934"/>
      <c r="H3934"/>
      <c r="I3934"/>
      <c r="J3934"/>
      <c r="K3934"/>
      <c r="L3934"/>
      <c r="M3934"/>
    </row>
    <row r="3935" spans="5:13" x14ac:dyDescent="0.25">
      <c r="E3935"/>
      <c r="F3935"/>
      <c r="G3935"/>
      <c r="H3935"/>
      <c r="I3935"/>
      <c r="J3935"/>
      <c r="K3935"/>
      <c r="L3935"/>
      <c r="M3935"/>
    </row>
    <row r="3936" spans="5:13" x14ac:dyDescent="0.25">
      <c r="E3936"/>
      <c r="F3936"/>
      <c r="G3936"/>
      <c r="H3936"/>
      <c r="I3936"/>
      <c r="J3936"/>
      <c r="K3936"/>
      <c r="L3936"/>
      <c r="M3936"/>
    </row>
    <row r="3937" spans="5:13" x14ac:dyDescent="0.25">
      <c r="E3937"/>
      <c r="F3937"/>
      <c r="G3937"/>
      <c r="H3937"/>
      <c r="I3937"/>
      <c r="J3937"/>
      <c r="K3937"/>
      <c r="L3937"/>
      <c r="M3937"/>
    </row>
    <row r="3938" spans="5:13" x14ac:dyDescent="0.25">
      <c r="E3938"/>
      <c r="F3938"/>
      <c r="G3938"/>
      <c r="H3938"/>
      <c r="I3938"/>
      <c r="J3938"/>
      <c r="K3938"/>
      <c r="L3938"/>
      <c r="M3938"/>
    </row>
    <row r="3939" spans="5:13" x14ac:dyDescent="0.25">
      <c r="E3939"/>
      <c r="F3939"/>
      <c r="G3939"/>
      <c r="H3939"/>
      <c r="I3939"/>
      <c r="J3939"/>
      <c r="K3939"/>
      <c r="L3939"/>
      <c r="M3939"/>
    </row>
    <row r="3940" spans="5:13" x14ac:dyDescent="0.25">
      <c r="E3940"/>
      <c r="F3940"/>
      <c r="G3940"/>
      <c r="H3940"/>
      <c r="I3940"/>
      <c r="J3940"/>
      <c r="K3940"/>
      <c r="L3940"/>
      <c r="M3940"/>
    </row>
    <row r="3941" spans="5:13" x14ac:dyDescent="0.25">
      <c r="E3941"/>
      <c r="F3941"/>
      <c r="G3941"/>
      <c r="H3941"/>
      <c r="I3941"/>
      <c r="J3941"/>
      <c r="K3941"/>
      <c r="L3941"/>
      <c r="M3941"/>
    </row>
    <row r="3942" spans="5:13" x14ac:dyDescent="0.25">
      <c r="E3942"/>
      <c r="F3942"/>
      <c r="G3942"/>
      <c r="H3942"/>
      <c r="I3942"/>
      <c r="J3942"/>
      <c r="K3942"/>
      <c r="L3942"/>
      <c r="M3942"/>
    </row>
    <row r="3943" spans="5:13" x14ac:dyDescent="0.25">
      <c r="E3943"/>
      <c r="F3943"/>
      <c r="G3943"/>
      <c r="H3943"/>
      <c r="I3943"/>
      <c r="J3943"/>
      <c r="K3943"/>
      <c r="L3943"/>
      <c r="M3943"/>
    </row>
    <row r="3944" spans="5:13" x14ac:dyDescent="0.25">
      <c r="E3944"/>
      <c r="F3944"/>
      <c r="G3944"/>
      <c r="H3944"/>
      <c r="I3944"/>
      <c r="J3944"/>
      <c r="K3944"/>
      <c r="L3944"/>
      <c r="M3944"/>
    </row>
    <row r="3945" spans="5:13" x14ac:dyDescent="0.25">
      <c r="E3945"/>
      <c r="F3945"/>
      <c r="G3945"/>
      <c r="H3945"/>
      <c r="I3945"/>
      <c r="J3945"/>
      <c r="K3945"/>
      <c r="L3945"/>
      <c r="M3945"/>
    </row>
    <row r="3946" spans="5:13" x14ac:dyDescent="0.25">
      <c r="E3946"/>
      <c r="F3946"/>
      <c r="G3946"/>
      <c r="H3946"/>
      <c r="I3946"/>
      <c r="J3946"/>
      <c r="K3946"/>
      <c r="L3946"/>
      <c r="M3946"/>
    </row>
    <row r="3947" spans="5:13" x14ac:dyDescent="0.25">
      <c r="E3947"/>
      <c r="F3947"/>
      <c r="G3947"/>
      <c r="H3947"/>
      <c r="I3947"/>
      <c r="J3947"/>
      <c r="K3947"/>
      <c r="L3947"/>
      <c r="M3947"/>
    </row>
    <row r="3948" spans="5:13" x14ac:dyDescent="0.25">
      <c r="E3948"/>
      <c r="F3948"/>
      <c r="G3948"/>
      <c r="H3948"/>
      <c r="I3948"/>
      <c r="J3948"/>
      <c r="K3948"/>
      <c r="L3948"/>
      <c r="M3948"/>
    </row>
    <row r="3949" spans="5:13" x14ac:dyDescent="0.25">
      <c r="E3949"/>
      <c r="F3949"/>
      <c r="G3949"/>
      <c r="H3949"/>
      <c r="I3949"/>
      <c r="J3949"/>
      <c r="K3949"/>
      <c r="L3949"/>
      <c r="M3949"/>
    </row>
    <row r="3950" spans="5:13" x14ac:dyDescent="0.25">
      <c r="E3950"/>
      <c r="F3950"/>
      <c r="G3950"/>
      <c r="H3950"/>
      <c r="I3950"/>
      <c r="J3950"/>
      <c r="K3950"/>
      <c r="L3950"/>
      <c r="M3950"/>
    </row>
    <row r="3951" spans="5:13" x14ac:dyDescent="0.25">
      <c r="E3951"/>
      <c r="F3951"/>
      <c r="G3951"/>
      <c r="H3951"/>
      <c r="I3951"/>
      <c r="J3951"/>
      <c r="K3951"/>
      <c r="L3951"/>
      <c r="M3951"/>
    </row>
    <row r="3952" spans="5:13" x14ac:dyDescent="0.25">
      <c r="E3952"/>
      <c r="F3952"/>
      <c r="G3952"/>
      <c r="H3952"/>
      <c r="I3952"/>
      <c r="J3952"/>
      <c r="K3952"/>
      <c r="L3952"/>
      <c r="M3952"/>
    </row>
    <row r="3953" spans="5:13" x14ac:dyDescent="0.25">
      <c r="E3953"/>
      <c r="F3953"/>
      <c r="G3953"/>
      <c r="H3953"/>
      <c r="I3953"/>
      <c r="J3953"/>
      <c r="K3953"/>
      <c r="L3953"/>
      <c r="M3953"/>
    </row>
    <row r="3954" spans="5:13" x14ac:dyDescent="0.25">
      <c r="E3954"/>
      <c r="F3954"/>
      <c r="G3954"/>
      <c r="H3954"/>
      <c r="I3954"/>
      <c r="J3954"/>
      <c r="K3954"/>
      <c r="L3954"/>
      <c r="M3954"/>
    </row>
    <row r="3955" spans="5:13" x14ac:dyDescent="0.25">
      <c r="E3955"/>
      <c r="F3955"/>
      <c r="G3955"/>
      <c r="H3955"/>
      <c r="I3955"/>
      <c r="J3955"/>
      <c r="K3955"/>
      <c r="L3955"/>
      <c r="M3955"/>
    </row>
    <row r="3956" spans="5:13" x14ac:dyDescent="0.25">
      <c r="E3956"/>
      <c r="F3956"/>
      <c r="G3956"/>
      <c r="H3956"/>
      <c r="I3956"/>
      <c r="J3956"/>
      <c r="K3956"/>
      <c r="L3956"/>
      <c r="M3956"/>
    </row>
    <row r="3957" spans="5:13" x14ac:dyDescent="0.25">
      <c r="E3957"/>
      <c r="F3957"/>
      <c r="G3957"/>
      <c r="H3957"/>
      <c r="I3957"/>
      <c r="J3957"/>
      <c r="K3957"/>
      <c r="L3957"/>
      <c r="M3957"/>
    </row>
    <row r="3958" spans="5:13" x14ac:dyDescent="0.25">
      <c r="E3958"/>
      <c r="F3958"/>
      <c r="G3958"/>
      <c r="H3958"/>
      <c r="I3958"/>
      <c r="J3958"/>
      <c r="K3958"/>
      <c r="L3958"/>
      <c r="M3958"/>
    </row>
    <row r="3959" spans="5:13" x14ac:dyDescent="0.25">
      <c r="E3959"/>
      <c r="F3959"/>
      <c r="G3959"/>
      <c r="H3959"/>
      <c r="I3959"/>
      <c r="J3959"/>
      <c r="K3959"/>
      <c r="L3959"/>
      <c r="M3959"/>
    </row>
    <row r="3960" spans="5:13" x14ac:dyDescent="0.25">
      <c r="E3960"/>
      <c r="F3960"/>
      <c r="G3960"/>
      <c r="H3960"/>
      <c r="I3960"/>
      <c r="J3960"/>
      <c r="K3960"/>
      <c r="L3960"/>
      <c r="M3960"/>
    </row>
    <row r="3961" spans="5:13" x14ac:dyDescent="0.25">
      <c r="E3961"/>
      <c r="F3961"/>
      <c r="G3961"/>
      <c r="H3961"/>
      <c r="I3961"/>
      <c r="J3961"/>
      <c r="K3961"/>
      <c r="L3961"/>
      <c r="M3961"/>
    </row>
    <row r="3962" spans="5:13" x14ac:dyDescent="0.25">
      <c r="E3962"/>
      <c r="F3962"/>
      <c r="G3962"/>
      <c r="H3962"/>
      <c r="I3962"/>
      <c r="J3962"/>
      <c r="K3962"/>
      <c r="L3962"/>
      <c r="M3962"/>
    </row>
    <row r="3963" spans="5:13" x14ac:dyDescent="0.25">
      <c r="E3963"/>
      <c r="F3963"/>
      <c r="G3963"/>
      <c r="H3963"/>
      <c r="I3963"/>
      <c r="J3963"/>
      <c r="K3963"/>
      <c r="L3963"/>
      <c r="M3963"/>
    </row>
    <row r="3964" spans="5:13" x14ac:dyDescent="0.25">
      <c r="E3964"/>
      <c r="F3964"/>
      <c r="G3964"/>
      <c r="H3964"/>
      <c r="I3964"/>
      <c r="J3964"/>
      <c r="K3964"/>
      <c r="L3964"/>
      <c r="M3964"/>
    </row>
    <row r="3965" spans="5:13" x14ac:dyDescent="0.25">
      <c r="E3965"/>
      <c r="F3965"/>
      <c r="G3965"/>
      <c r="H3965"/>
      <c r="I3965"/>
      <c r="J3965"/>
      <c r="K3965"/>
      <c r="L3965"/>
      <c r="M3965"/>
    </row>
    <row r="3966" spans="5:13" x14ac:dyDescent="0.25">
      <c r="E3966"/>
      <c r="F3966"/>
      <c r="G3966"/>
      <c r="H3966"/>
      <c r="I3966"/>
      <c r="J3966"/>
      <c r="K3966"/>
      <c r="L3966"/>
      <c r="M3966"/>
    </row>
    <row r="3967" spans="5:13" x14ac:dyDescent="0.25">
      <c r="E3967"/>
      <c r="F3967"/>
      <c r="G3967"/>
      <c r="H3967"/>
      <c r="I3967"/>
      <c r="J3967"/>
      <c r="K3967"/>
      <c r="L3967"/>
      <c r="M3967"/>
    </row>
    <row r="3968" spans="5:13" x14ac:dyDescent="0.25">
      <c r="E3968"/>
      <c r="F3968"/>
      <c r="G3968"/>
      <c r="H3968"/>
      <c r="I3968"/>
      <c r="J3968"/>
      <c r="K3968"/>
      <c r="L3968"/>
      <c r="M3968"/>
    </row>
    <row r="3969" spans="5:13" x14ac:dyDescent="0.25">
      <c r="E3969"/>
      <c r="F3969"/>
      <c r="G3969"/>
      <c r="H3969"/>
      <c r="I3969"/>
      <c r="J3969"/>
      <c r="K3969"/>
      <c r="L3969"/>
      <c r="M3969"/>
    </row>
    <row r="3970" spans="5:13" x14ac:dyDescent="0.25">
      <c r="E3970"/>
      <c r="F3970"/>
      <c r="G3970"/>
      <c r="H3970"/>
      <c r="I3970"/>
      <c r="J3970"/>
      <c r="K3970"/>
      <c r="L3970"/>
      <c r="M3970"/>
    </row>
    <row r="3971" spans="5:13" x14ac:dyDescent="0.25">
      <c r="E3971"/>
      <c r="F3971"/>
      <c r="G3971"/>
      <c r="H3971"/>
      <c r="I3971"/>
      <c r="J3971"/>
      <c r="K3971"/>
      <c r="L3971"/>
      <c r="M3971"/>
    </row>
    <row r="3972" spans="5:13" x14ac:dyDescent="0.25">
      <c r="E3972"/>
      <c r="F3972"/>
      <c r="G3972"/>
      <c r="H3972"/>
      <c r="I3972"/>
      <c r="J3972"/>
      <c r="K3972"/>
      <c r="L3972"/>
      <c r="M3972"/>
    </row>
    <row r="3973" spans="5:13" x14ac:dyDescent="0.25">
      <c r="E3973"/>
      <c r="F3973"/>
      <c r="G3973"/>
      <c r="H3973"/>
      <c r="I3973"/>
      <c r="J3973"/>
      <c r="K3973"/>
      <c r="L3973"/>
      <c r="M3973"/>
    </row>
    <row r="3974" spans="5:13" x14ac:dyDescent="0.25">
      <c r="E3974"/>
      <c r="F3974"/>
      <c r="G3974"/>
      <c r="H3974"/>
      <c r="I3974"/>
      <c r="J3974"/>
      <c r="K3974"/>
      <c r="L3974"/>
      <c r="M3974"/>
    </row>
    <row r="3975" spans="5:13" x14ac:dyDescent="0.25">
      <c r="E3975"/>
      <c r="F3975"/>
      <c r="G3975"/>
      <c r="H3975"/>
      <c r="I3975"/>
      <c r="J3975"/>
      <c r="K3975"/>
      <c r="L3975"/>
      <c r="M3975"/>
    </row>
    <row r="3976" spans="5:13" x14ac:dyDescent="0.25">
      <c r="E3976"/>
      <c r="F3976"/>
      <c r="G3976"/>
      <c r="H3976"/>
      <c r="I3976"/>
      <c r="J3976"/>
      <c r="K3976"/>
      <c r="L3976"/>
      <c r="M3976"/>
    </row>
    <row r="3977" spans="5:13" x14ac:dyDescent="0.25">
      <c r="E3977"/>
      <c r="F3977"/>
      <c r="G3977"/>
      <c r="H3977"/>
      <c r="I3977"/>
      <c r="J3977"/>
      <c r="K3977"/>
      <c r="L3977"/>
      <c r="M3977"/>
    </row>
    <row r="3978" spans="5:13" x14ac:dyDescent="0.25">
      <c r="E3978"/>
      <c r="F3978"/>
      <c r="G3978"/>
      <c r="H3978"/>
      <c r="I3978"/>
      <c r="J3978"/>
      <c r="K3978"/>
      <c r="L3978"/>
      <c r="M3978"/>
    </row>
    <row r="3979" spans="5:13" x14ac:dyDescent="0.25">
      <c r="E3979"/>
      <c r="F3979"/>
      <c r="G3979"/>
      <c r="H3979"/>
      <c r="I3979"/>
      <c r="J3979"/>
      <c r="K3979"/>
      <c r="L3979"/>
      <c r="M3979"/>
    </row>
    <row r="3980" spans="5:13" x14ac:dyDescent="0.25">
      <c r="E3980"/>
      <c r="F3980"/>
      <c r="G3980"/>
      <c r="H3980"/>
      <c r="I3980"/>
      <c r="J3980"/>
      <c r="K3980"/>
      <c r="L3980"/>
      <c r="M3980"/>
    </row>
    <row r="3981" spans="5:13" x14ac:dyDescent="0.25">
      <c r="E3981"/>
      <c r="F3981"/>
      <c r="G3981"/>
      <c r="H3981"/>
      <c r="I3981"/>
      <c r="J3981"/>
      <c r="K3981"/>
      <c r="L3981"/>
      <c r="M3981"/>
    </row>
    <row r="3982" spans="5:13" x14ac:dyDescent="0.25">
      <c r="E3982"/>
      <c r="F3982"/>
      <c r="G3982"/>
      <c r="H3982"/>
      <c r="I3982"/>
      <c r="J3982"/>
      <c r="K3982"/>
      <c r="L3982"/>
      <c r="M3982"/>
    </row>
    <row r="3983" spans="5:13" x14ac:dyDescent="0.25">
      <c r="E3983"/>
      <c r="F3983"/>
      <c r="G3983"/>
      <c r="H3983"/>
      <c r="I3983"/>
      <c r="J3983"/>
      <c r="K3983"/>
      <c r="L3983"/>
      <c r="M3983"/>
    </row>
    <row r="3984" spans="5:13" x14ac:dyDescent="0.25">
      <c r="E3984"/>
      <c r="F3984"/>
      <c r="G3984"/>
      <c r="H3984"/>
      <c r="I3984"/>
      <c r="J3984"/>
      <c r="K3984"/>
      <c r="L3984"/>
      <c r="M3984"/>
    </row>
    <row r="3985" spans="5:13" x14ac:dyDescent="0.25">
      <c r="E3985"/>
      <c r="F3985"/>
      <c r="G3985"/>
      <c r="H3985"/>
      <c r="I3985"/>
      <c r="J3985"/>
      <c r="K3985"/>
      <c r="L3985"/>
      <c r="M3985"/>
    </row>
    <row r="3986" spans="5:13" x14ac:dyDescent="0.25">
      <c r="E3986"/>
      <c r="F3986"/>
      <c r="G3986"/>
      <c r="H3986"/>
      <c r="I3986"/>
      <c r="J3986"/>
      <c r="K3986"/>
      <c r="L3986"/>
      <c r="M3986"/>
    </row>
    <row r="3987" spans="5:13" x14ac:dyDescent="0.25">
      <c r="E3987"/>
      <c r="F3987"/>
      <c r="G3987"/>
      <c r="H3987"/>
      <c r="I3987"/>
      <c r="J3987"/>
      <c r="K3987"/>
      <c r="L3987"/>
      <c r="M3987"/>
    </row>
    <row r="3988" spans="5:13" x14ac:dyDescent="0.25">
      <c r="E3988"/>
      <c r="F3988"/>
      <c r="G3988"/>
      <c r="H3988"/>
      <c r="I3988"/>
      <c r="J3988"/>
      <c r="K3988"/>
      <c r="L3988"/>
      <c r="M3988"/>
    </row>
    <row r="3989" spans="5:13" x14ac:dyDescent="0.25">
      <c r="E3989"/>
      <c r="F3989"/>
      <c r="G3989"/>
      <c r="H3989"/>
      <c r="I3989"/>
      <c r="J3989"/>
      <c r="K3989"/>
      <c r="L3989"/>
      <c r="M3989"/>
    </row>
    <row r="3990" spans="5:13" x14ac:dyDescent="0.25">
      <c r="E3990"/>
      <c r="F3990"/>
      <c r="G3990"/>
      <c r="H3990"/>
      <c r="I3990"/>
      <c r="J3990"/>
      <c r="K3990"/>
      <c r="L3990"/>
      <c r="M3990"/>
    </row>
    <row r="3991" spans="5:13" x14ac:dyDescent="0.25">
      <c r="E3991"/>
      <c r="F3991"/>
      <c r="G3991"/>
      <c r="H3991"/>
      <c r="I3991"/>
      <c r="J3991"/>
      <c r="K3991"/>
      <c r="L3991"/>
      <c r="M3991"/>
    </row>
    <row r="3992" spans="5:13" x14ac:dyDescent="0.25">
      <c r="E3992"/>
      <c r="F3992"/>
      <c r="G3992"/>
      <c r="H3992"/>
      <c r="I3992"/>
      <c r="J3992"/>
      <c r="K3992"/>
      <c r="L3992"/>
      <c r="M3992"/>
    </row>
    <row r="3993" spans="5:13" x14ac:dyDescent="0.25">
      <c r="E3993"/>
      <c r="F3993"/>
      <c r="G3993"/>
      <c r="H3993"/>
      <c r="I3993"/>
      <c r="J3993"/>
      <c r="K3993"/>
      <c r="L3993"/>
      <c r="M3993"/>
    </row>
    <row r="3994" spans="5:13" x14ac:dyDescent="0.25">
      <c r="E3994"/>
      <c r="F3994"/>
      <c r="G3994"/>
      <c r="H3994"/>
      <c r="I3994"/>
      <c r="J3994"/>
      <c r="K3994"/>
      <c r="L3994"/>
      <c r="M3994"/>
    </row>
    <row r="3995" spans="5:13" x14ac:dyDescent="0.25">
      <c r="E3995"/>
      <c r="F3995"/>
      <c r="G3995"/>
      <c r="H3995"/>
      <c r="I3995"/>
      <c r="J3995"/>
      <c r="K3995"/>
      <c r="L3995"/>
      <c r="M3995"/>
    </row>
    <row r="3996" spans="5:13" x14ac:dyDescent="0.25">
      <c r="E3996"/>
      <c r="F3996"/>
      <c r="G3996"/>
      <c r="H3996"/>
      <c r="I3996"/>
      <c r="J3996"/>
      <c r="K3996"/>
      <c r="L3996"/>
      <c r="M3996"/>
    </row>
    <row r="3997" spans="5:13" x14ac:dyDescent="0.25">
      <c r="E3997"/>
      <c r="F3997"/>
      <c r="G3997"/>
      <c r="H3997"/>
      <c r="I3997"/>
      <c r="J3997"/>
      <c r="K3997"/>
      <c r="L3997"/>
      <c r="M3997"/>
    </row>
    <row r="3998" spans="5:13" x14ac:dyDescent="0.25">
      <c r="E3998"/>
      <c r="F3998"/>
      <c r="G3998"/>
      <c r="H3998"/>
      <c r="I3998"/>
      <c r="J3998"/>
      <c r="K3998"/>
      <c r="L3998"/>
      <c r="M3998"/>
    </row>
    <row r="3999" spans="5:13" x14ac:dyDescent="0.25">
      <c r="E3999"/>
      <c r="F3999"/>
      <c r="G3999"/>
      <c r="H3999"/>
      <c r="I3999"/>
      <c r="J3999"/>
      <c r="K3999"/>
      <c r="L3999"/>
      <c r="M3999"/>
    </row>
    <row r="4000" spans="5:13" x14ac:dyDescent="0.25">
      <c r="E4000"/>
      <c r="F4000"/>
      <c r="G4000"/>
      <c r="H4000"/>
      <c r="I4000"/>
      <c r="J4000"/>
      <c r="K4000"/>
      <c r="L4000"/>
      <c r="M4000"/>
    </row>
    <row r="4001" spans="5:13" x14ac:dyDescent="0.25">
      <c r="E4001"/>
      <c r="F4001"/>
      <c r="G4001"/>
      <c r="H4001"/>
      <c r="I4001"/>
      <c r="J4001"/>
      <c r="K4001"/>
      <c r="L4001"/>
      <c r="M4001"/>
    </row>
    <row r="4002" spans="5:13" x14ac:dyDescent="0.25">
      <c r="E4002"/>
      <c r="F4002"/>
      <c r="G4002"/>
      <c r="H4002"/>
      <c r="I4002"/>
      <c r="J4002"/>
      <c r="K4002"/>
      <c r="L4002"/>
      <c r="M4002"/>
    </row>
    <row r="4003" spans="5:13" x14ac:dyDescent="0.25">
      <c r="E4003"/>
      <c r="F4003"/>
      <c r="G4003"/>
      <c r="H4003"/>
      <c r="I4003"/>
      <c r="J4003"/>
      <c r="K4003"/>
      <c r="L4003"/>
      <c r="M4003"/>
    </row>
    <row r="4004" spans="5:13" x14ac:dyDescent="0.25">
      <c r="E4004"/>
      <c r="F4004"/>
      <c r="G4004"/>
      <c r="H4004"/>
      <c r="I4004"/>
      <c r="J4004"/>
      <c r="K4004"/>
      <c r="L4004"/>
      <c r="M4004"/>
    </row>
    <row r="4005" spans="5:13" x14ac:dyDescent="0.25">
      <c r="E4005"/>
      <c r="F4005"/>
      <c r="G4005"/>
      <c r="H4005"/>
      <c r="I4005"/>
      <c r="J4005"/>
      <c r="K4005"/>
      <c r="L4005"/>
      <c r="M4005"/>
    </row>
    <row r="4006" spans="5:13" x14ac:dyDescent="0.25">
      <c r="E4006"/>
      <c r="F4006"/>
      <c r="G4006"/>
      <c r="H4006"/>
      <c r="I4006"/>
      <c r="J4006"/>
      <c r="K4006"/>
      <c r="L4006"/>
      <c r="M4006"/>
    </row>
    <row r="4007" spans="5:13" x14ac:dyDescent="0.25">
      <c r="E4007"/>
      <c r="F4007"/>
      <c r="G4007"/>
      <c r="H4007"/>
      <c r="I4007"/>
      <c r="J4007"/>
      <c r="K4007"/>
      <c r="L4007"/>
      <c r="M4007"/>
    </row>
    <row r="4008" spans="5:13" x14ac:dyDescent="0.25">
      <c r="E4008"/>
      <c r="F4008"/>
      <c r="G4008"/>
      <c r="H4008"/>
      <c r="I4008"/>
      <c r="J4008"/>
      <c r="K4008"/>
      <c r="L4008"/>
      <c r="M4008"/>
    </row>
    <row r="4009" spans="5:13" x14ac:dyDescent="0.25">
      <c r="E4009"/>
      <c r="F4009"/>
      <c r="G4009"/>
      <c r="H4009"/>
      <c r="I4009"/>
      <c r="J4009"/>
      <c r="K4009"/>
      <c r="L4009"/>
      <c r="M4009"/>
    </row>
    <row r="4010" spans="5:13" x14ac:dyDescent="0.25">
      <c r="E4010"/>
      <c r="F4010"/>
      <c r="G4010"/>
      <c r="H4010"/>
      <c r="I4010"/>
      <c r="J4010"/>
      <c r="K4010"/>
      <c r="L4010"/>
      <c r="M4010"/>
    </row>
    <row r="4011" spans="5:13" x14ac:dyDescent="0.25">
      <c r="E4011"/>
      <c r="F4011"/>
      <c r="G4011"/>
      <c r="H4011"/>
      <c r="I4011"/>
      <c r="J4011"/>
      <c r="K4011"/>
      <c r="L4011"/>
      <c r="M4011"/>
    </row>
    <row r="4012" spans="5:13" x14ac:dyDescent="0.25">
      <c r="E4012"/>
      <c r="F4012"/>
      <c r="G4012"/>
      <c r="H4012"/>
      <c r="I4012"/>
      <c r="J4012"/>
      <c r="K4012"/>
      <c r="L4012"/>
      <c r="M4012"/>
    </row>
    <row r="4013" spans="5:13" x14ac:dyDescent="0.25">
      <c r="E4013"/>
      <c r="F4013"/>
      <c r="G4013"/>
      <c r="H4013"/>
      <c r="I4013"/>
      <c r="J4013"/>
      <c r="K4013"/>
      <c r="L4013"/>
      <c r="M4013"/>
    </row>
    <row r="4014" spans="5:13" x14ac:dyDescent="0.25">
      <c r="E4014"/>
      <c r="F4014"/>
      <c r="G4014"/>
      <c r="H4014"/>
      <c r="I4014"/>
      <c r="J4014"/>
      <c r="K4014"/>
      <c r="L4014"/>
      <c r="M4014"/>
    </row>
    <row r="4015" spans="5:13" x14ac:dyDescent="0.25">
      <c r="E4015"/>
      <c r="F4015"/>
      <c r="G4015"/>
      <c r="H4015"/>
      <c r="I4015"/>
      <c r="J4015"/>
      <c r="K4015"/>
      <c r="L4015"/>
      <c r="M4015"/>
    </row>
    <row r="4016" spans="5:13" x14ac:dyDescent="0.25">
      <c r="E4016"/>
      <c r="F4016"/>
      <c r="G4016"/>
      <c r="H4016"/>
      <c r="I4016"/>
      <c r="J4016"/>
      <c r="K4016"/>
      <c r="L4016"/>
      <c r="M4016"/>
    </row>
    <row r="4017" spans="5:13" x14ac:dyDescent="0.25">
      <c r="E4017"/>
      <c r="F4017"/>
      <c r="G4017"/>
      <c r="H4017"/>
      <c r="I4017"/>
      <c r="J4017"/>
      <c r="K4017"/>
      <c r="L4017"/>
      <c r="M4017"/>
    </row>
    <row r="4018" spans="5:13" x14ac:dyDescent="0.25">
      <c r="E4018"/>
      <c r="F4018"/>
      <c r="G4018"/>
      <c r="H4018"/>
      <c r="I4018"/>
      <c r="J4018"/>
      <c r="K4018"/>
      <c r="L4018"/>
      <c r="M4018"/>
    </row>
    <row r="4019" spans="5:13" x14ac:dyDescent="0.25">
      <c r="E4019"/>
      <c r="F4019"/>
      <c r="G4019"/>
      <c r="H4019"/>
      <c r="I4019"/>
      <c r="J4019"/>
      <c r="K4019"/>
      <c r="L4019"/>
      <c r="M4019"/>
    </row>
    <row r="4020" spans="5:13" x14ac:dyDescent="0.25">
      <c r="E4020"/>
      <c r="F4020"/>
      <c r="G4020"/>
      <c r="H4020"/>
      <c r="I4020"/>
      <c r="J4020"/>
      <c r="K4020"/>
      <c r="L4020"/>
      <c r="M4020"/>
    </row>
    <row r="4021" spans="5:13" x14ac:dyDescent="0.25">
      <c r="E4021"/>
      <c r="F4021"/>
      <c r="G4021"/>
      <c r="H4021"/>
      <c r="I4021"/>
      <c r="J4021"/>
      <c r="K4021"/>
      <c r="L4021"/>
      <c r="M4021"/>
    </row>
    <row r="4022" spans="5:13" x14ac:dyDescent="0.25">
      <c r="E4022"/>
      <c r="F4022"/>
      <c r="G4022"/>
      <c r="H4022"/>
      <c r="I4022"/>
      <c r="J4022"/>
      <c r="K4022"/>
      <c r="L4022"/>
      <c r="M4022"/>
    </row>
    <row r="4023" spans="5:13" x14ac:dyDescent="0.25">
      <c r="E4023"/>
      <c r="F4023"/>
      <c r="G4023"/>
      <c r="H4023"/>
      <c r="I4023"/>
      <c r="J4023"/>
      <c r="K4023"/>
      <c r="L4023"/>
      <c r="M4023"/>
    </row>
    <row r="4024" spans="5:13" x14ac:dyDescent="0.25">
      <c r="E4024"/>
      <c r="F4024"/>
      <c r="G4024"/>
      <c r="H4024"/>
      <c r="I4024"/>
      <c r="J4024"/>
      <c r="K4024"/>
      <c r="L4024"/>
      <c r="M4024"/>
    </row>
    <row r="4025" spans="5:13" x14ac:dyDescent="0.25">
      <c r="E4025"/>
      <c r="F4025"/>
      <c r="G4025"/>
      <c r="H4025"/>
      <c r="I4025"/>
      <c r="J4025"/>
      <c r="K4025"/>
      <c r="L4025"/>
      <c r="M4025"/>
    </row>
    <row r="4026" spans="5:13" x14ac:dyDescent="0.25">
      <c r="E4026"/>
      <c r="F4026"/>
      <c r="G4026"/>
      <c r="H4026"/>
      <c r="I4026"/>
      <c r="J4026"/>
      <c r="K4026"/>
      <c r="L4026"/>
      <c r="M4026"/>
    </row>
    <row r="4027" spans="5:13" x14ac:dyDescent="0.25">
      <c r="E4027"/>
      <c r="F4027"/>
      <c r="G4027"/>
      <c r="H4027"/>
      <c r="I4027"/>
      <c r="J4027"/>
      <c r="K4027"/>
      <c r="L4027"/>
      <c r="M4027"/>
    </row>
    <row r="4028" spans="5:13" x14ac:dyDescent="0.25">
      <c r="E4028"/>
      <c r="F4028"/>
      <c r="G4028"/>
      <c r="H4028"/>
      <c r="I4028"/>
      <c r="J4028"/>
      <c r="K4028"/>
      <c r="L4028"/>
      <c r="M4028"/>
    </row>
    <row r="4029" spans="5:13" x14ac:dyDescent="0.25">
      <c r="E4029"/>
      <c r="F4029"/>
      <c r="G4029"/>
      <c r="H4029"/>
      <c r="I4029"/>
      <c r="J4029"/>
      <c r="K4029"/>
      <c r="L4029"/>
      <c r="M4029"/>
    </row>
    <row r="4030" spans="5:13" x14ac:dyDescent="0.25">
      <c r="E4030"/>
      <c r="F4030"/>
      <c r="G4030"/>
      <c r="H4030"/>
      <c r="I4030"/>
      <c r="J4030"/>
      <c r="K4030"/>
      <c r="L4030"/>
      <c r="M4030"/>
    </row>
    <row r="4031" spans="5:13" x14ac:dyDescent="0.25">
      <c r="E4031"/>
      <c r="F4031"/>
      <c r="G4031"/>
      <c r="H4031"/>
      <c r="I4031"/>
      <c r="J4031"/>
      <c r="K4031"/>
      <c r="L4031"/>
      <c r="M4031"/>
    </row>
    <row r="4032" spans="5:13" x14ac:dyDescent="0.25">
      <c r="E4032"/>
      <c r="F4032"/>
      <c r="G4032"/>
      <c r="H4032"/>
      <c r="I4032"/>
      <c r="J4032"/>
      <c r="K4032"/>
      <c r="L4032"/>
      <c r="M4032"/>
    </row>
    <row r="4033" spans="5:13" x14ac:dyDescent="0.25">
      <c r="E4033"/>
      <c r="F4033"/>
      <c r="G4033"/>
      <c r="H4033"/>
      <c r="I4033"/>
      <c r="J4033"/>
      <c r="K4033"/>
      <c r="L4033"/>
      <c r="M4033"/>
    </row>
    <row r="4034" spans="5:13" x14ac:dyDescent="0.25">
      <c r="E4034"/>
      <c r="F4034"/>
      <c r="G4034"/>
      <c r="H4034"/>
      <c r="I4034"/>
      <c r="J4034"/>
      <c r="K4034"/>
      <c r="L4034"/>
      <c r="M4034"/>
    </row>
    <row r="4035" spans="5:13" x14ac:dyDescent="0.25">
      <c r="E4035"/>
      <c r="F4035"/>
      <c r="G4035"/>
      <c r="H4035"/>
      <c r="I4035"/>
      <c r="J4035"/>
      <c r="K4035"/>
      <c r="L4035"/>
      <c r="M4035"/>
    </row>
    <row r="4036" spans="5:13" x14ac:dyDescent="0.25">
      <c r="E4036"/>
      <c r="F4036"/>
      <c r="G4036"/>
      <c r="H4036"/>
      <c r="I4036"/>
      <c r="J4036"/>
      <c r="K4036"/>
      <c r="L4036"/>
      <c r="M4036"/>
    </row>
    <row r="4037" spans="5:13" x14ac:dyDescent="0.25">
      <c r="E4037"/>
      <c r="F4037"/>
      <c r="G4037"/>
      <c r="H4037"/>
      <c r="I4037"/>
      <c r="J4037"/>
      <c r="K4037"/>
      <c r="L4037"/>
      <c r="M4037"/>
    </row>
    <row r="4038" spans="5:13" x14ac:dyDescent="0.25">
      <c r="E4038"/>
      <c r="F4038"/>
      <c r="G4038"/>
      <c r="H4038"/>
      <c r="I4038"/>
      <c r="J4038"/>
      <c r="K4038"/>
      <c r="L4038"/>
      <c r="M4038"/>
    </row>
    <row r="4039" spans="5:13" x14ac:dyDescent="0.25">
      <c r="E4039"/>
      <c r="F4039"/>
      <c r="G4039"/>
      <c r="H4039"/>
      <c r="I4039"/>
      <c r="J4039"/>
      <c r="K4039"/>
      <c r="L4039"/>
      <c r="M4039"/>
    </row>
    <row r="4040" spans="5:13" x14ac:dyDescent="0.25">
      <c r="E4040"/>
      <c r="F4040"/>
      <c r="G4040"/>
      <c r="H4040"/>
      <c r="I4040"/>
      <c r="J4040"/>
      <c r="K4040"/>
      <c r="L4040"/>
      <c r="M4040"/>
    </row>
    <row r="4041" spans="5:13" x14ac:dyDescent="0.25">
      <c r="E4041"/>
      <c r="F4041"/>
      <c r="G4041"/>
      <c r="H4041"/>
      <c r="I4041"/>
      <c r="J4041"/>
      <c r="K4041"/>
      <c r="L4041"/>
      <c r="M4041"/>
    </row>
    <row r="4042" spans="5:13" x14ac:dyDescent="0.25">
      <c r="E4042"/>
      <c r="F4042"/>
      <c r="G4042"/>
      <c r="H4042"/>
      <c r="I4042"/>
      <c r="J4042"/>
      <c r="K4042"/>
      <c r="L4042"/>
      <c r="M4042"/>
    </row>
    <row r="4043" spans="5:13" x14ac:dyDescent="0.25">
      <c r="E4043"/>
      <c r="F4043"/>
      <c r="G4043"/>
      <c r="H4043"/>
      <c r="I4043"/>
      <c r="J4043"/>
      <c r="K4043"/>
      <c r="L4043"/>
      <c r="M4043"/>
    </row>
    <row r="4044" spans="5:13" x14ac:dyDescent="0.25">
      <c r="E4044"/>
      <c r="F4044"/>
      <c r="G4044"/>
      <c r="H4044"/>
      <c r="I4044"/>
      <c r="J4044"/>
      <c r="K4044"/>
      <c r="L4044"/>
      <c r="M4044"/>
    </row>
    <row r="4045" spans="5:13" x14ac:dyDescent="0.25">
      <c r="E4045"/>
      <c r="F4045"/>
      <c r="G4045"/>
      <c r="H4045"/>
      <c r="I4045"/>
      <c r="J4045"/>
      <c r="K4045"/>
      <c r="L4045"/>
      <c r="M4045"/>
    </row>
    <row r="4046" spans="5:13" x14ac:dyDescent="0.25">
      <c r="E4046"/>
      <c r="F4046"/>
      <c r="G4046"/>
      <c r="H4046"/>
      <c r="I4046"/>
      <c r="J4046"/>
      <c r="K4046"/>
      <c r="L4046"/>
      <c r="M4046"/>
    </row>
    <row r="4047" spans="5:13" x14ac:dyDescent="0.25">
      <c r="E4047"/>
      <c r="F4047"/>
      <c r="G4047"/>
      <c r="H4047"/>
      <c r="I4047"/>
      <c r="J4047"/>
      <c r="K4047"/>
      <c r="L4047"/>
      <c r="M4047"/>
    </row>
    <row r="4048" spans="5:13" x14ac:dyDescent="0.25">
      <c r="E4048"/>
      <c r="F4048"/>
      <c r="G4048"/>
      <c r="H4048"/>
      <c r="I4048"/>
      <c r="J4048"/>
      <c r="K4048"/>
      <c r="L4048"/>
      <c r="M4048"/>
    </row>
    <row r="4049" spans="5:13" x14ac:dyDescent="0.25">
      <c r="E4049"/>
      <c r="F4049"/>
      <c r="G4049"/>
      <c r="H4049"/>
      <c r="I4049"/>
      <c r="J4049"/>
      <c r="K4049"/>
      <c r="L4049"/>
      <c r="M4049"/>
    </row>
    <row r="4050" spans="5:13" x14ac:dyDescent="0.25">
      <c r="E4050"/>
      <c r="F4050"/>
      <c r="G4050"/>
      <c r="H4050"/>
      <c r="I4050"/>
      <c r="J4050"/>
      <c r="K4050"/>
      <c r="L4050"/>
      <c r="M4050"/>
    </row>
    <row r="4051" spans="5:13" x14ac:dyDescent="0.25">
      <c r="E4051"/>
      <c r="F4051"/>
      <c r="G4051"/>
      <c r="H4051"/>
      <c r="I4051"/>
      <c r="J4051"/>
      <c r="K4051"/>
      <c r="L4051"/>
      <c r="M4051"/>
    </row>
    <row r="4052" spans="5:13" x14ac:dyDescent="0.25">
      <c r="E4052"/>
      <c r="F4052"/>
      <c r="G4052"/>
      <c r="H4052"/>
      <c r="I4052"/>
      <c r="J4052"/>
      <c r="K4052"/>
      <c r="L4052"/>
      <c r="M4052"/>
    </row>
    <row r="4053" spans="5:13" x14ac:dyDescent="0.25">
      <c r="E4053"/>
      <c r="F4053"/>
      <c r="G4053"/>
      <c r="H4053"/>
      <c r="I4053"/>
      <c r="J4053"/>
      <c r="K4053"/>
      <c r="L4053"/>
      <c r="M4053"/>
    </row>
    <row r="4054" spans="5:13" x14ac:dyDescent="0.25">
      <c r="E4054"/>
      <c r="F4054"/>
      <c r="G4054"/>
      <c r="H4054"/>
      <c r="I4054"/>
      <c r="J4054"/>
      <c r="K4054"/>
      <c r="L4054"/>
      <c r="M4054"/>
    </row>
    <row r="4055" spans="5:13" x14ac:dyDescent="0.25">
      <c r="E4055"/>
      <c r="F4055"/>
      <c r="G4055"/>
      <c r="H4055"/>
      <c r="I4055"/>
      <c r="J4055"/>
      <c r="K4055"/>
      <c r="L4055"/>
      <c r="M4055"/>
    </row>
    <row r="4056" spans="5:13" x14ac:dyDescent="0.25">
      <c r="E4056"/>
      <c r="F4056"/>
      <c r="G4056"/>
      <c r="H4056"/>
      <c r="I4056"/>
      <c r="J4056"/>
      <c r="K4056"/>
      <c r="L4056"/>
      <c r="M4056"/>
    </row>
    <row r="4057" spans="5:13" x14ac:dyDescent="0.25">
      <c r="E4057"/>
      <c r="F4057"/>
      <c r="G4057"/>
      <c r="H4057"/>
      <c r="I4057"/>
      <c r="J4057"/>
      <c r="K4057"/>
      <c r="L4057"/>
      <c r="M4057"/>
    </row>
    <row r="4058" spans="5:13" x14ac:dyDescent="0.25">
      <c r="E4058"/>
      <c r="F4058"/>
      <c r="G4058"/>
      <c r="H4058"/>
      <c r="I4058"/>
      <c r="J4058"/>
      <c r="K4058"/>
      <c r="L4058"/>
      <c r="M4058"/>
    </row>
    <row r="4059" spans="5:13" x14ac:dyDescent="0.25">
      <c r="E4059"/>
      <c r="F4059"/>
      <c r="G4059"/>
      <c r="H4059"/>
      <c r="I4059"/>
      <c r="J4059"/>
      <c r="K4059"/>
      <c r="L4059"/>
      <c r="M4059"/>
    </row>
    <row r="4060" spans="5:13" x14ac:dyDescent="0.25">
      <c r="E4060"/>
      <c r="F4060"/>
      <c r="G4060"/>
      <c r="H4060"/>
      <c r="I4060"/>
      <c r="J4060"/>
      <c r="K4060"/>
      <c r="L4060"/>
      <c r="M4060"/>
    </row>
    <row r="4061" spans="5:13" x14ac:dyDescent="0.25">
      <c r="E4061"/>
      <c r="F4061"/>
      <c r="G4061"/>
      <c r="H4061"/>
      <c r="I4061"/>
      <c r="J4061"/>
      <c r="K4061"/>
      <c r="L4061"/>
      <c r="M4061"/>
    </row>
    <row r="4062" spans="5:13" x14ac:dyDescent="0.25">
      <c r="E4062"/>
      <c r="F4062"/>
      <c r="G4062"/>
      <c r="H4062"/>
      <c r="I4062"/>
      <c r="J4062"/>
      <c r="K4062"/>
      <c r="L4062"/>
      <c r="M4062"/>
    </row>
    <row r="4063" spans="5:13" x14ac:dyDescent="0.25">
      <c r="E4063"/>
      <c r="F4063"/>
      <c r="G4063"/>
      <c r="H4063"/>
      <c r="I4063"/>
      <c r="J4063"/>
      <c r="K4063"/>
      <c r="L4063"/>
      <c r="M4063"/>
    </row>
    <row r="4064" spans="5:13" x14ac:dyDescent="0.25">
      <c r="E4064"/>
      <c r="F4064"/>
      <c r="G4064"/>
      <c r="H4064"/>
      <c r="I4064"/>
      <c r="J4064"/>
      <c r="K4064"/>
      <c r="L4064"/>
      <c r="M4064"/>
    </row>
    <row r="4065" spans="5:13" x14ac:dyDescent="0.25">
      <c r="E4065"/>
      <c r="F4065"/>
      <c r="G4065"/>
      <c r="H4065"/>
      <c r="I4065"/>
      <c r="J4065"/>
      <c r="K4065"/>
      <c r="L4065"/>
      <c r="M4065"/>
    </row>
    <row r="4066" spans="5:13" x14ac:dyDescent="0.25">
      <c r="E4066"/>
      <c r="F4066"/>
      <c r="G4066"/>
      <c r="H4066"/>
      <c r="I4066"/>
      <c r="J4066"/>
      <c r="K4066"/>
      <c r="L4066"/>
      <c r="M4066"/>
    </row>
    <row r="4067" spans="5:13" x14ac:dyDescent="0.25">
      <c r="E4067"/>
      <c r="F4067"/>
      <c r="G4067"/>
      <c r="H4067"/>
      <c r="I4067"/>
      <c r="J4067"/>
      <c r="K4067"/>
      <c r="L4067"/>
      <c r="M4067"/>
    </row>
    <row r="4068" spans="5:13" x14ac:dyDescent="0.25">
      <c r="E4068"/>
      <c r="F4068"/>
      <c r="G4068"/>
      <c r="H4068"/>
      <c r="I4068"/>
      <c r="J4068"/>
      <c r="K4068"/>
      <c r="L4068"/>
      <c r="M4068"/>
    </row>
    <row r="4069" spans="5:13" x14ac:dyDescent="0.25">
      <c r="E4069"/>
      <c r="F4069"/>
      <c r="G4069"/>
      <c r="H4069"/>
      <c r="I4069"/>
      <c r="J4069"/>
      <c r="K4069"/>
      <c r="L4069"/>
      <c r="M4069"/>
    </row>
    <row r="4070" spans="5:13" x14ac:dyDescent="0.25">
      <c r="E4070"/>
      <c r="F4070"/>
      <c r="G4070"/>
      <c r="H4070"/>
      <c r="I4070"/>
      <c r="J4070"/>
      <c r="K4070"/>
      <c r="L4070"/>
      <c r="M4070"/>
    </row>
    <row r="4071" spans="5:13" x14ac:dyDescent="0.25">
      <c r="E4071"/>
      <c r="F4071"/>
      <c r="G4071"/>
      <c r="H4071"/>
      <c r="I4071"/>
      <c r="J4071"/>
      <c r="K4071"/>
      <c r="L4071"/>
      <c r="M4071"/>
    </row>
    <row r="4072" spans="5:13" x14ac:dyDescent="0.25">
      <c r="E4072"/>
      <c r="F4072"/>
      <c r="G4072"/>
      <c r="H4072"/>
      <c r="I4072"/>
      <c r="J4072"/>
      <c r="K4072"/>
      <c r="L4072"/>
      <c r="M4072"/>
    </row>
    <row r="4073" spans="5:13" x14ac:dyDescent="0.25">
      <c r="E4073"/>
      <c r="F4073"/>
      <c r="G4073"/>
      <c r="H4073"/>
      <c r="I4073"/>
      <c r="J4073"/>
      <c r="K4073"/>
      <c r="L4073"/>
      <c r="M4073"/>
    </row>
    <row r="4074" spans="5:13" x14ac:dyDescent="0.25">
      <c r="E4074"/>
      <c r="F4074"/>
      <c r="G4074"/>
      <c r="H4074"/>
      <c r="I4074"/>
      <c r="J4074"/>
      <c r="K4074"/>
      <c r="L4074"/>
      <c r="M4074"/>
    </row>
    <row r="4075" spans="5:13" x14ac:dyDescent="0.25">
      <c r="E4075"/>
      <c r="F4075"/>
      <c r="G4075"/>
      <c r="H4075"/>
      <c r="I4075"/>
      <c r="J4075"/>
      <c r="K4075"/>
      <c r="L4075"/>
      <c r="M4075"/>
    </row>
    <row r="4076" spans="5:13" x14ac:dyDescent="0.25">
      <c r="E4076"/>
      <c r="F4076"/>
      <c r="G4076"/>
      <c r="H4076"/>
      <c r="I4076"/>
      <c r="J4076"/>
      <c r="K4076"/>
      <c r="L4076"/>
      <c r="M4076"/>
    </row>
    <row r="4077" spans="5:13" x14ac:dyDescent="0.25">
      <c r="E4077"/>
      <c r="F4077"/>
      <c r="G4077"/>
      <c r="H4077"/>
      <c r="I4077"/>
      <c r="J4077"/>
      <c r="K4077"/>
      <c r="L4077"/>
      <c r="M4077"/>
    </row>
    <row r="4078" spans="5:13" x14ac:dyDescent="0.25">
      <c r="E4078"/>
      <c r="F4078"/>
      <c r="G4078"/>
      <c r="H4078"/>
      <c r="I4078"/>
      <c r="J4078"/>
      <c r="K4078"/>
      <c r="L4078"/>
      <c r="M4078"/>
    </row>
    <row r="4079" spans="5:13" x14ac:dyDescent="0.25">
      <c r="E4079"/>
      <c r="F4079"/>
      <c r="G4079"/>
      <c r="H4079"/>
      <c r="I4079"/>
      <c r="J4079"/>
      <c r="K4079"/>
      <c r="L4079"/>
      <c r="M4079"/>
    </row>
    <row r="4080" spans="5:13" x14ac:dyDescent="0.25">
      <c r="E4080"/>
      <c r="F4080"/>
      <c r="G4080"/>
      <c r="H4080"/>
      <c r="I4080"/>
      <c r="J4080"/>
      <c r="K4080"/>
      <c r="L4080"/>
      <c r="M4080"/>
    </row>
    <row r="4081" spans="5:13" x14ac:dyDescent="0.25">
      <c r="E4081"/>
      <c r="F4081"/>
      <c r="G4081"/>
      <c r="H4081"/>
      <c r="I4081"/>
      <c r="J4081"/>
      <c r="K4081"/>
      <c r="L4081"/>
      <c r="M4081"/>
    </row>
    <row r="4082" spans="5:13" x14ac:dyDescent="0.25">
      <c r="E4082"/>
      <c r="F4082"/>
      <c r="G4082"/>
      <c r="H4082"/>
      <c r="I4082"/>
      <c r="J4082"/>
      <c r="K4082"/>
      <c r="L4082"/>
      <c r="M4082"/>
    </row>
    <row r="4083" spans="5:13" x14ac:dyDescent="0.25">
      <c r="E4083"/>
      <c r="F4083"/>
      <c r="G4083"/>
      <c r="H4083"/>
      <c r="I4083"/>
      <c r="J4083"/>
      <c r="K4083"/>
      <c r="L4083"/>
      <c r="M4083"/>
    </row>
    <row r="4084" spans="5:13" x14ac:dyDescent="0.25">
      <c r="E4084"/>
      <c r="F4084"/>
      <c r="G4084"/>
      <c r="H4084"/>
      <c r="I4084"/>
      <c r="J4084"/>
      <c r="K4084"/>
      <c r="L4084"/>
      <c r="M4084"/>
    </row>
    <row r="4085" spans="5:13" x14ac:dyDescent="0.25">
      <c r="E4085"/>
      <c r="F4085"/>
      <c r="G4085"/>
      <c r="H4085"/>
      <c r="I4085"/>
      <c r="J4085"/>
      <c r="K4085"/>
      <c r="L4085"/>
      <c r="M4085"/>
    </row>
    <row r="4086" spans="5:13" x14ac:dyDescent="0.25">
      <c r="E4086"/>
      <c r="F4086"/>
      <c r="G4086"/>
      <c r="H4086"/>
      <c r="I4086"/>
      <c r="J4086"/>
      <c r="K4086"/>
      <c r="L4086"/>
      <c r="M4086"/>
    </row>
    <row r="4087" spans="5:13" x14ac:dyDescent="0.25">
      <c r="E4087"/>
      <c r="F4087"/>
      <c r="G4087"/>
      <c r="H4087"/>
      <c r="I4087"/>
      <c r="J4087"/>
      <c r="K4087"/>
      <c r="L4087"/>
      <c r="M4087"/>
    </row>
    <row r="4088" spans="5:13" x14ac:dyDescent="0.25">
      <c r="E4088"/>
      <c r="F4088"/>
      <c r="G4088"/>
      <c r="H4088"/>
      <c r="I4088"/>
      <c r="J4088"/>
      <c r="K4088"/>
      <c r="L4088"/>
      <c r="M4088"/>
    </row>
    <row r="4089" spans="5:13" x14ac:dyDescent="0.25">
      <c r="E4089"/>
      <c r="F4089"/>
      <c r="G4089"/>
      <c r="H4089"/>
      <c r="I4089"/>
      <c r="J4089"/>
      <c r="K4089"/>
      <c r="L4089"/>
      <c r="M4089"/>
    </row>
    <row r="4090" spans="5:13" x14ac:dyDescent="0.25">
      <c r="E4090"/>
      <c r="F4090"/>
      <c r="G4090"/>
      <c r="H4090"/>
      <c r="I4090"/>
      <c r="J4090"/>
      <c r="K4090"/>
      <c r="L4090"/>
      <c r="M4090"/>
    </row>
    <row r="4091" spans="5:13" x14ac:dyDescent="0.25">
      <c r="E4091"/>
      <c r="F4091"/>
      <c r="G4091"/>
      <c r="H4091"/>
      <c r="I4091"/>
      <c r="J4091"/>
      <c r="K4091"/>
      <c r="L4091"/>
      <c r="M4091"/>
    </row>
    <row r="4092" spans="5:13" x14ac:dyDescent="0.25">
      <c r="E4092"/>
      <c r="F4092"/>
      <c r="G4092"/>
      <c r="H4092"/>
      <c r="I4092"/>
      <c r="J4092"/>
      <c r="K4092"/>
      <c r="L4092"/>
      <c r="M4092"/>
    </row>
    <row r="4093" spans="5:13" x14ac:dyDescent="0.25">
      <c r="E4093"/>
      <c r="F4093"/>
      <c r="G4093"/>
      <c r="H4093"/>
      <c r="I4093"/>
      <c r="J4093"/>
      <c r="K4093"/>
      <c r="L4093"/>
      <c r="M4093"/>
    </row>
    <row r="4094" spans="5:13" x14ac:dyDescent="0.25">
      <c r="E4094"/>
      <c r="F4094"/>
      <c r="G4094"/>
      <c r="H4094"/>
      <c r="I4094"/>
      <c r="J4094"/>
      <c r="K4094"/>
      <c r="L4094"/>
      <c r="M4094"/>
    </row>
    <row r="4095" spans="5:13" x14ac:dyDescent="0.25">
      <c r="E4095"/>
      <c r="F4095"/>
      <c r="G4095"/>
      <c r="H4095"/>
      <c r="I4095"/>
      <c r="J4095"/>
      <c r="K4095"/>
      <c r="L4095"/>
      <c r="M4095"/>
    </row>
    <row r="4096" spans="5:13" x14ac:dyDescent="0.25">
      <c r="E4096"/>
      <c r="F4096"/>
      <c r="G4096"/>
      <c r="H4096"/>
      <c r="I4096"/>
      <c r="J4096"/>
      <c r="K4096"/>
      <c r="L4096"/>
      <c r="M4096"/>
    </row>
    <row r="4097" spans="5:13" x14ac:dyDescent="0.25">
      <c r="E4097"/>
      <c r="F4097"/>
      <c r="G4097"/>
      <c r="H4097"/>
      <c r="I4097"/>
      <c r="J4097"/>
      <c r="K4097"/>
      <c r="L4097"/>
      <c r="M4097"/>
    </row>
    <row r="4098" spans="5:13" x14ac:dyDescent="0.25">
      <c r="E4098"/>
      <c r="F4098"/>
      <c r="G4098"/>
      <c r="H4098"/>
      <c r="I4098"/>
      <c r="J4098"/>
      <c r="K4098"/>
      <c r="L4098"/>
      <c r="M4098"/>
    </row>
    <row r="4099" spans="5:13" x14ac:dyDescent="0.25">
      <c r="E4099"/>
      <c r="F4099"/>
      <c r="G4099"/>
      <c r="H4099"/>
      <c r="I4099"/>
      <c r="J4099"/>
      <c r="K4099"/>
      <c r="L4099"/>
      <c r="M4099"/>
    </row>
    <row r="4100" spans="5:13" x14ac:dyDescent="0.25">
      <c r="E4100"/>
      <c r="F4100"/>
      <c r="G4100"/>
      <c r="H4100"/>
      <c r="I4100"/>
      <c r="J4100"/>
      <c r="K4100"/>
      <c r="L4100"/>
      <c r="M4100"/>
    </row>
    <row r="4101" spans="5:13" x14ac:dyDescent="0.25">
      <c r="E4101"/>
      <c r="F4101"/>
      <c r="G4101"/>
      <c r="H4101"/>
      <c r="I4101"/>
      <c r="J4101"/>
      <c r="K4101"/>
      <c r="L4101"/>
      <c r="M4101"/>
    </row>
    <row r="4102" spans="5:13" x14ac:dyDescent="0.25">
      <c r="E4102"/>
      <c r="F4102"/>
      <c r="G4102"/>
      <c r="H4102"/>
      <c r="I4102"/>
      <c r="J4102"/>
      <c r="K4102"/>
      <c r="L4102"/>
      <c r="M4102"/>
    </row>
    <row r="4103" spans="5:13" x14ac:dyDescent="0.25">
      <c r="E4103"/>
      <c r="F4103"/>
      <c r="G4103"/>
      <c r="H4103"/>
      <c r="I4103"/>
      <c r="J4103"/>
      <c r="K4103"/>
      <c r="L4103"/>
      <c r="M4103"/>
    </row>
    <row r="4104" spans="5:13" x14ac:dyDescent="0.25">
      <c r="E4104"/>
      <c r="F4104"/>
      <c r="G4104"/>
      <c r="H4104"/>
      <c r="I4104"/>
      <c r="J4104"/>
      <c r="K4104"/>
      <c r="L4104"/>
      <c r="M4104"/>
    </row>
    <row r="4105" spans="5:13" x14ac:dyDescent="0.25">
      <c r="E4105"/>
      <c r="F4105"/>
      <c r="G4105"/>
      <c r="H4105"/>
      <c r="I4105"/>
      <c r="J4105"/>
      <c r="K4105"/>
      <c r="L4105"/>
      <c r="M4105"/>
    </row>
    <row r="4106" spans="5:13" x14ac:dyDescent="0.25">
      <c r="E4106"/>
      <c r="F4106"/>
      <c r="G4106"/>
      <c r="H4106"/>
      <c r="I4106"/>
      <c r="J4106"/>
      <c r="K4106"/>
      <c r="L4106"/>
      <c r="M4106"/>
    </row>
    <row r="4107" spans="5:13" x14ac:dyDescent="0.25">
      <c r="E4107"/>
      <c r="F4107"/>
      <c r="G4107"/>
      <c r="H4107"/>
      <c r="I4107"/>
      <c r="J4107"/>
      <c r="K4107"/>
      <c r="L4107"/>
      <c r="M4107"/>
    </row>
    <row r="4108" spans="5:13" x14ac:dyDescent="0.25">
      <c r="E4108"/>
      <c r="F4108"/>
      <c r="G4108"/>
      <c r="H4108"/>
      <c r="I4108"/>
      <c r="J4108"/>
      <c r="K4108"/>
      <c r="L4108"/>
      <c r="M4108"/>
    </row>
    <row r="4109" spans="5:13" x14ac:dyDescent="0.25">
      <c r="E4109"/>
      <c r="F4109"/>
      <c r="G4109"/>
      <c r="H4109"/>
      <c r="I4109"/>
      <c r="J4109"/>
      <c r="K4109"/>
      <c r="L4109"/>
      <c r="M4109"/>
    </row>
    <row r="4110" spans="5:13" x14ac:dyDescent="0.25">
      <c r="E4110"/>
      <c r="F4110"/>
      <c r="G4110"/>
      <c r="H4110"/>
      <c r="I4110"/>
      <c r="J4110"/>
      <c r="K4110"/>
      <c r="L4110"/>
      <c r="M4110"/>
    </row>
    <row r="4111" spans="5:13" x14ac:dyDescent="0.25">
      <c r="E4111"/>
      <c r="F4111"/>
      <c r="G4111"/>
      <c r="H4111"/>
      <c r="I4111"/>
      <c r="J4111"/>
      <c r="K4111"/>
      <c r="L4111"/>
      <c r="M4111"/>
    </row>
    <row r="4112" spans="5:13" x14ac:dyDescent="0.25">
      <c r="E4112"/>
      <c r="F4112"/>
      <c r="G4112"/>
      <c r="H4112"/>
      <c r="I4112"/>
      <c r="J4112"/>
      <c r="K4112"/>
      <c r="L4112"/>
      <c r="M4112"/>
    </row>
    <row r="4113" spans="5:13" x14ac:dyDescent="0.25">
      <c r="E4113"/>
      <c r="F4113"/>
      <c r="G4113"/>
      <c r="H4113"/>
      <c r="I4113"/>
      <c r="J4113"/>
      <c r="K4113"/>
      <c r="L4113"/>
      <c r="M4113"/>
    </row>
    <row r="4114" spans="5:13" x14ac:dyDescent="0.25">
      <c r="E4114"/>
      <c r="F4114"/>
      <c r="G4114"/>
      <c r="H4114"/>
      <c r="I4114"/>
      <c r="J4114"/>
      <c r="K4114"/>
      <c r="L4114"/>
      <c r="M4114"/>
    </row>
    <row r="4115" spans="5:13" x14ac:dyDescent="0.25">
      <c r="E4115"/>
      <c r="F4115"/>
      <c r="G4115"/>
      <c r="H4115"/>
      <c r="I4115"/>
      <c r="J4115"/>
      <c r="K4115"/>
      <c r="L4115"/>
      <c r="M4115"/>
    </row>
    <row r="4116" spans="5:13" x14ac:dyDescent="0.25">
      <c r="E4116"/>
      <c r="F4116"/>
      <c r="G4116"/>
      <c r="H4116"/>
      <c r="I4116"/>
      <c r="J4116"/>
      <c r="K4116"/>
      <c r="L4116"/>
      <c r="M4116"/>
    </row>
    <row r="4117" spans="5:13" x14ac:dyDescent="0.25">
      <c r="E4117"/>
      <c r="F4117"/>
      <c r="G4117"/>
      <c r="H4117"/>
      <c r="I4117"/>
      <c r="J4117"/>
      <c r="K4117"/>
      <c r="L4117"/>
      <c r="M4117"/>
    </row>
    <row r="4118" spans="5:13" x14ac:dyDescent="0.25">
      <c r="E4118"/>
      <c r="F4118"/>
      <c r="G4118"/>
      <c r="H4118"/>
      <c r="I4118"/>
      <c r="J4118"/>
      <c r="K4118"/>
      <c r="L4118"/>
      <c r="M4118"/>
    </row>
    <row r="4119" spans="5:13" x14ac:dyDescent="0.25">
      <c r="E4119"/>
      <c r="F4119"/>
      <c r="G4119"/>
      <c r="H4119"/>
      <c r="I4119"/>
      <c r="J4119"/>
      <c r="K4119"/>
      <c r="L4119"/>
      <c r="M4119"/>
    </row>
    <row r="4120" spans="5:13" x14ac:dyDescent="0.25">
      <c r="E4120"/>
      <c r="F4120"/>
      <c r="G4120"/>
      <c r="H4120"/>
      <c r="I4120"/>
      <c r="J4120"/>
      <c r="K4120"/>
      <c r="L4120"/>
      <c r="M4120"/>
    </row>
    <row r="4121" spans="5:13" x14ac:dyDescent="0.25">
      <c r="E4121"/>
      <c r="F4121"/>
      <c r="G4121"/>
      <c r="H4121"/>
      <c r="I4121"/>
      <c r="J4121"/>
      <c r="K4121"/>
      <c r="L4121"/>
      <c r="M4121"/>
    </row>
    <row r="4122" spans="5:13" x14ac:dyDescent="0.25">
      <c r="E4122"/>
      <c r="F4122"/>
      <c r="G4122"/>
      <c r="H4122"/>
      <c r="I4122"/>
      <c r="J4122"/>
      <c r="K4122"/>
      <c r="L4122"/>
      <c r="M4122"/>
    </row>
    <row r="4123" spans="5:13" x14ac:dyDescent="0.25">
      <c r="E4123"/>
      <c r="F4123"/>
      <c r="G4123"/>
      <c r="H4123"/>
      <c r="I4123"/>
      <c r="J4123"/>
      <c r="K4123"/>
      <c r="L4123"/>
      <c r="M4123"/>
    </row>
    <row r="4124" spans="5:13" x14ac:dyDescent="0.25">
      <c r="E4124"/>
      <c r="F4124"/>
      <c r="G4124"/>
      <c r="H4124"/>
      <c r="I4124"/>
      <c r="J4124"/>
      <c r="K4124"/>
      <c r="L4124"/>
      <c r="M4124"/>
    </row>
    <row r="4125" spans="5:13" x14ac:dyDescent="0.25">
      <c r="E4125"/>
      <c r="F4125"/>
      <c r="G4125"/>
      <c r="H4125"/>
      <c r="I4125"/>
      <c r="J4125"/>
      <c r="K4125"/>
      <c r="L4125"/>
      <c r="M4125"/>
    </row>
    <row r="4126" spans="5:13" x14ac:dyDescent="0.25">
      <c r="E4126"/>
      <c r="F4126"/>
      <c r="G4126"/>
      <c r="H4126"/>
      <c r="I4126"/>
      <c r="J4126"/>
      <c r="K4126"/>
      <c r="L4126"/>
      <c r="M4126"/>
    </row>
    <row r="4127" spans="5:13" x14ac:dyDescent="0.25">
      <c r="E4127"/>
      <c r="F4127"/>
      <c r="G4127"/>
      <c r="H4127"/>
      <c r="I4127"/>
      <c r="J4127"/>
      <c r="K4127"/>
      <c r="L4127"/>
      <c r="M4127"/>
    </row>
    <row r="4128" spans="5:13" x14ac:dyDescent="0.25">
      <c r="E4128"/>
      <c r="F4128"/>
      <c r="G4128"/>
      <c r="H4128"/>
      <c r="I4128"/>
      <c r="J4128"/>
      <c r="K4128"/>
      <c r="L4128"/>
      <c r="M4128"/>
    </row>
    <row r="4129" spans="5:13" x14ac:dyDescent="0.25">
      <c r="E4129"/>
      <c r="F4129"/>
      <c r="G4129"/>
      <c r="H4129"/>
      <c r="I4129"/>
      <c r="J4129"/>
      <c r="K4129"/>
      <c r="L4129"/>
      <c r="M4129"/>
    </row>
    <row r="4130" spans="5:13" x14ac:dyDescent="0.25">
      <c r="E4130"/>
      <c r="F4130"/>
      <c r="G4130"/>
      <c r="H4130"/>
      <c r="I4130"/>
      <c r="J4130"/>
      <c r="K4130"/>
      <c r="L4130"/>
      <c r="M4130"/>
    </row>
    <row r="4131" spans="5:13" x14ac:dyDescent="0.25">
      <c r="E4131"/>
      <c r="F4131"/>
      <c r="G4131"/>
      <c r="H4131"/>
      <c r="I4131"/>
      <c r="J4131"/>
      <c r="K4131"/>
      <c r="L4131"/>
      <c r="M4131"/>
    </row>
    <row r="4132" spans="5:13" x14ac:dyDescent="0.25">
      <c r="E4132"/>
      <c r="F4132"/>
      <c r="G4132"/>
      <c r="H4132"/>
      <c r="I4132"/>
      <c r="J4132"/>
      <c r="K4132"/>
      <c r="L4132"/>
      <c r="M4132"/>
    </row>
    <row r="4133" spans="5:13" x14ac:dyDescent="0.25">
      <c r="E4133"/>
      <c r="F4133"/>
      <c r="G4133"/>
      <c r="H4133"/>
      <c r="I4133"/>
      <c r="J4133"/>
      <c r="K4133"/>
      <c r="L4133"/>
      <c r="M4133"/>
    </row>
    <row r="4134" spans="5:13" x14ac:dyDescent="0.25">
      <c r="E4134"/>
      <c r="F4134"/>
      <c r="G4134"/>
      <c r="H4134"/>
      <c r="I4134"/>
      <c r="J4134"/>
      <c r="K4134"/>
      <c r="L4134"/>
      <c r="M4134"/>
    </row>
    <row r="4135" spans="5:13" x14ac:dyDescent="0.25">
      <c r="E4135"/>
      <c r="F4135"/>
      <c r="G4135"/>
      <c r="H4135"/>
      <c r="I4135"/>
      <c r="J4135"/>
      <c r="K4135"/>
      <c r="L4135"/>
      <c r="M4135"/>
    </row>
    <row r="4136" spans="5:13" x14ac:dyDescent="0.25">
      <c r="E4136"/>
      <c r="F4136"/>
      <c r="G4136"/>
      <c r="H4136"/>
      <c r="I4136"/>
      <c r="J4136"/>
      <c r="K4136"/>
      <c r="L4136"/>
      <c r="M4136"/>
    </row>
    <row r="4137" spans="5:13" x14ac:dyDescent="0.25">
      <c r="E4137"/>
      <c r="F4137"/>
      <c r="G4137"/>
      <c r="H4137"/>
      <c r="I4137"/>
      <c r="J4137"/>
      <c r="K4137"/>
      <c r="L4137"/>
      <c r="M4137"/>
    </row>
    <row r="4138" spans="5:13" x14ac:dyDescent="0.25">
      <c r="E4138"/>
      <c r="F4138"/>
      <c r="G4138"/>
      <c r="H4138"/>
      <c r="I4138"/>
      <c r="J4138"/>
      <c r="K4138"/>
      <c r="L4138"/>
      <c r="M4138"/>
    </row>
    <row r="4139" spans="5:13" x14ac:dyDescent="0.25">
      <c r="E4139"/>
      <c r="F4139"/>
      <c r="G4139"/>
      <c r="H4139"/>
      <c r="I4139"/>
      <c r="J4139"/>
      <c r="K4139"/>
      <c r="L4139"/>
      <c r="M4139"/>
    </row>
    <row r="4140" spans="5:13" x14ac:dyDescent="0.25">
      <c r="E4140"/>
      <c r="F4140"/>
      <c r="G4140"/>
      <c r="H4140"/>
      <c r="I4140"/>
      <c r="J4140"/>
      <c r="K4140"/>
      <c r="L4140"/>
      <c r="M4140"/>
    </row>
    <row r="4141" spans="5:13" x14ac:dyDescent="0.25">
      <c r="E4141"/>
      <c r="F4141"/>
      <c r="G4141"/>
      <c r="H4141"/>
      <c r="I4141"/>
      <c r="J4141"/>
      <c r="K4141"/>
      <c r="L4141"/>
      <c r="M4141"/>
    </row>
    <row r="4142" spans="5:13" x14ac:dyDescent="0.25">
      <c r="E4142"/>
      <c r="F4142"/>
      <c r="G4142"/>
      <c r="H4142"/>
      <c r="I4142"/>
      <c r="J4142"/>
      <c r="K4142"/>
      <c r="L4142"/>
      <c r="M4142"/>
    </row>
    <row r="4143" spans="5:13" x14ac:dyDescent="0.25">
      <c r="E4143"/>
      <c r="F4143"/>
      <c r="G4143"/>
      <c r="H4143"/>
      <c r="I4143"/>
      <c r="J4143"/>
      <c r="K4143"/>
      <c r="L4143"/>
      <c r="M4143"/>
    </row>
    <row r="4144" spans="5:13" x14ac:dyDescent="0.25">
      <c r="E4144"/>
      <c r="F4144"/>
      <c r="G4144"/>
      <c r="H4144"/>
      <c r="I4144"/>
      <c r="J4144"/>
      <c r="K4144"/>
      <c r="L4144"/>
      <c r="M4144"/>
    </row>
    <row r="4145" spans="5:13" x14ac:dyDescent="0.25">
      <c r="E4145"/>
      <c r="F4145"/>
      <c r="G4145"/>
      <c r="H4145"/>
      <c r="I4145"/>
      <c r="J4145"/>
      <c r="K4145"/>
      <c r="L4145"/>
      <c r="M4145"/>
    </row>
    <row r="4146" spans="5:13" x14ac:dyDescent="0.25">
      <c r="E4146"/>
      <c r="F4146"/>
      <c r="G4146"/>
      <c r="H4146"/>
      <c r="I4146"/>
      <c r="J4146"/>
      <c r="K4146"/>
      <c r="L4146"/>
      <c r="M4146"/>
    </row>
    <row r="4147" spans="5:13" x14ac:dyDescent="0.25">
      <c r="E4147"/>
      <c r="F4147"/>
      <c r="G4147"/>
      <c r="H4147"/>
      <c r="I4147"/>
      <c r="J4147"/>
      <c r="K4147"/>
      <c r="L4147"/>
      <c r="M4147"/>
    </row>
    <row r="4148" spans="5:13" x14ac:dyDescent="0.25">
      <c r="E4148"/>
      <c r="F4148"/>
      <c r="G4148"/>
      <c r="H4148"/>
      <c r="I4148"/>
      <c r="J4148"/>
      <c r="K4148"/>
      <c r="L4148"/>
      <c r="M4148"/>
    </row>
    <row r="4149" spans="5:13" x14ac:dyDescent="0.25">
      <c r="E4149"/>
      <c r="F4149"/>
      <c r="G4149"/>
      <c r="H4149"/>
      <c r="I4149"/>
      <c r="J4149"/>
      <c r="K4149"/>
      <c r="L4149"/>
      <c r="M4149"/>
    </row>
    <row r="4150" spans="5:13" x14ac:dyDescent="0.25">
      <c r="E4150"/>
      <c r="F4150"/>
      <c r="G4150"/>
      <c r="H4150"/>
      <c r="I4150"/>
      <c r="J4150"/>
      <c r="K4150"/>
      <c r="L4150"/>
      <c r="M4150"/>
    </row>
    <row r="4151" spans="5:13" x14ac:dyDescent="0.25">
      <c r="E4151"/>
      <c r="F4151"/>
      <c r="G4151"/>
      <c r="H4151"/>
      <c r="I4151"/>
      <c r="J4151"/>
      <c r="K4151"/>
      <c r="L4151"/>
      <c r="M4151"/>
    </row>
    <row r="4152" spans="5:13" x14ac:dyDescent="0.25">
      <c r="E4152"/>
      <c r="F4152"/>
      <c r="G4152"/>
      <c r="H4152"/>
      <c r="I4152"/>
      <c r="J4152"/>
      <c r="K4152"/>
      <c r="L4152"/>
      <c r="M4152"/>
    </row>
    <row r="4153" spans="5:13" x14ac:dyDescent="0.25">
      <c r="E4153"/>
      <c r="F4153"/>
      <c r="G4153"/>
      <c r="H4153"/>
      <c r="I4153"/>
      <c r="J4153"/>
      <c r="K4153"/>
      <c r="L4153"/>
      <c r="M4153"/>
    </row>
    <row r="4154" spans="5:13" x14ac:dyDescent="0.25">
      <c r="E4154"/>
      <c r="F4154"/>
      <c r="G4154"/>
      <c r="H4154"/>
      <c r="I4154"/>
      <c r="J4154"/>
      <c r="K4154"/>
      <c r="L4154"/>
      <c r="M4154"/>
    </row>
    <row r="4155" spans="5:13" x14ac:dyDescent="0.25">
      <c r="E4155"/>
      <c r="F4155"/>
      <c r="G4155"/>
      <c r="H4155"/>
      <c r="I4155"/>
      <c r="J4155"/>
      <c r="K4155"/>
      <c r="L4155"/>
      <c r="M4155"/>
    </row>
    <row r="4156" spans="5:13" x14ac:dyDescent="0.25">
      <c r="E4156"/>
      <c r="F4156"/>
      <c r="G4156"/>
      <c r="H4156"/>
      <c r="I4156"/>
      <c r="J4156"/>
      <c r="K4156"/>
      <c r="L4156"/>
      <c r="M4156"/>
    </row>
    <row r="4157" spans="5:13" x14ac:dyDescent="0.25">
      <c r="E4157"/>
      <c r="F4157"/>
      <c r="G4157"/>
      <c r="H4157"/>
      <c r="I4157"/>
      <c r="J4157"/>
      <c r="K4157"/>
      <c r="L4157"/>
      <c r="M4157"/>
    </row>
    <row r="4158" spans="5:13" x14ac:dyDescent="0.25">
      <c r="E4158"/>
      <c r="F4158"/>
      <c r="G4158"/>
      <c r="H4158"/>
      <c r="I4158"/>
      <c r="J4158"/>
      <c r="K4158"/>
      <c r="L4158"/>
      <c r="M4158"/>
    </row>
    <row r="4159" spans="5:13" x14ac:dyDescent="0.25">
      <c r="E4159"/>
      <c r="F4159"/>
      <c r="G4159"/>
      <c r="H4159"/>
      <c r="I4159"/>
      <c r="J4159"/>
      <c r="K4159"/>
      <c r="L4159"/>
      <c r="M4159"/>
    </row>
    <row r="4160" spans="5:13" x14ac:dyDescent="0.25">
      <c r="E4160"/>
      <c r="F4160"/>
      <c r="G4160"/>
      <c r="H4160"/>
      <c r="I4160"/>
      <c r="J4160"/>
      <c r="K4160"/>
      <c r="L4160"/>
      <c r="M4160"/>
    </row>
    <row r="4161" spans="5:13" x14ac:dyDescent="0.25">
      <c r="E4161"/>
      <c r="F4161"/>
      <c r="G4161"/>
      <c r="H4161"/>
      <c r="I4161"/>
      <c r="J4161"/>
      <c r="K4161"/>
      <c r="L4161"/>
      <c r="M4161"/>
    </row>
    <row r="4162" spans="5:13" x14ac:dyDescent="0.25">
      <c r="E4162"/>
      <c r="F4162"/>
      <c r="G4162"/>
      <c r="H4162"/>
      <c r="I4162"/>
      <c r="J4162"/>
      <c r="K4162"/>
      <c r="L4162"/>
      <c r="M4162"/>
    </row>
    <row r="4163" spans="5:13" x14ac:dyDescent="0.25">
      <c r="E4163"/>
      <c r="F4163"/>
      <c r="G4163"/>
      <c r="H4163"/>
      <c r="I4163"/>
      <c r="J4163"/>
      <c r="K4163"/>
      <c r="L4163"/>
      <c r="M4163"/>
    </row>
    <row r="4164" spans="5:13" x14ac:dyDescent="0.25">
      <c r="E4164"/>
      <c r="F4164"/>
      <c r="G4164"/>
      <c r="H4164"/>
      <c r="I4164"/>
      <c r="J4164"/>
      <c r="K4164"/>
      <c r="L4164"/>
      <c r="M4164"/>
    </row>
    <row r="4165" spans="5:13" x14ac:dyDescent="0.25">
      <c r="E4165"/>
      <c r="F4165"/>
      <c r="G4165"/>
      <c r="H4165"/>
      <c r="I4165"/>
      <c r="J4165"/>
      <c r="K4165"/>
      <c r="L4165"/>
      <c r="M4165"/>
    </row>
    <row r="4166" spans="5:13" x14ac:dyDescent="0.25">
      <c r="E4166"/>
      <c r="F4166"/>
      <c r="G4166"/>
      <c r="H4166"/>
      <c r="I4166"/>
      <c r="J4166"/>
      <c r="K4166"/>
      <c r="L4166"/>
      <c r="M4166"/>
    </row>
    <row r="4167" spans="5:13" x14ac:dyDescent="0.25">
      <c r="E4167"/>
      <c r="F4167"/>
      <c r="G4167"/>
      <c r="H4167"/>
      <c r="I4167"/>
      <c r="J4167"/>
      <c r="K4167"/>
      <c r="L4167"/>
      <c r="M4167"/>
    </row>
    <row r="4168" spans="5:13" x14ac:dyDescent="0.25">
      <c r="E4168"/>
      <c r="F4168"/>
      <c r="G4168"/>
      <c r="H4168"/>
      <c r="I4168"/>
      <c r="J4168"/>
      <c r="K4168"/>
      <c r="L4168"/>
      <c r="M4168"/>
    </row>
    <row r="4169" spans="5:13" x14ac:dyDescent="0.25">
      <c r="E4169"/>
      <c r="F4169"/>
      <c r="G4169"/>
      <c r="H4169"/>
      <c r="I4169"/>
      <c r="J4169"/>
      <c r="K4169"/>
      <c r="L4169"/>
      <c r="M4169"/>
    </row>
    <row r="4170" spans="5:13" x14ac:dyDescent="0.25">
      <c r="E4170"/>
      <c r="F4170"/>
      <c r="G4170"/>
      <c r="H4170"/>
      <c r="I4170"/>
      <c r="J4170"/>
      <c r="K4170"/>
      <c r="L4170"/>
      <c r="M4170"/>
    </row>
    <row r="4171" spans="5:13" x14ac:dyDescent="0.25">
      <c r="E4171"/>
      <c r="F4171"/>
      <c r="G4171"/>
      <c r="H4171"/>
      <c r="I4171"/>
      <c r="J4171"/>
      <c r="K4171"/>
      <c r="L4171"/>
      <c r="M4171"/>
    </row>
    <row r="4172" spans="5:13" x14ac:dyDescent="0.25">
      <c r="E4172"/>
      <c r="F4172"/>
      <c r="G4172"/>
      <c r="H4172"/>
      <c r="I4172"/>
      <c r="J4172"/>
      <c r="K4172"/>
      <c r="L4172"/>
      <c r="M4172"/>
    </row>
    <row r="4173" spans="5:13" x14ac:dyDescent="0.25">
      <c r="E4173"/>
      <c r="F4173"/>
      <c r="G4173"/>
      <c r="H4173"/>
      <c r="I4173"/>
      <c r="J4173"/>
      <c r="K4173"/>
      <c r="L4173"/>
      <c r="M4173"/>
    </row>
    <row r="4174" spans="5:13" x14ac:dyDescent="0.25">
      <c r="E4174"/>
      <c r="F4174"/>
      <c r="G4174"/>
      <c r="H4174"/>
      <c r="I4174"/>
      <c r="J4174"/>
      <c r="K4174"/>
      <c r="L4174"/>
      <c r="M4174"/>
    </row>
    <row r="4175" spans="5:13" x14ac:dyDescent="0.25">
      <c r="E4175"/>
      <c r="F4175"/>
      <c r="G4175"/>
      <c r="H4175"/>
      <c r="I4175"/>
      <c r="J4175"/>
      <c r="K4175"/>
      <c r="L4175"/>
      <c r="M4175"/>
    </row>
    <row r="4176" spans="5:13" x14ac:dyDescent="0.25">
      <c r="E4176"/>
      <c r="F4176"/>
      <c r="G4176"/>
      <c r="H4176"/>
      <c r="I4176"/>
      <c r="J4176"/>
      <c r="K4176"/>
      <c r="L4176"/>
      <c r="M4176"/>
    </row>
    <row r="4177" spans="5:13" x14ac:dyDescent="0.25">
      <c r="E4177"/>
      <c r="F4177"/>
      <c r="G4177"/>
      <c r="H4177"/>
      <c r="I4177"/>
      <c r="J4177"/>
      <c r="K4177"/>
      <c r="L4177"/>
      <c r="M4177"/>
    </row>
    <row r="4178" spans="5:13" x14ac:dyDescent="0.25">
      <c r="E4178"/>
      <c r="F4178"/>
      <c r="G4178"/>
      <c r="H4178"/>
      <c r="I4178"/>
      <c r="J4178"/>
      <c r="K4178"/>
      <c r="L4178"/>
      <c r="M4178"/>
    </row>
    <row r="4179" spans="5:13" x14ac:dyDescent="0.25">
      <c r="E4179"/>
      <c r="F4179"/>
      <c r="G4179"/>
      <c r="H4179"/>
      <c r="I4179"/>
      <c r="J4179"/>
      <c r="K4179"/>
      <c r="L4179"/>
      <c r="M4179"/>
    </row>
    <row r="4180" spans="5:13" x14ac:dyDescent="0.25">
      <c r="E4180"/>
      <c r="F4180"/>
      <c r="G4180"/>
      <c r="H4180"/>
      <c r="I4180"/>
      <c r="J4180"/>
      <c r="K4180"/>
      <c r="L4180"/>
      <c r="M4180"/>
    </row>
    <row r="4181" spans="5:13" x14ac:dyDescent="0.25">
      <c r="E4181"/>
      <c r="F4181"/>
      <c r="G4181"/>
      <c r="H4181"/>
      <c r="I4181"/>
      <c r="J4181"/>
      <c r="K4181"/>
      <c r="L4181"/>
      <c r="M4181"/>
    </row>
    <row r="4182" spans="5:13" x14ac:dyDescent="0.25">
      <c r="E4182"/>
      <c r="F4182"/>
      <c r="G4182"/>
      <c r="H4182"/>
      <c r="I4182"/>
      <c r="J4182"/>
      <c r="K4182"/>
      <c r="L4182"/>
      <c r="M4182"/>
    </row>
    <row r="4183" spans="5:13" x14ac:dyDescent="0.25">
      <c r="E4183"/>
      <c r="F4183"/>
      <c r="G4183"/>
      <c r="H4183"/>
      <c r="I4183"/>
      <c r="J4183"/>
      <c r="K4183"/>
      <c r="L4183"/>
      <c r="M4183"/>
    </row>
    <row r="4184" spans="5:13" x14ac:dyDescent="0.25">
      <c r="E4184"/>
      <c r="F4184"/>
      <c r="G4184"/>
      <c r="H4184"/>
      <c r="I4184"/>
      <c r="J4184"/>
      <c r="K4184"/>
      <c r="L4184"/>
      <c r="M4184"/>
    </row>
    <row r="4185" spans="5:13" x14ac:dyDescent="0.25">
      <c r="E4185"/>
      <c r="F4185"/>
      <c r="G4185"/>
      <c r="H4185"/>
      <c r="I4185"/>
      <c r="J4185"/>
      <c r="K4185"/>
      <c r="L4185"/>
      <c r="M4185"/>
    </row>
    <row r="4186" spans="5:13" x14ac:dyDescent="0.25">
      <c r="E4186"/>
      <c r="F4186"/>
      <c r="G4186"/>
      <c r="H4186"/>
      <c r="I4186"/>
      <c r="J4186"/>
      <c r="K4186"/>
      <c r="L4186"/>
      <c r="M4186"/>
    </row>
    <row r="4187" spans="5:13" x14ac:dyDescent="0.25">
      <c r="E4187"/>
      <c r="F4187"/>
      <c r="G4187"/>
      <c r="H4187"/>
      <c r="I4187"/>
      <c r="J4187"/>
      <c r="K4187"/>
      <c r="L4187"/>
      <c r="M4187"/>
    </row>
    <row r="4188" spans="5:13" x14ac:dyDescent="0.25">
      <c r="E4188"/>
      <c r="F4188"/>
      <c r="G4188"/>
      <c r="H4188"/>
      <c r="I4188"/>
      <c r="J4188"/>
      <c r="K4188"/>
      <c r="L4188"/>
      <c r="M4188"/>
    </row>
    <row r="4189" spans="5:13" x14ac:dyDescent="0.25">
      <c r="E4189"/>
      <c r="F4189"/>
      <c r="G4189"/>
      <c r="H4189"/>
      <c r="I4189"/>
      <c r="J4189"/>
      <c r="K4189"/>
      <c r="L4189"/>
      <c r="M4189"/>
    </row>
    <row r="4190" spans="5:13" x14ac:dyDescent="0.25">
      <c r="E4190"/>
      <c r="F4190"/>
      <c r="G4190"/>
      <c r="H4190"/>
      <c r="I4190"/>
      <c r="J4190"/>
      <c r="K4190"/>
      <c r="L4190"/>
      <c r="M4190"/>
    </row>
    <row r="4191" spans="5:13" x14ac:dyDescent="0.25">
      <c r="E4191"/>
      <c r="F4191"/>
      <c r="G4191"/>
      <c r="H4191"/>
      <c r="I4191"/>
      <c r="J4191"/>
      <c r="K4191"/>
      <c r="L4191"/>
      <c r="M4191"/>
    </row>
    <row r="4192" spans="5:13" x14ac:dyDescent="0.25">
      <c r="E4192"/>
      <c r="F4192"/>
      <c r="G4192"/>
      <c r="H4192"/>
      <c r="I4192"/>
      <c r="J4192"/>
      <c r="K4192"/>
      <c r="L4192"/>
      <c r="M4192"/>
    </row>
    <row r="4193" spans="5:13" x14ac:dyDescent="0.25">
      <c r="E4193"/>
      <c r="F4193"/>
      <c r="G4193"/>
      <c r="H4193"/>
      <c r="I4193"/>
      <c r="J4193"/>
      <c r="K4193"/>
      <c r="L4193"/>
      <c r="M4193"/>
    </row>
    <row r="4194" spans="5:13" x14ac:dyDescent="0.25">
      <c r="E4194"/>
      <c r="F4194"/>
      <c r="G4194"/>
      <c r="H4194"/>
      <c r="I4194"/>
      <c r="J4194"/>
      <c r="K4194"/>
      <c r="L4194"/>
      <c r="M4194"/>
    </row>
    <row r="4195" spans="5:13" x14ac:dyDescent="0.25">
      <c r="E4195"/>
      <c r="F4195"/>
      <c r="G4195"/>
      <c r="H4195"/>
      <c r="I4195"/>
      <c r="J4195"/>
      <c r="K4195"/>
      <c r="L4195"/>
      <c r="M4195"/>
    </row>
    <row r="4196" spans="5:13" x14ac:dyDescent="0.25">
      <c r="E4196"/>
      <c r="F4196"/>
      <c r="G4196"/>
      <c r="H4196"/>
      <c r="I4196"/>
      <c r="J4196"/>
      <c r="K4196"/>
      <c r="L4196"/>
      <c r="M4196"/>
    </row>
    <row r="4197" spans="5:13" x14ac:dyDescent="0.25">
      <c r="E4197"/>
      <c r="F4197"/>
      <c r="G4197"/>
      <c r="H4197"/>
      <c r="I4197"/>
      <c r="J4197"/>
      <c r="K4197"/>
      <c r="L4197"/>
      <c r="M4197"/>
    </row>
    <row r="4198" spans="5:13" x14ac:dyDescent="0.25">
      <c r="E4198"/>
      <c r="F4198"/>
      <c r="G4198"/>
      <c r="H4198"/>
      <c r="I4198"/>
      <c r="J4198"/>
      <c r="K4198"/>
      <c r="L4198"/>
      <c r="M4198"/>
    </row>
    <row r="4199" spans="5:13" x14ac:dyDescent="0.25">
      <c r="E4199"/>
      <c r="F4199"/>
      <c r="G4199"/>
      <c r="H4199"/>
      <c r="I4199"/>
      <c r="J4199"/>
      <c r="K4199"/>
      <c r="L4199"/>
      <c r="M4199"/>
    </row>
    <row r="4200" spans="5:13" x14ac:dyDescent="0.25">
      <c r="E4200"/>
      <c r="F4200"/>
      <c r="G4200"/>
      <c r="H4200"/>
      <c r="I4200"/>
      <c r="J4200"/>
      <c r="K4200"/>
      <c r="L4200"/>
      <c r="M4200"/>
    </row>
    <row r="4201" spans="5:13" x14ac:dyDescent="0.25">
      <c r="E4201"/>
      <c r="F4201"/>
      <c r="G4201"/>
      <c r="H4201"/>
      <c r="I4201"/>
      <c r="J4201"/>
      <c r="K4201"/>
      <c r="L4201"/>
      <c r="M4201"/>
    </row>
    <row r="4202" spans="5:13" x14ac:dyDescent="0.25">
      <c r="E4202"/>
      <c r="F4202"/>
      <c r="G4202"/>
      <c r="H4202"/>
      <c r="I4202"/>
      <c r="J4202"/>
      <c r="K4202"/>
      <c r="L4202"/>
      <c r="M4202"/>
    </row>
    <row r="4203" spans="5:13" x14ac:dyDescent="0.25">
      <c r="E4203"/>
      <c r="F4203"/>
      <c r="G4203"/>
      <c r="H4203"/>
      <c r="I4203"/>
      <c r="J4203"/>
      <c r="K4203"/>
      <c r="L4203"/>
      <c r="M4203"/>
    </row>
    <row r="4204" spans="5:13" x14ac:dyDescent="0.25">
      <c r="E4204"/>
      <c r="F4204"/>
      <c r="G4204"/>
      <c r="H4204"/>
      <c r="I4204"/>
      <c r="J4204"/>
      <c r="K4204"/>
      <c r="L4204"/>
      <c r="M4204"/>
    </row>
    <row r="4205" spans="5:13" x14ac:dyDescent="0.25">
      <c r="E4205"/>
      <c r="F4205"/>
      <c r="G4205"/>
      <c r="H4205"/>
      <c r="I4205"/>
      <c r="J4205"/>
      <c r="K4205"/>
      <c r="L4205"/>
      <c r="M4205"/>
    </row>
    <row r="4206" spans="5:13" x14ac:dyDescent="0.25">
      <c r="E4206"/>
      <c r="F4206"/>
      <c r="G4206"/>
      <c r="H4206"/>
      <c r="I4206"/>
      <c r="J4206"/>
      <c r="K4206"/>
      <c r="L4206"/>
      <c r="M4206"/>
    </row>
    <row r="4207" spans="5:13" x14ac:dyDescent="0.25">
      <c r="E4207"/>
      <c r="F4207"/>
      <c r="G4207"/>
      <c r="H4207"/>
      <c r="I4207"/>
      <c r="J4207"/>
      <c r="K4207"/>
      <c r="L4207"/>
      <c r="M4207"/>
    </row>
    <row r="4208" spans="5:13" x14ac:dyDescent="0.25">
      <c r="E4208"/>
      <c r="F4208"/>
      <c r="G4208"/>
      <c r="H4208"/>
      <c r="I4208"/>
      <c r="J4208"/>
      <c r="K4208"/>
      <c r="L4208"/>
      <c r="M4208"/>
    </row>
    <row r="4209" spans="5:13" x14ac:dyDescent="0.25">
      <c r="E4209"/>
      <c r="F4209"/>
      <c r="G4209"/>
      <c r="H4209"/>
      <c r="I4209"/>
      <c r="J4209"/>
      <c r="K4209"/>
      <c r="L4209"/>
      <c r="M4209"/>
    </row>
    <row r="4210" spans="5:13" x14ac:dyDescent="0.25">
      <c r="E4210"/>
      <c r="F4210"/>
      <c r="G4210"/>
      <c r="H4210"/>
      <c r="I4210"/>
      <c r="J4210"/>
      <c r="K4210"/>
      <c r="L4210"/>
      <c r="M4210"/>
    </row>
    <row r="4211" spans="5:13" x14ac:dyDescent="0.25">
      <c r="E4211"/>
      <c r="F4211"/>
      <c r="G4211"/>
      <c r="H4211"/>
      <c r="I4211"/>
      <c r="J4211"/>
      <c r="K4211"/>
      <c r="L4211"/>
      <c r="M4211"/>
    </row>
    <row r="4212" spans="5:13" x14ac:dyDescent="0.25">
      <c r="E4212"/>
      <c r="F4212"/>
      <c r="G4212"/>
      <c r="H4212"/>
      <c r="I4212"/>
      <c r="J4212"/>
      <c r="K4212"/>
      <c r="L4212"/>
      <c r="M4212"/>
    </row>
    <row r="4213" spans="5:13" x14ac:dyDescent="0.25">
      <c r="E4213"/>
      <c r="F4213"/>
      <c r="G4213"/>
      <c r="H4213"/>
      <c r="I4213"/>
      <c r="J4213"/>
      <c r="K4213"/>
      <c r="L4213"/>
      <c r="M4213"/>
    </row>
    <row r="4214" spans="5:13" x14ac:dyDescent="0.25">
      <c r="E4214"/>
      <c r="F4214"/>
      <c r="G4214"/>
      <c r="H4214"/>
      <c r="I4214"/>
      <c r="J4214"/>
      <c r="K4214"/>
      <c r="L4214"/>
      <c r="M4214"/>
    </row>
    <row r="4215" spans="5:13" x14ac:dyDescent="0.25">
      <c r="E4215"/>
      <c r="F4215"/>
      <c r="G4215"/>
      <c r="H4215"/>
      <c r="I4215"/>
      <c r="J4215"/>
      <c r="K4215"/>
      <c r="L4215"/>
      <c r="M4215"/>
    </row>
    <row r="4216" spans="5:13" x14ac:dyDescent="0.25">
      <c r="E4216"/>
      <c r="F4216"/>
      <c r="G4216"/>
      <c r="H4216"/>
      <c r="I4216"/>
      <c r="J4216"/>
      <c r="K4216"/>
      <c r="L4216"/>
      <c r="M4216"/>
    </row>
    <row r="4217" spans="5:13" x14ac:dyDescent="0.25">
      <c r="E4217"/>
      <c r="F4217"/>
      <c r="G4217"/>
      <c r="H4217"/>
      <c r="I4217"/>
      <c r="J4217"/>
      <c r="K4217"/>
      <c r="L4217"/>
      <c r="M4217"/>
    </row>
    <row r="4218" spans="5:13" x14ac:dyDescent="0.25">
      <c r="E4218"/>
      <c r="F4218"/>
      <c r="G4218"/>
      <c r="H4218"/>
      <c r="I4218"/>
      <c r="J4218"/>
      <c r="K4218"/>
      <c r="L4218"/>
      <c r="M4218"/>
    </row>
    <row r="4219" spans="5:13" x14ac:dyDescent="0.25">
      <c r="E4219"/>
      <c r="F4219"/>
      <c r="G4219"/>
      <c r="H4219"/>
      <c r="I4219"/>
      <c r="J4219"/>
      <c r="K4219"/>
      <c r="L4219"/>
      <c r="M4219"/>
    </row>
    <row r="4220" spans="5:13" x14ac:dyDescent="0.25">
      <c r="E4220"/>
      <c r="F4220"/>
      <c r="G4220"/>
      <c r="H4220"/>
      <c r="I4220"/>
      <c r="J4220"/>
      <c r="K4220"/>
      <c r="L4220"/>
      <c r="M4220"/>
    </row>
    <row r="4221" spans="5:13" x14ac:dyDescent="0.25">
      <c r="E4221"/>
      <c r="F4221"/>
      <c r="G4221"/>
      <c r="H4221"/>
      <c r="I4221"/>
      <c r="J4221"/>
      <c r="K4221"/>
      <c r="L4221"/>
      <c r="M4221"/>
    </row>
    <row r="4222" spans="5:13" x14ac:dyDescent="0.25">
      <c r="E4222"/>
      <c r="F4222"/>
      <c r="G4222"/>
      <c r="H4222"/>
      <c r="I4222"/>
      <c r="J4222"/>
      <c r="K4222"/>
      <c r="L4222"/>
      <c r="M4222"/>
    </row>
    <row r="4223" spans="5:13" x14ac:dyDescent="0.25">
      <c r="E4223"/>
      <c r="F4223"/>
      <c r="G4223"/>
      <c r="H4223"/>
      <c r="I4223"/>
      <c r="J4223"/>
      <c r="K4223"/>
      <c r="L4223"/>
      <c r="M4223"/>
    </row>
    <row r="4224" spans="5:13" x14ac:dyDescent="0.25">
      <c r="E4224"/>
      <c r="F4224"/>
      <c r="G4224"/>
      <c r="H4224"/>
      <c r="I4224"/>
      <c r="J4224"/>
      <c r="K4224"/>
      <c r="L4224"/>
      <c r="M4224"/>
    </row>
    <row r="4225" spans="5:13" x14ac:dyDescent="0.25">
      <c r="E4225"/>
      <c r="F4225"/>
      <c r="G4225"/>
      <c r="H4225"/>
      <c r="I4225"/>
      <c r="J4225"/>
      <c r="K4225"/>
      <c r="L4225"/>
      <c r="M4225"/>
    </row>
    <row r="4226" spans="5:13" x14ac:dyDescent="0.25">
      <c r="E4226"/>
      <c r="F4226"/>
      <c r="G4226"/>
      <c r="H4226"/>
      <c r="I4226"/>
      <c r="J4226"/>
      <c r="K4226"/>
      <c r="L4226"/>
      <c r="M4226"/>
    </row>
    <row r="4227" spans="5:13" x14ac:dyDescent="0.25">
      <c r="E4227"/>
      <c r="F4227"/>
      <c r="G4227"/>
      <c r="H4227"/>
      <c r="I4227"/>
      <c r="J4227"/>
      <c r="K4227"/>
      <c r="L4227"/>
      <c r="M4227"/>
    </row>
    <row r="4228" spans="5:13" x14ac:dyDescent="0.25">
      <c r="E4228"/>
      <c r="F4228"/>
      <c r="G4228"/>
      <c r="H4228"/>
      <c r="I4228"/>
      <c r="J4228"/>
      <c r="K4228"/>
      <c r="L4228"/>
      <c r="M4228"/>
    </row>
    <row r="4229" spans="5:13" x14ac:dyDescent="0.25">
      <c r="E4229"/>
      <c r="F4229"/>
      <c r="G4229"/>
      <c r="H4229"/>
      <c r="I4229"/>
      <c r="J4229"/>
      <c r="K4229"/>
      <c r="L4229"/>
      <c r="M4229"/>
    </row>
    <row r="4230" spans="5:13" x14ac:dyDescent="0.25">
      <c r="E4230"/>
      <c r="F4230"/>
      <c r="G4230"/>
      <c r="H4230"/>
      <c r="I4230"/>
      <c r="J4230"/>
      <c r="K4230"/>
      <c r="L4230"/>
      <c r="M4230"/>
    </row>
    <row r="4231" spans="5:13" x14ac:dyDescent="0.25">
      <c r="E4231"/>
      <c r="F4231"/>
      <c r="G4231"/>
      <c r="H4231"/>
      <c r="I4231"/>
      <c r="J4231"/>
      <c r="K4231"/>
      <c r="L4231"/>
      <c r="M4231"/>
    </row>
    <row r="4232" spans="5:13" x14ac:dyDescent="0.25">
      <c r="E4232"/>
      <c r="F4232"/>
      <c r="G4232"/>
      <c r="H4232"/>
      <c r="I4232"/>
      <c r="J4232"/>
      <c r="K4232"/>
      <c r="L4232"/>
      <c r="M4232"/>
    </row>
    <row r="4233" spans="5:13" x14ac:dyDescent="0.25">
      <c r="E4233"/>
      <c r="F4233"/>
      <c r="G4233"/>
      <c r="H4233"/>
      <c r="I4233"/>
      <c r="J4233"/>
      <c r="K4233"/>
      <c r="L4233"/>
      <c r="M4233"/>
    </row>
    <row r="4234" spans="5:13" x14ac:dyDescent="0.25">
      <c r="E4234"/>
      <c r="F4234"/>
      <c r="G4234"/>
      <c r="H4234"/>
      <c r="I4234"/>
      <c r="J4234"/>
      <c r="K4234"/>
      <c r="L4234"/>
      <c r="M4234"/>
    </row>
    <row r="4235" spans="5:13" x14ac:dyDescent="0.25">
      <c r="E4235"/>
      <c r="F4235"/>
      <c r="G4235"/>
      <c r="H4235"/>
      <c r="I4235"/>
      <c r="J4235"/>
      <c r="K4235"/>
      <c r="L4235"/>
      <c r="M4235"/>
    </row>
    <row r="4236" spans="5:13" x14ac:dyDescent="0.25">
      <c r="E4236"/>
      <c r="F4236"/>
      <c r="G4236"/>
      <c r="H4236"/>
      <c r="I4236"/>
      <c r="J4236"/>
      <c r="K4236"/>
      <c r="L4236"/>
      <c r="M4236"/>
    </row>
    <row r="4237" spans="5:13" x14ac:dyDescent="0.25">
      <c r="E4237"/>
      <c r="F4237"/>
      <c r="G4237"/>
      <c r="H4237"/>
      <c r="I4237"/>
      <c r="J4237"/>
      <c r="K4237"/>
      <c r="L4237"/>
      <c r="M4237"/>
    </row>
    <row r="4238" spans="5:13" x14ac:dyDescent="0.25">
      <c r="E4238"/>
      <c r="F4238"/>
      <c r="G4238"/>
      <c r="H4238"/>
      <c r="I4238"/>
      <c r="J4238"/>
      <c r="K4238"/>
      <c r="L4238"/>
      <c r="M4238"/>
    </row>
    <row r="4239" spans="5:13" x14ac:dyDescent="0.25">
      <c r="E4239"/>
      <c r="F4239"/>
      <c r="G4239"/>
      <c r="H4239"/>
      <c r="I4239"/>
      <c r="J4239"/>
      <c r="K4239"/>
      <c r="L4239"/>
      <c r="M4239"/>
    </row>
    <row r="4240" spans="5:13" x14ac:dyDescent="0.25">
      <c r="E4240"/>
      <c r="F4240"/>
      <c r="G4240"/>
      <c r="H4240"/>
      <c r="I4240"/>
      <c r="J4240"/>
      <c r="K4240"/>
      <c r="L4240"/>
      <c r="M4240"/>
    </row>
    <row r="4241" spans="5:13" x14ac:dyDescent="0.25">
      <c r="E4241"/>
      <c r="F4241"/>
      <c r="G4241"/>
      <c r="H4241"/>
      <c r="I4241"/>
      <c r="J4241"/>
      <c r="K4241"/>
      <c r="L4241"/>
      <c r="M4241"/>
    </row>
    <row r="4242" spans="5:13" x14ac:dyDescent="0.25">
      <c r="E4242"/>
      <c r="F4242"/>
      <c r="G4242"/>
      <c r="H4242"/>
      <c r="I4242"/>
      <c r="J4242"/>
      <c r="K4242"/>
      <c r="L4242"/>
      <c r="M4242"/>
    </row>
    <row r="4243" spans="5:13" x14ac:dyDescent="0.25">
      <c r="E4243"/>
      <c r="F4243"/>
      <c r="G4243"/>
      <c r="H4243"/>
      <c r="I4243"/>
      <c r="J4243"/>
      <c r="K4243"/>
      <c r="L4243"/>
      <c r="M4243"/>
    </row>
    <row r="4244" spans="5:13" x14ac:dyDescent="0.25">
      <c r="E4244"/>
      <c r="F4244"/>
      <c r="G4244"/>
      <c r="H4244"/>
      <c r="I4244"/>
      <c r="J4244"/>
      <c r="K4244"/>
      <c r="L4244"/>
      <c r="M4244"/>
    </row>
    <row r="4245" spans="5:13" x14ac:dyDescent="0.25">
      <c r="E4245"/>
      <c r="F4245"/>
      <c r="G4245"/>
      <c r="H4245"/>
      <c r="I4245"/>
      <c r="J4245"/>
      <c r="K4245"/>
      <c r="L4245"/>
      <c r="M4245"/>
    </row>
    <row r="4246" spans="5:13" x14ac:dyDescent="0.25">
      <c r="E4246"/>
      <c r="F4246"/>
      <c r="G4246"/>
      <c r="H4246"/>
      <c r="I4246"/>
      <c r="J4246"/>
      <c r="K4246"/>
      <c r="L4246"/>
      <c r="M4246"/>
    </row>
    <row r="4247" spans="5:13" x14ac:dyDescent="0.25">
      <c r="E4247"/>
      <c r="F4247"/>
      <c r="G4247"/>
      <c r="H4247"/>
      <c r="I4247"/>
      <c r="J4247"/>
      <c r="K4247"/>
      <c r="L4247"/>
      <c r="M4247"/>
    </row>
    <row r="4248" spans="5:13" x14ac:dyDescent="0.25">
      <c r="E4248"/>
      <c r="F4248"/>
      <c r="G4248"/>
      <c r="H4248"/>
      <c r="I4248"/>
      <c r="J4248"/>
      <c r="K4248"/>
      <c r="L4248"/>
      <c r="M4248"/>
    </row>
    <row r="4249" spans="5:13" x14ac:dyDescent="0.25">
      <c r="E4249"/>
      <c r="F4249"/>
      <c r="G4249"/>
      <c r="H4249"/>
      <c r="I4249"/>
      <c r="J4249"/>
      <c r="K4249"/>
      <c r="L4249"/>
      <c r="M4249"/>
    </row>
    <row r="4250" spans="5:13" x14ac:dyDescent="0.25">
      <c r="E4250"/>
      <c r="F4250"/>
      <c r="G4250"/>
      <c r="H4250"/>
      <c r="I4250"/>
      <c r="J4250"/>
      <c r="K4250"/>
      <c r="L4250"/>
      <c r="M4250"/>
    </row>
    <row r="4251" spans="5:13" x14ac:dyDescent="0.25">
      <c r="E4251"/>
      <c r="F4251"/>
      <c r="G4251"/>
      <c r="H4251"/>
      <c r="I4251"/>
      <c r="J4251"/>
      <c r="K4251"/>
      <c r="L4251"/>
      <c r="M4251"/>
    </row>
    <row r="4252" spans="5:13" x14ac:dyDescent="0.25">
      <c r="E4252"/>
      <c r="F4252"/>
      <c r="G4252"/>
      <c r="H4252"/>
      <c r="I4252"/>
      <c r="J4252"/>
      <c r="K4252"/>
      <c r="L4252"/>
      <c r="M4252"/>
    </row>
    <row r="4253" spans="5:13" x14ac:dyDescent="0.25">
      <c r="E4253"/>
      <c r="F4253"/>
      <c r="G4253"/>
      <c r="H4253"/>
      <c r="I4253"/>
      <c r="J4253"/>
      <c r="K4253"/>
      <c r="L4253"/>
      <c r="M4253"/>
    </row>
    <row r="4254" spans="5:13" x14ac:dyDescent="0.25">
      <c r="E4254"/>
      <c r="F4254"/>
      <c r="G4254"/>
      <c r="H4254"/>
      <c r="I4254"/>
      <c r="J4254"/>
      <c r="K4254"/>
      <c r="L4254"/>
      <c r="M4254"/>
    </row>
    <row r="4255" spans="5:13" x14ac:dyDescent="0.25">
      <c r="E4255"/>
      <c r="F4255"/>
      <c r="G4255"/>
      <c r="H4255"/>
      <c r="I4255"/>
      <c r="J4255"/>
      <c r="K4255"/>
      <c r="L4255"/>
      <c r="M4255"/>
    </row>
    <row r="4256" spans="5:13" x14ac:dyDescent="0.25">
      <c r="E4256"/>
      <c r="F4256"/>
      <c r="G4256"/>
      <c r="H4256"/>
      <c r="I4256"/>
      <c r="J4256"/>
      <c r="K4256"/>
      <c r="L4256"/>
      <c r="M4256"/>
    </row>
    <row r="4257" spans="5:13" x14ac:dyDescent="0.25">
      <c r="E4257"/>
      <c r="F4257"/>
      <c r="G4257"/>
      <c r="H4257"/>
      <c r="I4257"/>
      <c r="J4257"/>
      <c r="K4257"/>
      <c r="L4257"/>
      <c r="M4257"/>
    </row>
    <row r="4258" spans="5:13" x14ac:dyDescent="0.25">
      <c r="E4258"/>
      <c r="F4258"/>
      <c r="G4258"/>
      <c r="H4258"/>
      <c r="I4258"/>
      <c r="J4258"/>
      <c r="K4258"/>
      <c r="L4258"/>
      <c r="M4258"/>
    </row>
    <row r="4259" spans="5:13" x14ac:dyDescent="0.25">
      <c r="E4259"/>
      <c r="F4259"/>
      <c r="G4259"/>
      <c r="H4259"/>
      <c r="I4259"/>
      <c r="J4259"/>
      <c r="K4259"/>
      <c r="L4259"/>
      <c r="M4259"/>
    </row>
    <row r="4260" spans="5:13" x14ac:dyDescent="0.25">
      <c r="E4260"/>
      <c r="F4260"/>
      <c r="G4260"/>
      <c r="H4260"/>
      <c r="I4260"/>
      <c r="J4260"/>
      <c r="K4260"/>
      <c r="L4260"/>
      <c r="M4260"/>
    </row>
    <row r="4261" spans="5:13" x14ac:dyDescent="0.25">
      <c r="E4261"/>
      <c r="F4261"/>
      <c r="G4261"/>
      <c r="H4261"/>
      <c r="I4261"/>
      <c r="J4261"/>
      <c r="K4261"/>
      <c r="L4261"/>
      <c r="M4261"/>
    </row>
    <row r="4262" spans="5:13" x14ac:dyDescent="0.25">
      <c r="E4262"/>
      <c r="F4262"/>
      <c r="G4262"/>
      <c r="H4262"/>
      <c r="I4262"/>
      <c r="J4262"/>
      <c r="K4262"/>
      <c r="L4262"/>
      <c r="M4262"/>
    </row>
    <row r="4263" spans="5:13" x14ac:dyDescent="0.25">
      <c r="E4263"/>
      <c r="F4263"/>
      <c r="G4263"/>
      <c r="H4263"/>
      <c r="I4263"/>
      <c r="J4263"/>
      <c r="K4263"/>
      <c r="L4263"/>
      <c r="M4263"/>
    </row>
    <row r="4264" spans="5:13" x14ac:dyDescent="0.25">
      <c r="E4264"/>
      <c r="F4264"/>
      <c r="G4264"/>
      <c r="H4264"/>
      <c r="I4264"/>
      <c r="J4264"/>
      <c r="K4264"/>
      <c r="L4264"/>
      <c r="M4264"/>
    </row>
    <row r="4265" spans="5:13" x14ac:dyDescent="0.25">
      <c r="E4265"/>
      <c r="F4265"/>
      <c r="G4265"/>
      <c r="H4265"/>
      <c r="I4265"/>
      <c r="J4265"/>
      <c r="K4265"/>
      <c r="L4265"/>
      <c r="M4265"/>
    </row>
    <row r="4266" spans="5:13" x14ac:dyDescent="0.25">
      <c r="E4266"/>
      <c r="F4266"/>
      <c r="G4266"/>
      <c r="H4266"/>
      <c r="I4266"/>
      <c r="J4266"/>
      <c r="K4266"/>
      <c r="L4266"/>
      <c r="M4266"/>
    </row>
    <row r="4267" spans="5:13" x14ac:dyDescent="0.25">
      <c r="E4267"/>
      <c r="F4267"/>
      <c r="G4267"/>
      <c r="H4267"/>
      <c r="I4267"/>
      <c r="J4267"/>
      <c r="K4267"/>
      <c r="L4267"/>
      <c r="M4267"/>
    </row>
    <row r="4268" spans="5:13" x14ac:dyDescent="0.25">
      <c r="E4268"/>
      <c r="F4268"/>
      <c r="G4268"/>
      <c r="H4268"/>
      <c r="I4268"/>
      <c r="J4268"/>
      <c r="K4268"/>
      <c r="L4268"/>
      <c r="M4268"/>
    </row>
    <row r="4269" spans="5:13" x14ac:dyDescent="0.25">
      <c r="E4269"/>
      <c r="F4269"/>
      <c r="G4269"/>
      <c r="H4269"/>
      <c r="I4269"/>
      <c r="J4269"/>
      <c r="K4269"/>
      <c r="L4269"/>
      <c r="M4269"/>
    </row>
    <row r="4270" spans="5:13" x14ac:dyDescent="0.25">
      <c r="E4270"/>
      <c r="F4270"/>
      <c r="G4270"/>
      <c r="H4270"/>
      <c r="I4270"/>
      <c r="J4270"/>
      <c r="K4270"/>
      <c r="L4270"/>
      <c r="M4270"/>
    </row>
    <row r="4271" spans="5:13" x14ac:dyDescent="0.25">
      <c r="E4271"/>
      <c r="F4271"/>
      <c r="G4271"/>
      <c r="H4271"/>
      <c r="I4271"/>
      <c r="J4271"/>
      <c r="K4271"/>
      <c r="L4271"/>
      <c r="M4271"/>
    </row>
    <row r="4272" spans="5:13" x14ac:dyDescent="0.25">
      <c r="E4272"/>
      <c r="F4272"/>
      <c r="G4272"/>
      <c r="H4272"/>
      <c r="I4272"/>
      <c r="J4272"/>
      <c r="K4272"/>
      <c r="L4272"/>
      <c r="M4272"/>
    </row>
    <row r="4273" spans="5:13" x14ac:dyDescent="0.25">
      <c r="E4273"/>
      <c r="F4273"/>
      <c r="G4273"/>
      <c r="H4273"/>
      <c r="I4273"/>
      <c r="J4273"/>
      <c r="K4273"/>
      <c r="L4273"/>
      <c r="M4273"/>
    </row>
    <row r="4274" spans="5:13" x14ac:dyDescent="0.25">
      <c r="E4274"/>
      <c r="F4274"/>
      <c r="G4274"/>
      <c r="H4274"/>
      <c r="I4274"/>
      <c r="J4274"/>
      <c r="K4274"/>
      <c r="L4274"/>
      <c r="M4274"/>
    </row>
    <row r="4275" spans="5:13" x14ac:dyDescent="0.25">
      <c r="E4275"/>
      <c r="F4275"/>
      <c r="G4275"/>
      <c r="H4275"/>
      <c r="I4275"/>
      <c r="J4275"/>
      <c r="K4275"/>
      <c r="L4275"/>
      <c r="M4275"/>
    </row>
    <row r="4276" spans="5:13" x14ac:dyDescent="0.25">
      <c r="E4276"/>
      <c r="F4276"/>
      <c r="G4276"/>
      <c r="H4276"/>
      <c r="I4276"/>
      <c r="J4276"/>
      <c r="K4276"/>
      <c r="L4276"/>
      <c r="M4276"/>
    </row>
    <row r="4277" spans="5:13" x14ac:dyDescent="0.25">
      <c r="E4277"/>
      <c r="F4277"/>
      <c r="G4277"/>
      <c r="H4277"/>
      <c r="I4277"/>
      <c r="J4277"/>
      <c r="K4277"/>
      <c r="L4277"/>
      <c r="M4277"/>
    </row>
    <row r="4278" spans="5:13" x14ac:dyDescent="0.25">
      <c r="E4278"/>
      <c r="F4278"/>
      <c r="G4278"/>
      <c r="H4278"/>
      <c r="I4278"/>
      <c r="J4278"/>
      <c r="K4278"/>
      <c r="L4278"/>
      <c r="M4278"/>
    </row>
    <row r="4279" spans="5:13" x14ac:dyDescent="0.25">
      <c r="E4279"/>
      <c r="F4279"/>
      <c r="G4279"/>
      <c r="H4279"/>
      <c r="I4279"/>
      <c r="J4279"/>
      <c r="K4279"/>
      <c r="L4279"/>
      <c r="M4279"/>
    </row>
    <row r="4280" spans="5:13" x14ac:dyDescent="0.25">
      <c r="E4280"/>
      <c r="F4280"/>
      <c r="G4280"/>
      <c r="H4280"/>
      <c r="I4280"/>
      <c r="J4280"/>
      <c r="K4280"/>
      <c r="L4280"/>
      <c r="M4280"/>
    </row>
    <row r="4281" spans="5:13" x14ac:dyDescent="0.25">
      <c r="E4281"/>
      <c r="F4281"/>
      <c r="G4281"/>
      <c r="H4281"/>
      <c r="I4281"/>
      <c r="J4281"/>
      <c r="K4281"/>
      <c r="L4281"/>
      <c r="M4281"/>
    </row>
    <row r="4282" spans="5:13" x14ac:dyDescent="0.25">
      <c r="E4282"/>
      <c r="F4282"/>
      <c r="G4282"/>
      <c r="H4282"/>
      <c r="I4282"/>
      <c r="J4282"/>
      <c r="K4282"/>
      <c r="L4282"/>
      <c r="M4282"/>
    </row>
    <row r="4283" spans="5:13" x14ac:dyDescent="0.25">
      <c r="E4283"/>
      <c r="F4283"/>
      <c r="G4283"/>
      <c r="H4283"/>
      <c r="I4283"/>
      <c r="J4283"/>
      <c r="K4283"/>
      <c r="L4283"/>
      <c r="M4283"/>
    </row>
    <row r="4284" spans="5:13" x14ac:dyDescent="0.25">
      <c r="E4284"/>
      <c r="F4284"/>
      <c r="G4284"/>
      <c r="H4284"/>
      <c r="I4284"/>
      <c r="J4284"/>
      <c r="K4284"/>
      <c r="L4284"/>
      <c r="M4284"/>
    </row>
    <row r="4285" spans="5:13" x14ac:dyDescent="0.25">
      <c r="E4285"/>
      <c r="F4285"/>
      <c r="G4285"/>
      <c r="H4285"/>
      <c r="I4285"/>
      <c r="J4285"/>
      <c r="K4285"/>
      <c r="L4285"/>
      <c r="M4285"/>
    </row>
    <row r="4286" spans="5:13" x14ac:dyDescent="0.25">
      <c r="E4286"/>
      <c r="F4286"/>
      <c r="G4286"/>
      <c r="H4286"/>
      <c r="I4286"/>
      <c r="J4286"/>
      <c r="K4286"/>
      <c r="L4286"/>
      <c r="M4286"/>
    </row>
    <row r="4287" spans="5:13" x14ac:dyDescent="0.25">
      <c r="E4287"/>
      <c r="F4287"/>
      <c r="G4287"/>
      <c r="H4287"/>
      <c r="I4287"/>
      <c r="J4287"/>
      <c r="K4287"/>
      <c r="L4287"/>
      <c r="M4287"/>
    </row>
    <row r="4288" spans="5:13" x14ac:dyDescent="0.25">
      <c r="E4288"/>
      <c r="F4288"/>
      <c r="G4288"/>
      <c r="H4288"/>
      <c r="I4288"/>
      <c r="J4288"/>
      <c r="K4288"/>
      <c r="L4288"/>
      <c r="M4288"/>
    </row>
    <row r="4289" spans="5:13" x14ac:dyDescent="0.25">
      <c r="E4289"/>
      <c r="F4289"/>
      <c r="G4289"/>
      <c r="H4289"/>
      <c r="I4289"/>
      <c r="J4289"/>
      <c r="K4289"/>
      <c r="L4289"/>
      <c r="M4289"/>
    </row>
    <row r="4290" spans="5:13" x14ac:dyDescent="0.25">
      <c r="E4290"/>
      <c r="F4290"/>
      <c r="G4290"/>
      <c r="H4290"/>
      <c r="I4290"/>
      <c r="J4290"/>
      <c r="K4290"/>
      <c r="L4290"/>
      <c r="M4290"/>
    </row>
    <row r="4291" spans="5:13" x14ac:dyDescent="0.25">
      <c r="E4291"/>
      <c r="F4291"/>
      <c r="G4291"/>
      <c r="H4291"/>
      <c r="I4291"/>
      <c r="J4291"/>
      <c r="K4291"/>
      <c r="L4291"/>
      <c r="M4291"/>
    </row>
    <row r="4292" spans="5:13" x14ac:dyDescent="0.25">
      <c r="E4292"/>
      <c r="F4292"/>
      <c r="G4292"/>
      <c r="H4292"/>
      <c r="I4292"/>
      <c r="J4292"/>
      <c r="K4292"/>
      <c r="L4292"/>
      <c r="M4292"/>
    </row>
    <row r="4293" spans="5:13" x14ac:dyDescent="0.25">
      <c r="E4293"/>
      <c r="F4293"/>
      <c r="G4293"/>
      <c r="H4293"/>
      <c r="I4293"/>
      <c r="J4293"/>
      <c r="K4293"/>
      <c r="L4293"/>
      <c r="M4293"/>
    </row>
    <row r="4294" spans="5:13" x14ac:dyDescent="0.25">
      <c r="E4294"/>
      <c r="F4294"/>
      <c r="G4294"/>
      <c r="H4294"/>
      <c r="I4294"/>
      <c r="J4294"/>
      <c r="K4294"/>
      <c r="L4294"/>
      <c r="M4294"/>
    </row>
    <row r="4295" spans="5:13" x14ac:dyDescent="0.25">
      <c r="E4295"/>
      <c r="F4295"/>
      <c r="G4295"/>
      <c r="H4295"/>
      <c r="I4295"/>
      <c r="J4295"/>
      <c r="K4295"/>
      <c r="L4295"/>
      <c r="M4295"/>
    </row>
    <row r="4296" spans="5:13" x14ac:dyDescent="0.25">
      <c r="E4296"/>
      <c r="F4296"/>
      <c r="G4296"/>
      <c r="H4296"/>
      <c r="I4296"/>
      <c r="J4296"/>
      <c r="K4296"/>
      <c r="L4296"/>
      <c r="M4296"/>
    </row>
    <row r="4297" spans="5:13" x14ac:dyDescent="0.25">
      <c r="E4297"/>
      <c r="F4297"/>
      <c r="G4297"/>
      <c r="H4297"/>
      <c r="I4297"/>
      <c r="J4297"/>
      <c r="K4297"/>
      <c r="L4297"/>
      <c r="M4297"/>
    </row>
    <row r="4298" spans="5:13" x14ac:dyDescent="0.25">
      <c r="E4298"/>
      <c r="F4298"/>
      <c r="G4298"/>
      <c r="H4298"/>
      <c r="I4298"/>
      <c r="J4298"/>
      <c r="K4298"/>
      <c r="L4298"/>
      <c r="M4298"/>
    </row>
    <row r="4299" spans="5:13" x14ac:dyDescent="0.25">
      <c r="E4299"/>
      <c r="F4299"/>
      <c r="G4299"/>
      <c r="H4299"/>
      <c r="I4299"/>
      <c r="J4299"/>
      <c r="K4299"/>
      <c r="L4299"/>
      <c r="M4299"/>
    </row>
    <row r="4300" spans="5:13" x14ac:dyDescent="0.25">
      <c r="E4300"/>
      <c r="F4300"/>
      <c r="G4300"/>
      <c r="H4300"/>
      <c r="I4300"/>
      <c r="J4300"/>
      <c r="K4300"/>
      <c r="L4300"/>
      <c r="M4300"/>
    </row>
    <row r="4301" spans="5:13" x14ac:dyDescent="0.25">
      <c r="E4301"/>
      <c r="F4301"/>
      <c r="G4301"/>
      <c r="H4301"/>
      <c r="I4301"/>
      <c r="J4301"/>
      <c r="K4301"/>
      <c r="L4301"/>
      <c r="M4301"/>
    </row>
    <row r="4302" spans="5:13" x14ac:dyDescent="0.25">
      <c r="E4302"/>
      <c r="F4302"/>
      <c r="G4302"/>
      <c r="H4302"/>
      <c r="I4302"/>
      <c r="J4302"/>
      <c r="K4302"/>
      <c r="L4302"/>
      <c r="M4302"/>
    </row>
    <row r="4303" spans="5:13" x14ac:dyDescent="0.25">
      <c r="E4303"/>
      <c r="F4303"/>
      <c r="G4303"/>
      <c r="H4303"/>
      <c r="I4303"/>
      <c r="J4303"/>
      <c r="K4303"/>
      <c r="L4303"/>
      <c r="M4303"/>
    </row>
    <row r="4304" spans="5:13" x14ac:dyDescent="0.25">
      <c r="E4304"/>
      <c r="F4304"/>
      <c r="G4304"/>
      <c r="H4304"/>
      <c r="I4304"/>
      <c r="J4304"/>
      <c r="K4304"/>
      <c r="L4304"/>
      <c r="M4304"/>
    </row>
    <row r="4305" spans="5:13" x14ac:dyDescent="0.25">
      <c r="E4305"/>
      <c r="F4305"/>
      <c r="G4305"/>
      <c r="H4305"/>
      <c r="I4305"/>
      <c r="J4305"/>
      <c r="K4305"/>
      <c r="L4305"/>
      <c r="M4305"/>
    </row>
    <row r="4306" spans="5:13" x14ac:dyDescent="0.25">
      <c r="E4306"/>
      <c r="F4306"/>
      <c r="G4306"/>
      <c r="H4306"/>
      <c r="I4306"/>
      <c r="J4306"/>
      <c r="K4306"/>
      <c r="L4306"/>
      <c r="M4306"/>
    </row>
    <row r="4307" spans="5:13" x14ac:dyDescent="0.25">
      <c r="E4307"/>
      <c r="F4307"/>
      <c r="G4307"/>
      <c r="H4307"/>
      <c r="I4307"/>
      <c r="J4307"/>
      <c r="K4307"/>
      <c r="L4307"/>
      <c r="M4307"/>
    </row>
    <row r="4308" spans="5:13" x14ac:dyDescent="0.25">
      <c r="E4308"/>
      <c r="F4308"/>
      <c r="G4308"/>
      <c r="H4308"/>
      <c r="I4308"/>
      <c r="J4308"/>
      <c r="K4308"/>
      <c r="L4308"/>
      <c r="M4308"/>
    </row>
    <row r="4309" spans="5:13" x14ac:dyDescent="0.25">
      <c r="E4309"/>
      <c r="F4309"/>
      <c r="G4309"/>
      <c r="H4309"/>
      <c r="I4309"/>
      <c r="J4309"/>
      <c r="K4309"/>
      <c r="L4309"/>
      <c r="M4309"/>
    </row>
    <row r="4310" spans="5:13" x14ac:dyDescent="0.25">
      <c r="E4310"/>
      <c r="F4310"/>
      <c r="G4310"/>
      <c r="H4310"/>
      <c r="I4310"/>
      <c r="J4310"/>
      <c r="K4310"/>
      <c r="L4310"/>
      <c r="M4310"/>
    </row>
    <row r="4311" spans="5:13" x14ac:dyDescent="0.25">
      <c r="E4311"/>
      <c r="F4311"/>
      <c r="G4311"/>
      <c r="H4311"/>
      <c r="I4311"/>
      <c r="J4311"/>
      <c r="K4311"/>
      <c r="L4311"/>
      <c r="M4311"/>
    </row>
    <row r="4312" spans="5:13" x14ac:dyDescent="0.25">
      <c r="E4312"/>
      <c r="F4312"/>
      <c r="G4312"/>
      <c r="H4312"/>
      <c r="I4312"/>
      <c r="J4312"/>
      <c r="K4312"/>
      <c r="L4312"/>
      <c r="M4312"/>
    </row>
    <row r="4313" spans="5:13" x14ac:dyDescent="0.25">
      <c r="E4313"/>
      <c r="F4313"/>
      <c r="G4313"/>
      <c r="H4313"/>
      <c r="I4313"/>
      <c r="J4313"/>
      <c r="K4313"/>
      <c r="L4313"/>
      <c r="M4313"/>
    </row>
    <row r="4314" spans="5:13" x14ac:dyDescent="0.25">
      <c r="E4314"/>
      <c r="F4314"/>
      <c r="G4314"/>
      <c r="H4314"/>
      <c r="I4314"/>
      <c r="J4314"/>
      <c r="K4314"/>
      <c r="L4314"/>
      <c r="M4314"/>
    </row>
    <row r="4315" spans="5:13" x14ac:dyDescent="0.25">
      <c r="E4315"/>
      <c r="F4315"/>
      <c r="G4315"/>
      <c r="H4315"/>
      <c r="I4315"/>
      <c r="J4315"/>
      <c r="K4315"/>
      <c r="L4315"/>
      <c r="M4315"/>
    </row>
    <row r="4316" spans="5:13" x14ac:dyDescent="0.25">
      <c r="E4316"/>
      <c r="F4316"/>
      <c r="G4316"/>
      <c r="H4316"/>
      <c r="I4316"/>
      <c r="J4316"/>
      <c r="K4316"/>
      <c r="L4316"/>
      <c r="M4316"/>
    </row>
    <row r="4317" spans="5:13" x14ac:dyDescent="0.25">
      <c r="E4317"/>
      <c r="F4317"/>
      <c r="G4317"/>
      <c r="H4317"/>
      <c r="I4317"/>
      <c r="J4317"/>
      <c r="K4317"/>
      <c r="L4317"/>
      <c r="M4317"/>
    </row>
    <row r="4318" spans="5:13" x14ac:dyDescent="0.25">
      <c r="E4318"/>
      <c r="F4318"/>
      <c r="G4318"/>
      <c r="H4318"/>
      <c r="I4318"/>
      <c r="J4318"/>
      <c r="K4318"/>
      <c r="L4318"/>
      <c r="M4318"/>
    </row>
    <row r="4319" spans="5:13" x14ac:dyDescent="0.25">
      <c r="E4319"/>
      <c r="F4319"/>
      <c r="G4319"/>
      <c r="H4319"/>
      <c r="I4319"/>
      <c r="J4319"/>
      <c r="K4319"/>
      <c r="L4319"/>
      <c r="M4319"/>
    </row>
    <row r="4320" spans="5:13" x14ac:dyDescent="0.25">
      <c r="E4320"/>
      <c r="F4320"/>
      <c r="G4320"/>
      <c r="H4320"/>
      <c r="I4320"/>
      <c r="J4320"/>
      <c r="K4320"/>
      <c r="L4320"/>
      <c r="M4320"/>
    </row>
    <row r="4321" spans="5:13" x14ac:dyDescent="0.25">
      <c r="E4321"/>
      <c r="F4321"/>
      <c r="G4321"/>
      <c r="H4321"/>
      <c r="I4321"/>
      <c r="J4321"/>
      <c r="K4321"/>
      <c r="L4321"/>
      <c r="M4321"/>
    </row>
    <row r="4322" spans="5:13" x14ac:dyDescent="0.25">
      <c r="E4322"/>
      <c r="F4322"/>
      <c r="G4322"/>
      <c r="H4322"/>
      <c r="I4322"/>
      <c r="J4322"/>
      <c r="K4322"/>
      <c r="L4322"/>
      <c r="M4322"/>
    </row>
    <row r="4323" spans="5:13" x14ac:dyDescent="0.25">
      <c r="E4323"/>
      <c r="F4323"/>
      <c r="G4323"/>
      <c r="H4323"/>
      <c r="I4323"/>
      <c r="J4323"/>
      <c r="K4323"/>
      <c r="L4323"/>
      <c r="M4323"/>
    </row>
    <row r="4324" spans="5:13" x14ac:dyDescent="0.25">
      <c r="E4324"/>
      <c r="F4324"/>
      <c r="G4324"/>
      <c r="H4324"/>
      <c r="I4324"/>
      <c r="J4324"/>
      <c r="K4324"/>
      <c r="L4324"/>
      <c r="M4324"/>
    </row>
    <row r="4325" spans="5:13" x14ac:dyDescent="0.25">
      <c r="E4325"/>
      <c r="F4325"/>
      <c r="G4325"/>
      <c r="H4325"/>
      <c r="I4325"/>
      <c r="J4325"/>
      <c r="K4325"/>
      <c r="L4325"/>
      <c r="M4325"/>
    </row>
    <row r="4326" spans="5:13" x14ac:dyDescent="0.25">
      <c r="E4326"/>
      <c r="F4326"/>
      <c r="G4326"/>
      <c r="H4326"/>
      <c r="I4326"/>
      <c r="J4326"/>
      <c r="K4326"/>
      <c r="L4326"/>
      <c r="M4326"/>
    </row>
    <row r="4327" spans="5:13" x14ac:dyDescent="0.25">
      <c r="E4327"/>
      <c r="F4327"/>
      <c r="G4327"/>
      <c r="H4327"/>
      <c r="I4327"/>
      <c r="J4327"/>
      <c r="K4327"/>
      <c r="L4327"/>
      <c r="M4327"/>
    </row>
    <row r="4328" spans="5:13" x14ac:dyDescent="0.25">
      <c r="E4328"/>
      <c r="F4328"/>
      <c r="G4328"/>
      <c r="H4328"/>
      <c r="I4328"/>
      <c r="J4328"/>
      <c r="K4328"/>
      <c r="L4328"/>
      <c r="M4328"/>
    </row>
    <row r="4329" spans="5:13" x14ac:dyDescent="0.25">
      <c r="E4329"/>
      <c r="F4329"/>
      <c r="G4329"/>
      <c r="H4329"/>
      <c r="I4329"/>
      <c r="J4329"/>
      <c r="K4329"/>
      <c r="L4329"/>
      <c r="M4329"/>
    </row>
    <row r="4330" spans="5:13" x14ac:dyDescent="0.25">
      <c r="E4330"/>
      <c r="F4330"/>
      <c r="G4330"/>
      <c r="H4330"/>
      <c r="I4330"/>
      <c r="J4330"/>
      <c r="K4330"/>
      <c r="L4330"/>
      <c r="M4330"/>
    </row>
    <row r="4331" spans="5:13" x14ac:dyDescent="0.25">
      <c r="E4331"/>
      <c r="F4331"/>
      <c r="G4331"/>
      <c r="H4331"/>
      <c r="I4331"/>
      <c r="J4331"/>
      <c r="K4331"/>
      <c r="L4331"/>
      <c r="M4331"/>
    </row>
    <row r="4332" spans="5:13" x14ac:dyDescent="0.25">
      <c r="E4332"/>
      <c r="F4332"/>
      <c r="G4332"/>
      <c r="H4332"/>
      <c r="I4332"/>
      <c r="J4332"/>
      <c r="K4332"/>
      <c r="L4332"/>
      <c r="M4332"/>
    </row>
    <row r="4333" spans="5:13" x14ac:dyDescent="0.25">
      <c r="E4333"/>
      <c r="F4333"/>
      <c r="G4333"/>
      <c r="H4333"/>
      <c r="I4333"/>
      <c r="J4333"/>
      <c r="K4333"/>
      <c r="L4333"/>
      <c r="M4333"/>
    </row>
    <row r="4334" spans="5:13" x14ac:dyDescent="0.25">
      <c r="E4334"/>
      <c r="F4334"/>
      <c r="G4334"/>
      <c r="H4334"/>
      <c r="I4334"/>
      <c r="J4334"/>
      <c r="K4334"/>
      <c r="L4334"/>
      <c r="M4334"/>
    </row>
    <row r="4335" spans="5:13" x14ac:dyDescent="0.25">
      <c r="E4335"/>
      <c r="F4335"/>
      <c r="G4335"/>
      <c r="H4335"/>
      <c r="I4335"/>
      <c r="J4335"/>
      <c r="K4335"/>
      <c r="L4335"/>
      <c r="M4335"/>
    </row>
    <row r="4336" spans="5:13" x14ac:dyDescent="0.25">
      <c r="E4336"/>
      <c r="F4336"/>
      <c r="G4336"/>
      <c r="H4336"/>
      <c r="I4336"/>
      <c r="J4336"/>
      <c r="K4336"/>
      <c r="L4336"/>
      <c r="M4336"/>
    </row>
    <row r="4337" spans="5:13" x14ac:dyDescent="0.25">
      <c r="E4337"/>
      <c r="F4337"/>
      <c r="G4337"/>
      <c r="H4337"/>
      <c r="I4337"/>
      <c r="J4337"/>
      <c r="K4337"/>
      <c r="L4337"/>
      <c r="M4337"/>
    </row>
    <row r="4338" spans="5:13" x14ac:dyDescent="0.25">
      <c r="E4338"/>
      <c r="F4338"/>
      <c r="G4338"/>
      <c r="H4338"/>
      <c r="I4338"/>
      <c r="J4338"/>
      <c r="K4338"/>
      <c r="L4338"/>
      <c r="M4338"/>
    </row>
    <row r="4339" spans="5:13" x14ac:dyDescent="0.25">
      <c r="E4339"/>
      <c r="F4339"/>
      <c r="G4339"/>
      <c r="H4339"/>
      <c r="I4339"/>
      <c r="J4339"/>
      <c r="K4339"/>
      <c r="L4339"/>
      <c r="M4339"/>
    </row>
    <row r="4340" spans="5:13" x14ac:dyDescent="0.25">
      <c r="E4340"/>
      <c r="F4340"/>
      <c r="G4340"/>
      <c r="H4340"/>
      <c r="I4340"/>
      <c r="J4340"/>
      <c r="K4340"/>
      <c r="L4340"/>
      <c r="M4340"/>
    </row>
    <row r="4341" spans="5:13" x14ac:dyDescent="0.25">
      <c r="E4341"/>
      <c r="F4341"/>
      <c r="G4341"/>
      <c r="H4341"/>
      <c r="I4341"/>
      <c r="J4341"/>
      <c r="K4341"/>
      <c r="L4341"/>
      <c r="M4341"/>
    </row>
    <row r="4342" spans="5:13" x14ac:dyDescent="0.25">
      <c r="E4342"/>
      <c r="F4342"/>
      <c r="G4342"/>
      <c r="H4342"/>
      <c r="I4342"/>
      <c r="J4342"/>
      <c r="K4342"/>
      <c r="L4342"/>
      <c r="M4342"/>
    </row>
    <row r="4343" spans="5:13" x14ac:dyDescent="0.25">
      <c r="E4343"/>
      <c r="F4343"/>
      <c r="G4343"/>
      <c r="H4343"/>
      <c r="I4343"/>
      <c r="J4343"/>
      <c r="K4343"/>
      <c r="L4343"/>
      <c r="M4343"/>
    </row>
    <row r="4344" spans="5:13" x14ac:dyDescent="0.25">
      <c r="E4344"/>
      <c r="F4344"/>
      <c r="G4344"/>
      <c r="H4344"/>
      <c r="I4344"/>
      <c r="J4344"/>
      <c r="K4344"/>
      <c r="L4344"/>
      <c r="M4344"/>
    </row>
    <row r="4345" spans="5:13" x14ac:dyDescent="0.25">
      <c r="E4345"/>
      <c r="F4345"/>
      <c r="G4345"/>
      <c r="H4345"/>
      <c r="I4345"/>
      <c r="J4345"/>
      <c r="K4345"/>
      <c r="L4345"/>
      <c r="M4345"/>
    </row>
    <row r="4346" spans="5:13" x14ac:dyDescent="0.25">
      <c r="E4346"/>
      <c r="F4346"/>
      <c r="G4346"/>
      <c r="H4346"/>
      <c r="I4346"/>
      <c r="J4346"/>
      <c r="K4346"/>
      <c r="L4346"/>
      <c r="M4346"/>
    </row>
    <row r="4347" spans="5:13" x14ac:dyDescent="0.25">
      <c r="E4347"/>
      <c r="F4347"/>
      <c r="G4347"/>
      <c r="H4347"/>
      <c r="I4347"/>
      <c r="J4347"/>
      <c r="K4347"/>
      <c r="L4347"/>
      <c r="M4347"/>
    </row>
    <row r="4348" spans="5:13" x14ac:dyDescent="0.25">
      <c r="E4348"/>
      <c r="F4348"/>
      <c r="G4348"/>
      <c r="H4348"/>
      <c r="I4348"/>
      <c r="J4348"/>
      <c r="K4348"/>
      <c r="L4348"/>
      <c r="M4348"/>
    </row>
    <row r="4349" spans="5:13" x14ac:dyDescent="0.25">
      <c r="E4349"/>
      <c r="F4349"/>
      <c r="G4349"/>
      <c r="H4349"/>
      <c r="I4349"/>
      <c r="J4349"/>
      <c r="K4349"/>
      <c r="L4349"/>
      <c r="M4349"/>
    </row>
    <row r="4350" spans="5:13" x14ac:dyDescent="0.25">
      <c r="E4350"/>
      <c r="F4350"/>
      <c r="G4350"/>
      <c r="H4350"/>
      <c r="I4350"/>
      <c r="J4350"/>
      <c r="K4350"/>
      <c r="L4350"/>
      <c r="M4350"/>
    </row>
    <row r="4351" spans="5:13" x14ac:dyDescent="0.25">
      <c r="E4351"/>
      <c r="F4351"/>
      <c r="G4351"/>
      <c r="H4351"/>
      <c r="I4351"/>
      <c r="J4351"/>
      <c r="K4351"/>
      <c r="L4351"/>
      <c r="M4351"/>
    </row>
    <row r="4352" spans="5:13" x14ac:dyDescent="0.25">
      <c r="E4352"/>
      <c r="F4352"/>
      <c r="G4352"/>
      <c r="H4352"/>
      <c r="I4352"/>
      <c r="J4352"/>
      <c r="K4352"/>
      <c r="L4352"/>
      <c r="M4352"/>
    </row>
    <row r="4353" spans="5:13" x14ac:dyDescent="0.25">
      <c r="E4353"/>
      <c r="F4353"/>
      <c r="G4353"/>
      <c r="H4353"/>
      <c r="I4353"/>
      <c r="J4353"/>
      <c r="K4353"/>
      <c r="L4353"/>
      <c r="M4353"/>
    </row>
    <row r="4354" spans="5:13" x14ac:dyDescent="0.25">
      <c r="E4354"/>
      <c r="F4354"/>
      <c r="G4354"/>
      <c r="H4354"/>
      <c r="I4354"/>
      <c r="J4354"/>
      <c r="K4354"/>
      <c r="L4354"/>
      <c r="M4354"/>
    </row>
    <row r="4355" spans="5:13" x14ac:dyDescent="0.25">
      <c r="E4355"/>
      <c r="F4355"/>
      <c r="G4355"/>
      <c r="H4355"/>
      <c r="I4355"/>
      <c r="J4355"/>
      <c r="K4355"/>
      <c r="L4355"/>
      <c r="M4355"/>
    </row>
    <row r="4356" spans="5:13" x14ac:dyDescent="0.25">
      <c r="E4356"/>
      <c r="F4356"/>
      <c r="G4356"/>
      <c r="H4356"/>
      <c r="I4356"/>
      <c r="J4356"/>
      <c r="K4356"/>
      <c r="L4356"/>
      <c r="M4356"/>
    </row>
    <row r="4357" spans="5:13" x14ac:dyDescent="0.25">
      <c r="E4357"/>
      <c r="F4357"/>
      <c r="G4357"/>
      <c r="H4357"/>
      <c r="I4357"/>
      <c r="J4357"/>
      <c r="K4357"/>
      <c r="L4357"/>
      <c r="M4357"/>
    </row>
    <row r="4358" spans="5:13" x14ac:dyDescent="0.25">
      <c r="E4358"/>
      <c r="F4358"/>
      <c r="G4358"/>
      <c r="H4358"/>
      <c r="I4358"/>
      <c r="J4358"/>
      <c r="K4358"/>
      <c r="L4358"/>
      <c r="M4358"/>
    </row>
    <row r="4359" spans="5:13" x14ac:dyDescent="0.25">
      <c r="E4359"/>
      <c r="F4359"/>
      <c r="G4359"/>
      <c r="H4359"/>
      <c r="I4359"/>
      <c r="J4359"/>
      <c r="K4359"/>
      <c r="L4359"/>
      <c r="M4359"/>
    </row>
    <row r="4360" spans="5:13" x14ac:dyDescent="0.25">
      <c r="E4360"/>
      <c r="F4360"/>
      <c r="G4360"/>
      <c r="H4360"/>
      <c r="I4360"/>
      <c r="J4360"/>
      <c r="K4360"/>
      <c r="L4360"/>
      <c r="M4360"/>
    </row>
    <row r="4361" spans="5:13" x14ac:dyDescent="0.25">
      <c r="E4361"/>
      <c r="F4361"/>
      <c r="G4361"/>
      <c r="H4361"/>
      <c r="I4361"/>
      <c r="J4361"/>
      <c r="K4361"/>
      <c r="L4361"/>
      <c r="M4361"/>
    </row>
    <row r="4362" spans="5:13" x14ac:dyDescent="0.25">
      <c r="E4362"/>
      <c r="F4362"/>
      <c r="G4362"/>
      <c r="H4362"/>
      <c r="I4362"/>
      <c r="J4362"/>
      <c r="K4362"/>
      <c r="L4362"/>
      <c r="M4362"/>
    </row>
    <row r="4363" spans="5:13" x14ac:dyDescent="0.25">
      <c r="E4363"/>
      <c r="F4363"/>
      <c r="G4363"/>
      <c r="H4363"/>
      <c r="I4363"/>
      <c r="J4363"/>
      <c r="K4363"/>
      <c r="L4363"/>
      <c r="M4363"/>
    </row>
    <row r="4364" spans="5:13" x14ac:dyDescent="0.25">
      <c r="E4364"/>
      <c r="F4364"/>
      <c r="G4364"/>
      <c r="H4364"/>
      <c r="I4364"/>
      <c r="J4364"/>
      <c r="K4364"/>
      <c r="L4364"/>
      <c r="M4364"/>
    </row>
    <row r="4365" spans="5:13" x14ac:dyDescent="0.25">
      <c r="E4365"/>
      <c r="F4365"/>
      <c r="G4365"/>
      <c r="H4365"/>
      <c r="I4365"/>
      <c r="J4365"/>
      <c r="K4365"/>
      <c r="L4365"/>
      <c r="M4365"/>
    </row>
    <row r="4366" spans="5:13" x14ac:dyDescent="0.25">
      <c r="E4366"/>
      <c r="F4366"/>
      <c r="G4366"/>
      <c r="H4366"/>
      <c r="I4366"/>
      <c r="J4366"/>
      <c r="K4366"/>
      <c r="L4366"/>
      <c r="M4366"/>
    </row>
    <row r="4367" spans="5:13" x14ac:dyDescent="0.25">
      <c r="E4367"/>
      <c r="F4367"/>
      <c r="G4367"/>
      <c r="H4367"/>
      <c r="I4367"/>
      <c r="J4367"/>
      <c r="K4367"/>
      <c r="L4367"/>
      <c r="M4367"/>
    </row>
    <row r="4368" spans="5:13" x14ac:dyDescent="0.25">
      <c r="E4368"/>
      <c r="F4368"/>
      <c r="G4368"/>
      <c r="H4368"/>
      <c r="I4368"/>
      <c r="J4368"/>
      <c r="K4368"/>
      <c r="L4368"/>
      <c r="M4368"/>
    </row>
    <row r="4369" spans="5:13" x14ac:dyDescent="0.25">
      <c r="E4369"/>
      <c r="F4369"/>
      <c r="G4369"/>
      <c r="H4369"/>
      <c r="I4369"/>
      <c r="J4369"/>
      <c r="K4369"/>
      <c r="L4369"/>
      <c r="M4369"/>
    </row>
    <row r="4370" spans="5:13" x14ac:dyDescent="0.25">
      <c r="E4370"/>
      <c r="F4370"/>
      <c r="G4370"/>
      <c r="H4370"/>
      <c r="I4370"/>
      <c r="J4370"/>
      <c r="K4370"/>
      <c r="L4370"/>
      <c r="M4370"/>
    </row>
    <row r="4371" spans="5:13" x14ac:dyDescent="0.25">
      <c r="E4371"/>
      <c r="F4371"/>
      <c r="G4371"/>
      <c r="H4371"/>
      <c r="I4371"/>
      <c r="J4371"/>
      <c r="K4371"/>
      <c r="L4371"/>
      <c r="M4371"/>
    </row>
    <row r="4372" spans="5:13" x14ac:dyDescent="0.25">
      <c r="E4372"/>
      <c r="F4372"/>
      <c r="G4372"/>
      <c r="H4372"/>
      <c r="I4372"/>
      <c r="J4372"/>
      <c r="K4372"/>
      <c r="L4372"/>
      <c r="M4372"/>
    </row>
    <row r="4373" spans="5:13" x14ac:dyDescent="0.25">
      <c r="E4373"/>
      <c r="F4373"/>
      <c r="G4373"/>
      <c r="H4373"/>
      <c r="I4373"/>
      <c r="J4373"/>
      <c r="K4373"/>
      <c r="L4373"/>
      <c r="M4373"/>
    </row>
    <row r="4374" spans="5:13" x14ac:dyDescent="0.25">
      <c r="E4374"/>
      <c r="F4374"/>
      <c r="G4374"/>
      <c r="H4374"/>
      <c r="I4374"/>
      <c r="J4374"/>
      <c r="K4374"/>
      <c r="L4374"/>
      <c r="M4374"/>
    </row>
    <row r="4375" spans="5:13" x14ac:dyDescent="0.25">
      <c r="E4375"/>
      <c r="F4375"/>
      <c r="G4375"/>
      <c r="H4375"/>
      <c r="I4375"/>
      <c r="J4375"/>
      <c r="K4375"/>
      <c r="L4375"/>
      <c r="M4375"/>
    </row>
    <row r="4376" spans="5:13" x14ac:dyDescent="0.25">
      <c r="E4376"/>
      <c r="F4376"/>
      <c r="G4376"/>
      <c r="H4376"/>
      <c r="I4376"/>
      <c r="J4376"/>
      <c r="K4376"/>
      <c r="L4376"/>
      <c r="M4376"/>
    </row>
    <row r="4377" spans="5:13" x14ac:dyDescent="0.25">
      <c r="E4377"/>
      <c r="F4377"/>
      <c r="G4377"/>
      <c r="H4377"/>
      <c r="I4377"/>
      <c r="J4377"/>
      <c r="K4377"/>
      <c r="L4377"/>
      <c r="M4377"/>
    </row>
    <row r="4378" spans="5:13" x14ac:dyDescent="0.25">
      <c r="E4378"/>
      <c r="F4378"/>
      <c r="G4378"/>
      <c r="H4378"/>
      <c r="I4378"/>
      <c r="J4378"/>
      <c r="K4378"/>
      <c r="L4378"/>
      <c r="M4378"/>
    </row>
    <row r="4379" spans="5:13" x14ac:dyDescent="0.25">
      <c r="E4379"/>
      <c r="F4379"/>
      <c r="G4379"/>
      <c r="H4379"/>
      <c r="I4379"/>
      <c r="J4379"/>
      <c r="K4379"/>
      <c r="L4379"/>
      <c r="M4379"/>
    </row>
    <row r="4380" spans="5:13" x14ac:dyDescent="0.25">
      <c r="E4380"/>
      <c r="F4380"/>
      <c r="G4380"/>
      <c r="H4380"/>
      <c r="I4380"/>
      <c r="J4380"/>
      <c r="K4380"/>
      <c r="L4380"/>
      <c r="M4380"/>
    </row>
    <row r="4381" spans="5:13" x14ac:dyDescent="0.25">
      <c r="E4381"/>
      <c r="F4381"/>
      <c r="G4381"/>
      <c r="H4381"/>
      <c r="I4381"/>
      <c r="J4381"/>
      <c r="K4381"/>
      <c r="L4381"/>
      <c r="M4381"/>
    </row>
    <row r="4382" spans="5:13" x14ac:dyDescent="0.25">
      <c r="E4382"/>
      <c r="F4382"/>
      <c r="G4382"/>
      <c r="H4382"/>
      <c r="I4382"/>
      <c r="J4382"/>
      <c r="K4382"/>
      <c r="L4382"/>
      <c r="M4382"/>
    </row>
    <row r="4383" spans="5:13" x14ac:dyDescent="0.25">
      <c r="E4383"/>
      <c r="F4383"/>
      <c r="G4383"/>
      <c r="H4383"/>
      <c r="I4383"/>
      <c r="J4383"/>
      <c r="K4383"/>
      <c r="L4383"/>
      <c r="M4383"/>
    </row>
    <row r="4384" spans="5:13" x14ac:dyDescent="0.25">
      <c r="E4384"/>
      <c r="F4384"/>
      <c r="G4384"/>
      <c r="H4384"/>
      <c r="I4384"/>
      <c r="J4384"/>
      <c r="K4384"/>
      <c r="L4384"/>
      <c r="M4384"/>
    </row>
    <row r="4385" spans="5:13" x14ac:dyDescent="0.25">
      <c r="E4385"/>
      <c r="F4385"/>
      <c r="G4385"/>
      <c r="H4385"/>
      <c r="I4385"/>
      <c r="J4385"/>
      <c r="K4385"/>
      <c r="L4385"/>
      <c r="M4385"/>
    </row>
    <row r="4386" spans="5:13" x14ac:dyDescent="0.25">
      <c r="E4386"/>
      <c r="F4386"/>
      <c r="G4386"/>
      <c r="H4386"/>
      <c r="I4386"/>
      <c r="J4386"/>
      <c r="K4386"/>
      <c r="L4386"/>
      <c r="M4386"/>
    </row>
    <row r="4387" spans="5:13" x14ac:dyDescent="0.25">
      <c r="E4387"/>
      <c r="F4387"/>
      <c r="G4387"/>
      <c r="H4387"/>
      <c r="I4387"/>
      <c r="J4387"/>
      <c r="K4387"/>
      <c r="L4387"/>
      <c r="M4387"/>
    </row>
    <row r="4388" spans="5:13" x14ac:dyDescent="0.25">
      <c r="E4388"/>
      <c r="F4388"/>
      <c r="G4388"/>
      <c r="H4388"/>
      <c r="I4388"/>
      <c r="J4388"/>
      <c r="K4388"/>
      <c r="L4388"/>
      <c r="M4388"/>
    </row>
    <row r="4389" spans="5:13" x14ac:dyDescent="0.25">
      <c r="E4389"/>
      <c r="F4389"/>
      <c r="G4389"/>
      <c r="H4389"/>
      <c r="I4389"/>
      <c r="J4389"/>
      <c r="K4389"/>
      <c r="L4389"/>
      <c r="M4389"/>
    </row>
    <row r="4390" spans="5:13" x14ac:dyDescent="0.25">
      <c r="E4390"/>
      <c r="F4390"/>
      <c r="G4390"/>
      <c r="H4390"/>
      <c r="I4390"/>
      <c r="J4390"/>
      <c r="K4390"/>
      <c r="L4390"/>
      <c r="M4390"/>
    </row>
    <row r="4391" spans="5:13" x14ac:dyDescent="0.25">
      <c r="E4391"/>
      <c r="F4391"/>
      <c r="G4391"/>
      <c r="H4391"/>
      <c r="I4391"/>
      <c r="J4391"/>
      <c r="K4391"/>
      <c r="L4391"/>
      <c r="M4391"/>
    </row>
    <row r="4392" spans="5:13" x14ac:dyDescent="0.25">
      <c r="E4392"/>
      <c r="F4392"/>
      <c r="G4392"/>
      <c r="H4392"/>
      <c r="I4392"/>
      <c r="J4392"/>
      <c r="K4392"/>
      <c r="L4392"/>
      <c r="M4392"/>
    </row>
    <row r="4393" spans="5:13" x14ac:dyDescent="0.25">
      <c r="E4393"/>
      <c r="F4393"/>
      <c r="G4393"/>
      <c r="H4393"/>
      <c r="I4393"/>
      <c r="J4393"/>
      <c r="K4393"/>
      <c r="L4393"/>
      <c r="M4393"/>
    </row>
    <row r="4394" spans="5:13" x14ac:dyDescent="0.25">
      <c r="E4394"/>
      <c r="F4394"/>
      <c r="G4394"/>
      <c r="H4394"/>
      <c r="I4394"/>
      <c r="J4394"/>
      <c r="K4394"/>
      <c r="L4394"/>
      <c r="M4394"/>
    </row>
    <row r="4395" spans="5:13" x14ac:dyDescent="0.25">
      <c r="E4395"/>
      <c r="F4395"/>
      <c r="G4395"/>
      <c r="H4395"/>
      <c r="I4395"/>
      <c r="J4395"/>
      <c r="K4395"/>
      <c r="L4395"/>
      <c r="M4395"/>
    </row>
    <row r="4396" spans="5:13" x14ac:dyDescent="0.25">
      <c r="E4396"/>
      <c r="F4396"/>
      <c r="G4396"/>
      <c r="H4396"/>
      <c r="I4396"/>
      <c r="J4396"/>
      <c r="K4396"/>
      <c r="L4396"/>
      <c r="M4396"/>
    </row>
    <row r="4397" spans="5:13" x14ac:dyDescent="0.25">
      <c r="E4397"/>
      <c r="F4397"/>
      <c r="G4397"/>
      <c r="H4397"/>
      <c r="I4397"/>
      <c r="J4397"/>
      <c r="K4397"/>
      <c r="L4397"/>
      <c r="M4397"/>
    </row>
    <row r="4398" spans="5:13" x14ac:dyDescent="0.25">
      <c r="E4398"/>
      <c r="F4398"/>
      <c r="G4398"/>
      <c r="H4398"/>
      <c r="I4398"/>
      <c r="J4398"/>
      <c r="K4398"/>
      <c r="L4398"/>
      <c r="M4398"/>
    </row>
    <row r="4399" spans="5:13" x14ac:dyDescent="0.25">
      <c r="E4399"/>
      <c r="F4399"/>
      <c r="G4399"/>
      <c r="H4399"/>
      <c r="I4399"/>
      <c r="J4399"/>
      <c r="K4399"/>
      <c r="L4399"/>
      <c r="M4399"/>
    </row>
    <row r="4400" spans="5:13" x14ac:dyDescent="0.25">
      <c r="E4400"/>
      <c r="F4400"/>
      <c r="G4400"/>
      <c r="H4400"/>
      <c r="I4400"/>
      <c r="J4400"/>
      <c r="K4400"/>
      <c r="L4400"/>
      <c r="M4400"/>
    </row>
    <row r="4401" spans="5:13" x14ac:dyDescent="0.25">
      <c r="E4401"/>
      <c r="F4401"/>
      <c r="G4401"/>
      <c r="H4401"/>
      <c r="I4401"/>
      <c r="J4401"/>
      <c r="K4401"/>
      <c r="L4401"/>
      <c r="M4401"/>
    </row>
    <row r="4402" spans="5:13" x14ac:dyDescent="0.25">
      <c r="E4402"/>
      <c r="F4402"/>
      <c r="G4402"/>
      <c r="H4402"/>
      <c r="I4402"/>
      <c r="J4402"/>
      <c r="K4402"/>
      <c r="L4402"/>
      <c r="M4402"/>
    </row>
    <row r="4403" spans="5:13" x14ac:dyDescent="0.25">
      <c r="E4403"/>
      <c r="F4403"/>
      <c r="G4403"/>
      <c r="H4403"/>
      <c r="I4403"/>
      <c r="J4403"/>
      <c r="K4403"/>
      <c r="L4403"/>
      <c r="M4403"/>
    </row>
    <row r="4404" spans="5:13" x14ac:dyDescent="0.25">
      <c r="E4404"/>
      <c r="F4404"/>
      <c r="G4404"/>
      <c r="H4404"/>
      <c r="I4404"/>
      <c r="J4404"/>
      <c r="K4404"/>
      <c r="L4404"/>
      <c r="M4404"/>
    </row>
    <row r="4405" spans="5:13" x14ac:dyDescent="0.25">
      <c r="E4405"/>
      <c r="F4405"/>
      <c r="G4405"/>
      <c r="H4405"/>
      <c r="I4405"/>
      <c r="J4405"/>
      <c r="K4405"/>
      <c r="L4405"/>
      <c r="M4405"/>
    </row>
    <row r="4406" spans="5:13" x14ac:dyDescent="0.25">
      <c r="E4406"/>
      <c r="F4406"/>
      <c r="G4406"/>
      <c r="H4406"/>
      <c r="I4406"/>
      <c r="J4406"/>
      <c r="K4406"/>
      <c r="L4406"/>
      <c r="M4406"/>
    </row>
    <row r="4407" spans="5:13" x14ac:dyDescent="0.25">
      <c r="E4407"/>
      <c r="F4407"/>
      <c r="G4407"/>
      <c r="H4407"/>
      <c r="I4407"/>
      <c r="J4407"/>
      <c r="K4407"/>
      <c r="L4407"/>
      <c r="M4407"/>
    </row>
    <row r="4408" spans="5:13" x14ac:dyDescent="0.25">
      <c r="E4408"/>
      <c r="F4408"/>
      <c r="G4408"/>
      <c r="H4408"/>
      <c r="I4408"/>
      <c r="J4408"/>
      <c r="K4408"/>
      <c r="L4408"/>
      <c r="M4408"/>
    </row>
    <row r="4409" spans="5:13" x14ac:dyDescent="0.25">
      <c r="E4409"/>
      <c r="F4409"/>
      <c r="G4409"/>
      <c r="H4409"/>
      <c r="I4409"/>
      <c r="J4409"/>
      <c r="K4409"/>
      <c r="L4409"/>
      <c r="M4409"/>
    </row>
    <row r="4410" spans="5:13" x14ac:dyDescent="0.25">
      <c r="E4410"/>
      <c r="F4410"/>
      <c r="G4410"/>
      <c r="H4410"/>
      <c r="I4410"/>
      <c r="J4410"/>
      <c r="K4410"/>
      <c r="L4410"/>
      <c r="M4410"/>
    </row>
    <row r="4411" spans="5:13" x14ac:dyDescent="0.25">
      <c r="E4411"/>
      <c r="F4411"/>
      <c r="G4411"/>
      <c r="H4411"/>
      <c r="I4411"/>
      <c r="J4411"/>
      <c r="K4411"/>
      <c r="L4411"/>
      <c r="M4411"/>
    </row>
    <row r="4412" spans="5:13" x14ac:dyDescent="0.25">
      <c r="E4412"/>
      <c r="F4412"/>
      <c r="G4412"/>
      <c r="H4412"/>
      <c r="I4412"/>
      <c r="J4412"/>
      <c r="K4412"/>
      <c r="L4412"/>
      <c r="M4412"/>
    </row>
    <row r="4413" spans="5:13" x14ac:dyDescent="0.25">
      <c r="E4413"/>
      <c r="F4413"/>
      <c r="G4413"/>
      <c r="H4413"/>
      <c r="I4413"/>
      <c r="J4413"/>
      <c r="K4413"/>
      <c r="L4413"/>
      <c r="M4413"/>
    </row>
    <row r="4414" spans="5:13" x14ac:dyDescent="0.25">
      <c r="E4414"/>
      <c r="F4414"/>
      <c r="G4414"/>
      <c r="H4414"/>
      <c r="I4414"/>
      <c r="J4414"/>
      <c r="K4414"/>
      <c r="L4414"/>
      <c r="M4414"/>
    </row>
    <row r="4415" spans="5:13" x14ac:dyDescent="0.25">
      <c r="E4415"/>
      <c r="F4415"/>
      <c r="G4415"/>
      <c r="H4415"/>
      <c r="I4415"/>
      <c r="J4415"/>
      <c r="K4415"/>
      <c r="L4415"/>
      <c r="M4415"/>
    </row>
    <row r="4416" spans="5:13" x14ac:dyDescent="0.25">
      <c r="E4416"/>
      <c r="F4416"/>
      <c r="G4416"/>
      <c r="H4416"/>
      <c r="I4416"/>
      <c r="J4416"/>
      <c r="K4416"/>
      <c r="L4416"/>
      <c r="M4416"/>
    </row>
    <row r="4417" spans="5:13" x14ac:dyDescent="0.25">
      <c r="E4417"/>
      <c r="F4417"/>
      <c r="G4417"/>
      <c r="H4417"/>
      <c r="I4417"/>
      <c r="J4417"/>
      <c r="K4417"/>
      <c r="L4417"/>
      <c r="M4417"/>
    </row>
    <row r="4418" spans="5:13" x14ac:dyDescent="0.25">
      <c r="E4418"/>
      <c r="F4418"/>
      <c r="G4418"/>
      <c r="H4418"/>
      <c r="I4418"/>
      <c r="J4418"/>
      <c r="K4418"/>
      <c r="L4418"/>
      <c r="M4418"/>
    </row>
    <row r="4419" spans="5:13" x14ac:dyDescent="0.25">
      <c r="E4419"/>
      <c r="F4419"/>
      <c r="G4419"/>
      <c r="H4419"/>
      <c r="I4419"/>
      <c r="J4419"/>
      <c r="K4419"/>
      <c r="L4419"/>
      <c r="M4419"/>
    </row>
    <row r="4420" spans="5:13" x14ac:dyDescent="0.25">
      <c r="E4420"/>
      <c r="F4420"/>
      <c r="G4420"/>
      <c r="H4420"/>
      <c r="I4420"/>
      <c r="J4420"/>
      <c r="K4420"/>
      <c r="L4420"/>
      <c r="M4420"/>
    </row>
    <row r="4421" spans="5:13" x14ac:dyDescent="0.25">
      <c r="E4421"/>
      <c r="F4421"/>
      <c r="G4421"/>
      <c r="H4421"/>
      <c r="I4421"/>
      <c r="J4421"/>
      <c r="K4421"/>
      <c r="L4421"/>
      <c r="M4421"/>
    </row>
    <row r="4422" spans="5:13" x14ac:dyDescent="0.25">
      <c r="E4422"/>
      <c r="F4422"/>
      <c r="G4422"/>
      <c r="H4422"/>
      <c r="I4422"/>
      <c r="J4422"/>
      <c r="K4422"/>
      <c r="L4422"/>
      <c r="M4422"/>
    </row>
    <row r="4423" spans="5:13" x14ac:dyDescent="0.25">
      <c r="E4423"/>
      <c r="F4423"/>
      <c r="G4423"/>
      <c r="H4423"/>
      <c r="I4423"/>
      <c r="J4423"/>
      <c r="K4423"/>
      <c r="L4423"/>
      <c r="M4423"/>
    </row>
    <row r="4424" spans="5:13" x14ac:dyDescent="0.25">
      <c r="E4424"/>
      <c r="F4424"/>
      <c r="G4424"/>
      <c r="H4424"/>
      <c r="I4424"/>
      <c r="J4424"/>
      <c r="K4424"/>
      <c r="L4424"/>
      <c r="M4424"/>
    </row>
    <row r="4425" spans="5:13" x14ac:dyDescent="0.25">
      <c r="E4425"/>
      <c r="F4425"/>
      <c r="G4425"/>
      <c r="H4425"/>
      <c r="I4425"/>
      <c r="J4425"/>
      <c r="K4425"/>
      <c r="L4425"/>
      <c r="M4425"/>
    </row>
    <row r="4426" spans="5:13" x14ac:dyDescent="0.25">
      <c r="E4426"/>
      <c r="F4426"/>
      <c r="G4426"/>
      <c r="H4426"/>
      <c r="I4426"/>
      <c r="J4426"/>
      <c r="K4426"/>
      <c r="L4426"/>
      <c r="M4426"/>
    </row>
    <row r="4427" spans="5:13" x14ac:dyDescent="0.25">
      <c r="E4427"/>
      <c r="F4427"/>
      <c r="G4427"/>
      <c r="H4427"/>
      <c r="I4427"/>
      <c r="J4427"/>
      <c r="K4427"/>
      <c r="L4427"/>
      <c r="M4427"/>
    </row>
    <row r="4428" spans="5:13" x14ac:dyDescent="0.25">
      <c r="E4428"/>
      <c r="F4428"/>
      <c r="G4428"/>
      <c r="H4428"/>
      <c r="I4428"/>
      <c r="J4428"/>
      <c r="K4428"/>
      <c r="L4428"/>
      <c r="M4428"/>
    </row>
    <row r="4429" spans="5:13" x14ac:dyDescent="0.25">
      <c r="E4429"/>
      <c r="F4429"/>
      <c r="G4429"/>
      <c r="H4429"/>
      <c r="I4429"/>
      <c r="J4429"/>
      <c r="K4429"/>
      <c r="L4429"/>
      <c r="M4429"/>
    </row>
    <row r="4430" spans="5:13" x14ac:dyDescent="0.25">
      <c r="E4430"/>
      <c r="F4430"/>
      <c r="G4430"/>
      <c r="H4430"/>
      <c r="I4430"/>
      <c r="J4430"/>
      <c r="K4430"/>
      <c r="L4430"/>
      <c r="M4430"/>
    </row>
    <row r="4431" spans="5:13" x14ac:dyDescent="0.25">
      <c r="E4431"/>
      <c r="F4431"/>
      <c r="G4431"/>
      <c r="H4431"/>
      <c r="I4431"/>
      <c r="J4431"/>
      <c r="K4431"/>
      <c r="L4431"/>
      <c r="M4431"/>
    </row>
    <row r="4432" spans="5:13" x14ac:dyDescent="0.25">
      <c r="E4432"/>
      <c r="F4432"/>
      <c r="G4432"/>
      <c r="H4432"/>
      <c r="I4432"/>
      <c r="J4432"/>
      <c r="K4432"/>
      <c r="L4432"/>
      <c r="M4432"/>
    </row>
    <row r="4433" spans="5:13" x14ac:dyDescent="0.25">
      <c r="E4433"/>
      <c r="F4433"/>
      <c r="G4433"/>
      <c r="H4433"/>
      <c r="I4433"/>
      <c r="J4433"/>
      <c r="K4433"/>
      <c r="L4433"/>
      <c r="M4433"/>
    </row>
    <row r="4434" spans="5:13" x14ac:dyDescent="0.25">
      <c r="E4434"/>
      <c r="F4434"/>
      <c r="G4434"/>
      <c r="H4434"/>
      <c r="I4434"/>
      <c r="J4434"/>
      <c r="K4434"/>
      <c r="L4434"/>
      <c r="M4434"/>
    </row>
    <row r="4435" spans="5:13" x14ac:dyDescent="0.25">
      <c r="E4435"/>
      <c r="F4435"/>
      <c r="G4435"/>
      <c r="H4435"/>
      <c r="I4435"/>
      <c r="J4435"/>
      <c r="K4435"/>
      <c r="L4435"/>
      <c r="M4435"/>
    </row>
    <row r="4436" spans="5:13" x14ac:dyDescent="0.25">
      <c r="E4436"/>
      <c r="F4436"/>
      <c r="G4436"/>
      <c r="H4436"/>
      <c r="I4436"/>
      <c r="J4436"/>
      <c r="K4436"/>
      <c r="L4436"/>
      <c r="M4436"/>
    </row>
    <row r="4437" spans="5:13" x14ac:dyDescent="0.25">
      <c r="E4437"/>
      <c r="F4437"/>
      <c r="G4437"/>
      <c r="H4437"/>
      <c r="I4437"/>
      <c r="J4437"/>
      <c r="K4437"/>
      <c r="L4437"/>
      <c r="M4437"/>
    </row>
    <row r="4438" spans="5:13" x14ac:dyDescent="0.25">
      <c r="E4438"/>
      <c r="F4438"/>
      <c r="G4438"/>
      <c r="H4438"/>
      <c r="I4438"/>
      <c r="J4438"/>
      <c r="K4438"/>
      <c r="L4438"/>
      <c r="M4438"/>
    </row>
    <row r="4439" spans="5:13" x14ac:dyDescent="0.25">
      <c r="E4439"/>
      <c r="F4439"/>
      <c r="G4439"/>
      <c r="H4439"/>
      <c r="I4439"/>
      <c r="J4439"/>
      <c r="K4439"/>
      <c r="L4439"/>
      <c r="M4439"/>
    </row>
    <row r="4440" spans="5:13" x14ac:dyDescent="0.25">
      <c r="E4440"/>
      <c r="F4440"/>
      <c r="G4440"/>
      <c r="H4440"/>
      <c r="I4440"/>
      <c r="J4440"/>
      <c r="K4440"/>
      <c r="L4440"/>
      <c r="M4440"/>
    </row>
    <row r="4441" spans="5:13" x14ac:dyDescent="0.25">
      <c r="E4441"/>
      <c r="F4441"/>
      <c r="G4441"/>
      <c r="H4441"/>
      <c r="I4441"/>
      <c r="J4441"/>
      <c r="K4441"/>
      <c r="L4441"/>
      <c r="M4441"/>
    </row>
    <row r="4442" spans="5:13" x14ac:dyDescent="0.25">
      <c r="E4442"/>
      <c r="F4442"/>
      <c r="G4442"/>
      <c r="H4442"/>
      <c r="I4442"/>
      <c r="J4442"/>
      <c r="K4442"/>
      <c r="L4442"/>
      <c r="M4442"/>
    </row>
    <row r="4443" spans="5:13" x14ac:dyDescent="0.25">
      <c r="E4443"/>
      <c r="F4443"/>
      <c r="G4443"/>
      <c r="H4443"/>
      <c r="I4443"/>
      <c r="J4443"/>
      <c r="K4443"/>
      <c r="L4443"/>
      <c r="M4443"/>
    </row>
    <row r="4444" spans="5:13" x14ac:dyDescent="0.25">
      <c r="E4444"/>
      <c r="F4444"/>
      <c r="G4444"/>
      <c r="H4444"/>
      <c r="I4444"/>
      <c r="J4444"/>
      <c r="K4444"/>
      <c r="L4444"/>
      <c r="M4444"/>
    </row>
    <row r="4445" spans="5:13" x14ac:dyDescent="0.25">
      <c r="E4445"/>
      <c r="F4445"/>
      <c r="G4445"/>
      <c r="H4445"/>
      <c r="I4445"/>
      <c r="J4445"/>
      <c r="K4445"/>
      <c r="L4445"/>
      <c r="M4445"/>
    </row>
    <row r="4446" spans="5:13" x14ac:dyDescent="0.25">
      <c r="E4446"/>
      <c r="F4446"/>
      <c r="G4446"/>
      <c r="H4446"/>
      <c r="I4446"/>
      <c r="J4446"/>
      <c r="K4446"/>
      <c r="L4446"/>
      <c r="M4446"/>
    </row>
    <row r="4447" spans="5:13" x14ac:dyDescent="0.25">
      <c r="E4447"/>
      <c r="F4447"/>
      <c r="G4447"/>
      <c r="H4447"/>
      <c r="I4447"/>
      <c r="J4447"/>
      <c r="K4447"/>
      <c r="L4447"/>
      <c r="M4447"/>
    </row>
    <row r="4448" spans="5:13" x14ac:dyDescent="0.25">
      <c r="E4448"/>
      <c r="F4448"/>
      <c r="G4448"/>
      <c r="H4448"/>
      <c r="I4448"/>
      <c r="J4448"/>
      <c r="K4448"/>
      <c r="L4448"/>
      <c r="M4448"/>
    </row>
    <row r="4449" spans="5:13" x14ac:dyDescent="0.25">
      <c r="E4449"/>
      <c r="F4449"/>
      <c r="G4449"/>
      <c r="H4449"/>
      <c r="I4449"/>
      <c r="J4449"/>
      <c r="K4449"/>
      <c r="L4449"/>
      <c r="M4449"/>
    </row>
    <row r="4450" spans="5:13" x14ac:dyDescent="0.25">
      <c r="E4450"/>
      <c r="F4450"/>
      <c r="G4450"/>
      <c r="H4450"/>
      <c r="I4450"/>
      <c r="J4450"/>
      <c r="K4450"/>
      <c r="L4450"/>
      <c r="M4450"/>
    </row>
    <row r="4451" spans="5:13" x14ac:dyDescent="0.25">
      <c r="E4451"/>
      <c r="F4451"/>
      <c r="G4451"/>
      <c r="H4451"/>
      <c r="I4451"/>
      <c r="J4451"/>
      <c r="K4451"/>
      <c r="L4451"/>
      <c r="M4451"/>
    </row>
    <row r="4452" spans="5:13" x14ac:dyDescent="0.25">
      <c r="E4452"/>
      <c r="F4452"/>
      <c r="G4452"/>
      <c r="H4452"/>
      <c r="I4452"/>
      <c r="J4452"/>
      <c r="K4452"/>
      <c r="L4452"/>
      <c r="M4452"/>
    </row>
    <row r="4453" spans="5:13" x14ac:dyDescent="0.25">
      <c r="E4453"/>
      <c r="F4453"/>
      <c r="G4453"/>
      <c r="H4453"/>
      <c r="I4453"/>
      <c r="J4453"/>
      <c r="K4453"/>
      <c r="L4453"/>
      <c r="M4453"/>
    </row>
    <row r="4454" spans="5:13" x14ac:dyDescent="0.25">
      <c r="E4454"/>
      <c r="F4454"/>
      <c r="G4454"/>
      <c r="H4454"/>
      <c r="I4454"/>
      <c r="J4454"/>
      <c r="K4454"/>
      <c r="L4454"/>
      <c r="M4454"/>
    </row>
    <row r="4455" spans="5:13" x14ac:dyDescent="0.25">
      <c r="E4455"/>
      <c r="F4455"/>
      <c r="G4455"/>
      <c r="H4455"/>
      <c r="I4455"/>
      <c r="J4455"/>
      <c r="K4455"/>
      <c r="L4455"/>
      <c r="M4455"/>
    </row>
    <row r="4456" spans="5:13" x14ac:dyDescent="0.25">
      <c r="E4456"/>
      <c r="F4456"/>
      <c r="G4456"/>
      <c r="H4456"/>
      <c r="I4456"/>
      <c r="J4456"/>
      <c r="K4456"/>
      <c r="L4456"/>
      <c r="M4456"/>
    </row>
    <row r="4457" spans="5:13" x14ac:dyDescent="0.25">
      <c r="E4457"/>
      <c r="F4457"/>
      <c r="G4457"/>
      <c r="H4457"/>
      <c r="I4457"/>
      <c r="J4457"/>
      <c r="K4457"/>
      <c r="L4457"/>
      <c r="M4457"/>
    </row>
    <row r="4458" spans="5:13" x14ac:dyDescent="0.25">
      <c r="E4458"/>
      <c r="F4458"/>
      <c r="G4458"/>
      <c r="H4458"/>
      <c r="I4458"/>
      <c r="J4458"/>
      <c r="K4458"/>
      <c r="L4458"/>
      <c r="M4458"/>
    </row>
    <row r="4459" spans="5:13" x14ac:dyDescent="0.25">
      <c r="E4459"/>
      <c r="F4459"/>
      <c r="G4459"/>
      <c r="H4459"/>
      <c r="I4459"/>
      <c r="J4459"/>
      <c r="K4459"/>
      <c r="L4459"/>
      <c r="M4459"/>
    </row>
    <row r="4460" spans="5:13" x14ac:dyDescent="0.25">
      <c r="E4460"/>
      <c r="F4460"/>
      <c r="G4460"/>
      <c r="H4460"/>
      <c r="I4460"/>
      <c r="J4460"/>
      <c r="K4460"/>
      <c r="L4460"/>
      <c r="M4460"/>
    </row>
    <row r="4461" spans="5:13" x14ac:dyDescent="0.25">
      <c r="E4461"/>
      <c r="F4461"/>
      <c r="G4461"/>
      <c r="H4461"/>
      <c r="I4461"/>
      <c r="J4461"/>
      <c r="K4461"/>
      <c r="L4461"/>
      <c r="M4461"/>
    </row>
    <row r="4462" spans="5:13" x14ac:dyDescent="0.25">
      <c r="E4462"/>
      <c r="F4462"/>
      <c r="G4462"/>
      <c r="H4462"/>
      <c r="I4462"/>
      <c r="J4462"/>
      <c r="K4462"/>
      <c r="L4462"/>
      <c r="M4462"/>
    </row>
    <row r="4463" spans="5:13" x14ac:dyDescent="0.25">
      <c r="E4463"/>
      <c r="F4463"/>
      <c r="G4463"/>
      <c r="H4463"/>
      <c r="I4463"/>
      <c r="J4463"/>
      <c r="K4463"/>
      <c r="L4463"/>
      <c r="M4463"/>
    </row>
    <row r="4464" spans="5:13" x14ac:dyDescent="0.25">
      <c r="E4464"/>
      <c r="F4464"/>
      <c r="G4464"/>
      <c r="H4464"/>
      <c r="I4464"/>
      <c r="J4464"/>
      <c r="K4464"/>
      <c r="L4464"/>
      <c r="M4464"/>
    </row>
    <row r="4465" spans="5:13" x14ac:dyDescent="0.25">
      <c r="E4465"/>
      <c r="F4465"/>
      <c r="G4465"/>
      <c r="H4465"/>
      <c r="I4465"/>
      <c r="J4465"/>
      <c r="K4465"/>
      <c r="L4465"/>
      <c r="M4465"/>
    </row>
    <row r="4466" spans="5:13" x14ac:dyDescent="0.25">
      <c r="E4466"/>
      <c r="F4466"/>
      <c r="G4466"/>
      <c r="H4466"/>
      <c r="I4466"/>
      <c r="J4466"/>
      <c r="K4466"/>
      <c r="L4466"/>
      <c r="M4466"/>
    </row>
    <row r="4467" spans="5:13" x14ac:dyDescent="0.25">
      <c r="E4467"/>
      <c r="F4467"/>
      <c r="G4467"/>
      <c r="H4467"/>
      <c r="I4467"/>
      <c r="J4467"/>
      <c r="K4467"/>
      <c r="L4467"/>
      <c r="M4467"/>
    </row>
    <row r="4468" spans="5:13" x14ac:dyDescent="0.25">
      <c r="E4468"/>
      <c r="F4468"/>
      <c r="G4468"/>
      <c r="H4468"/>
      <c r="I4468"/>
      <c r="J4468"/>
      <c r="K4468"/>
      <c r="L4468"/>
      <c r="M4468"/>
    </row>
    <row r="4469" spans="5:13" x14ac:dyDescent="0.25">
      <c r="E4469"/>
      <c r="F4469"/>
      <c r="G4469"/>
      <c r="H4469"/>
      <c r="I4469"/>
      <c r="J4469"/>
      <c r="K4469"/>
      <c r="L4469"/>
      <c r="M4469"/>
    </row>
    <row r="4470" spans="5:13" x14ac:dyDescent="0.25">
      <c r="E4470"/>
      <c r="F4470"/>
      <c r="G4470"/>
      <c r="H4470"/>
      <c r="I4470"/>
      <c r="J4470"/>
      <c r="K4470"/>
      <c r="L4470"/>
      <c r="M4470"/>
    </row>
    <row r="4471" spans="5:13" x14ac:dyDescent="0.25">
      <c r="E4471"/>
      <c r="F4471"/>
      <c r="G4471"/>
      <c r="H4471"/>
      <c r="I4471"/>
      <c r="J4471"/>
      <c r="K4471"/>
      <c r="L4471"/>
      <c r="M4471"/>
    </row>
    <row r="4472" spans="5:13" x14ac:dyDescent="0.25">
      <c r="E4472"/>
      <c r="F4472"/>
      <c r="G4472"/>
      <c r="H4472"/>
      <c r="I4472"/>
      <c r="J4472"/>
      <c r="K4472"/>
      <c r="L4472"/>
      <c r="M4472"/>
    </row>
    <row r="4473" spans="5:13" x14ac:dyDescent="0.25">
      <c r="E4473"/>
      <c r="F4473"/>
      <c r="G4473"/>
      <c r="H4473"/>
      <c r="I4473"/>
      <c r="J4473"/>
      <c r="K4473"/>
      <c r="L4473"/>
      <c r="M4473"/>
    </row>
    <row r="4474" spans="5:13" x14ac:dyDescent="0.25">
      <c r="E4474"/>
      <c r="F4474"/>
      <c r="G4474"/>
      <c r="H4474"/>
      <c r="I4474"/>
      <c r="J4474"/>
      <c r="K4474"/>
      <c r="L4474"/>
      <c r="M4474"/>
    </row>
    <row r="4475" spans="5:13" x14ac:dyDescent="0.25">
      <c r="E4475"/>
      <c r="F4475"/>
      <c r="G4475"/>
      <c r="H4475"/>
      <c r="I4475"/>
      <c r="J4475"/>
      <c r="K4475"/>
      <c r="L4475"/>
      <c r="M4475"/>
    </row>
    <row r="4476" spans="5:13" x14ac:dyDescent="0.25">
      <c r="E4476"/>
      <c r="F4476"/>
      <c r="G4476"/>
      <c r="H4476"/>
      <c r="I4476"/>
      <c r="J4476"/>
      <c r="K4476"/>
      <c r="L4476"/>
      <c r="M4476"/>
    </row>
    <row r="4477" spans="5:13" x14ac:dyDescent="0.25">
      <c r="E4477"/>
      <c r="F4477"/>
      <c r="G4477"/>
      <c r="H4477"/>
      <c r="I4477"/>
      <c r="J4477"/>
      <c r="K4477"/>
      <c r="L4477"/>
      <c r="M4477"/>
    </row>
    <row r="4478" spans="5:13" x14ac:dyDescent="0.25">
      <c r="E4478"/>
      <c r="F4478"/>
      <c r="G4478"/>
      <c r="H4478"/>
      <c r="I4478"/>
      <c r="J4478"/>
      <c r="K4478"/>
      <c r="L4478"/>
      <c r="M4478"/>
    </row>
    <row r="4479" spans="5:13" x14ac:dyDescent="0.25">
      <c r="E4479"/>
      <c r="F4479"/>
      <c r="G4479"/>
      <c r="H4479"/>
      <c r="I4479"/>
      <c r="J4479"/>
      <c r="K4479"/>
      <c r="L4479"/>
      <c r="M4479"/>
    </row>
    <row r="4480" spans="5:13" x14ac:dyDescent="0.25">
      <c r="E4480"/>
      <c r="F4480"/>
      <c r="G4480"/>
      <c r="H4480"/>
      <c r="I4480"/>
      <c r="J4480"/>
      <c r="K4480"/>
      <c r="L4480"/>
      <c r="M4480"/>
    </row>
    <row r="4481" spans="5:13" x14ac:dyDescent="0.25">
      <c r="E4481"/>
      <c r="F4481"/>
      <c r="G4481"/>
      <c r="H4481"/>
      <c r="I4481"/>
      <c r="J4481"/>
      <c r="K4481"/>
      <c r="L4481"/>
      <c r="M4481"/>
    </row>
    <row r="4482" spans="5:13" x14ac:dyDescent="0.25">
      <c r="E4482"/>
      <c r="F4482"/>
      <c r="G4482"/>
      <c r="H4482"/>
      <c r="I4482"/>
      <c r="J4482"/>
      <c r="K4482"/>
      <c r="L4482"/>
      <c r="M4482"/>
    </row>
    <row r="4483" spans="5:13" x14ac:dyDescent="0.25">
      <c r="E4483"/>
      <c r="F4483"/>
      <c r="G4483"/>
      <c r="H4483"/>
      <c r="I4483"/>
      <c r="J4483"/>
      <c r="K4483"/>
      <c r="L4483"/>
      <c r="M4483"/>
    </row>
    <row r="4484" spans="5:13" x14ac:dyDescent="0.25">
      <c r="E4484"/>
      <c r="F4484"/>
      <c r="G4484"/>
      <c r="H4484"/>
      <c r="I4484"/>
      <c r="J4484"/>
      <c r="K4484"/>
      <c r="L4484"/>
      <c r="M4484"/>
    </row>
    <row r="4485" spans="5:13" x14ac:dyDescent="0.25">
      <c r="E4485"/>
      <c r="F4485"/>
      <c r="G4485"/>
      <c r="H4485"/>
      <c r="I4485"/>
      <c r="J4485"/>
      <c r="K4485"/>
      <c r="L4485"/>
      <c r="M4485"/>
    </row>
    <row r="4486" spans="5:13" x14ac:dyDescent="0.25">
      <c r="E4486"/>
      <c r="F4486"/>
      <c r="G4486"/>
      <c r="H4486"/>
      <c r="I4486"/>
      <c r="J4486"/>
      <c r="K4486"/>
      <c r="L4486"/>
      <c r="M4486"/>
    </row>
    <row r="4487" spans="5:13" x14ac:dyDescent="0.25">
      <c r="E4487"/>
      <c r="F4487"/>
      <c r="G4487"/>
      <c r="H4487"/>
      <c r="I4487"/>
      <c r="J4487"/>
      <c r="K4487"/>
      <c r="L4487"/>
      <c r="M4487"/>
    </row>
    <row r="4488" spans="5:13" x14ac:dyDescent="0.25">
      <c r="E4488"/>
      <c r="F4488"/>
      <c r="G4488"/>
      <c r="H4488"/>
      <c r="I4488"/>
      <c r="J4488"/>
      <c r="K4488"/>
      <c r="L4488"/>
      <c r="M4488"/>
    </row>
    <row r="4489" spans="5:13" x14ac:dyDescent="0.25">
      <c r="E4489"/>
      <c r="F4489"/>
      <c r="G4489"/>
      <c r="H4489"/>
      <c r="I4489"/>
      <c r="J4489"/>
      <c r="K4489"/>
      <c r="L4489"/>
      <c r="M4489"/>
    </row>
    <row r="4490" spans="5:13" x14ac:dyDescent="0.25">
      <c r="E4490"/>
      <c r="F4490"/>
      <c r="G4490"/>
      <c r="H4490"/>
      <c r="I4490"/>
      <c r="J4490"/>
      <c r="K4490"/>
      <c r="L4490"/>
      <c r="M4490"/>
    </row>
    <row r="4491" spans="5:13" x14ac:dyDescent="0.25">
      <c r="E4491"/>
      <c r="F4491"/>
      <c r="G4491"/>
      <c r="H4491"/>
      <c r="I4491"/>
      <c r="J4491"/>
      <c r="K4491"/>
      <c r="L4491"/>
      <c r="M4491"/>
    </row>
    <row r="4492" spans="5:13" x14ac:dyDescent="0.25">
      <c r="E4492"/>
      <c r="F4492"/>
      <c r="G4492"/>
      <c r="H4492"/>
      <c r="I4492"/>
      <c r="J4492"/>
      <c r="K4492"/>
      <c r="L4492"/>
      <c r="M4492"/>
    </row>
    <row r="4493" spans="5:13" x14ac:dyDescent="0.25">
      <c r="E4493"/>
      <c r="F4493"/>
      <c r="G4493"/>
      <c r="H4493"/>
      <c r="I4493"/>
      <c r="J4493"/>
      <c r="K4493"/>
      <c r="L4493"/>
      <c r="M4493"/>
    </row>
    <row r="4494" spans="5:13" x14ac:dyDescent="0.25">
      <c r="E4494"/>
      <c r="F4494"/>
      <c r="G4494"/>
      <c r="H4494"/>
      <c r="I4494"/>
      <c r="J4494"/>
      <c r="K4494"/>
      <c r="L4494"/>
      <c r="M4494"/>
    </row>
    <row r="4495" spans="5:13" x14ac:dyDescent="0.25">
      <c r="E4495"/>
      <c r="F4495"/>
      <c r="G4495"/>
      <c r="H4495"/>
      <c r="I4495"/>
      <c r="J4495"/>
      <c r="K4495"/>
      <c r="L4495"/>
      <c r="M4495"/>
    </row>
    <row r="4496" spans="5:13" x14ac:dyDescent="0.25">
      <c r="E4496"/>
      <c r="F4496"/>
      <c r="G4496"/>
      <c r="H4496"/>
      <c r="I4496"/>
      <c r="J4496"/>
      <c r="K4496"/>
      <c r="L4496"/>
      <c r="M4496"/>
    </row>
    <row r="4497" spans="5:13" x14ac:dyDescent="0.25">
      <c r="E4497"/>
      <c r="F4497"/>
      <c r="G4497"/>
      <c r="H4497"/>
      <c r="I4497"/>
      <c r="J4497"/>
      <c r="K4497"/>
      <c r="L4497"/>
      <c r="M4497"/>
    </row>
    <row r="4498" spans="5:13" x14ac:dyDescent="0.25">
      <c r="E4498"/>
      <c r="F4498"/>
      <c r="G4498"/>
      <c r="H4498"/>
      <c r="I4498"/>
      <c r="J4498"/>
      <c r="K4498"/>
      <c r="L4498"/>
      <c r="M4498"/>
    </row>
    <row r="4499" spans="5:13" x14ac:dyDescent="0.25">
      <c r="E4499"/>
      <c r="F4499"/>
      <c r="G4499"/>
      <c r="H4499"/>
      <c r="I4499"/>
      <c r="J4499"/>
      <c r="K4499"/>
      <c r="L4499"/>
      <c r="M4499"/>
    </row>
    <row r="4500" spans="5:13" x14ac:dyDescent="0.25">
      <c r="E4500"/>
      <c r="F4500"/>
      <c r="G4500"/>
      <c r="H4500"/>
      <c r="I4500"/>
      <c r="J4500"/>
      <c r="K4500"/>
      <c r="L4500"/>
      <c r="M4500"/>
    </row>
    <row r="4501" spans="5:13" x14ac:dyDescent="0.25">
      <c r="E4501"/>
      <c r="F4501"/>
      <c r="G4501"/>
      <c r="H4501"/>
      <c r="I4501"/>
      <c r="J4501"/>
      <c r="K4501"/>
      <c r="L4501"/>
      <c r="M4501"/>
    </row>
    <row r="4502" spans="5:13" x14ac:dyDescent="0.25">
      <c r="E4502"/>
      <c r="F4502"/>
      <c r="G4502"/>
      <c r="H4502"/>
      <c r="I4502"/>
      <c r="J4502"/>
      <c r="K4502"/>
      <c r="L4502"/>
      <c r="M4502"/>
    </row>
    <row r="4503" spans="5:13" x14ac:dyDescent="0.25">
      <c r="E4503"/>
      <c r="F4503"/>
      <c r="G4503"/>
      <c r="H4503"/>
      <c r="I4503"/>
      <c r="J4503"/>
      <c r="K4503"/>
      <c r="L4503"/>
      <c r="M4503"/>
    </row>
    <row r="4504" spans="5:13" x14ac:dyDescent="0.25">
      <c r="E4504"/>
      <c r="F4504"/>
      <c r="G4504"/>
      <c r="H4504"/>
      <c r="I4504"/>
      <c r="J4504"/>
      <c r="K4504"/>
      <c r="L4504"/>
      <c r="M4504"/>
    </row>
    <row r="4505" spans="5:13" x14ac:dyDescent="0.25">
      <c r="E4505"/>
      <c r="F4505"/>
      <c r="G4505"/>
      <c r="H4505"/>
      <c r="I4505"/>
      <c r="J4505"/>
      <c r="K4505"/>
      <c r="L4505"/>
      <c r="M4505"/>
    </row>
    <row r="4506" spans="5:13" x14ac:dyDescent="0.25">
      <c r="E4506"/>
      <c r="F4506"/>
      <c r="G4506"/>
      <c r="H4506"/>
      <c r="I4506"/>
      <c r="J4506"/>
      <c r="K4506"/>
      <c r="L4506"/>
      <c r="M4506"/>
    </row>
    <row r="4507" spans="5:13" x14ac:dyDescent="0.25">
      <c r="E4507"/>
      <c r="F4507"/>
      <c r="G4507"/>
      <c r="H4507"/>
      <c r="I4507"/>
      <c r="J4507"/>
      <c r="K4507"/>
      <c r="L4507"/>
      <c r="M4507"/>
    </row>
    <row r="4508" spans="5:13" x14ac:dyDescent="0.25">
      <c r="E4508"/>
      <c r="F4508"/>
      <c r="G4508"/>
      <c r="H4508"/>
      <c r="I4508"/>
      <c r="J4508"/>
      <c r="K4508"/>
      <c r="L4508"/>
      <c r="M4508"/>
    </row>
    <row r="4509" spans="5:13" x14ac:dyDescent="0.25">
      <c r="E4509"/>
      <c r="F4509"/>
      <c r="G4509"/>
      <c r="H4509"/>
      <c r="I4509"/>
      <c r="J4509"/>
      <c r="K4509"/>
      <c r="L4509"/>
      <c r="M4509"/>
    </row>
    <row r="4510" spans="5:13" x14ac:dyDescent="0.25">
      <c r="E4510"/>
      <c r="F4510"/>
      <c r="G4510"/>
      <c r="H4510"/>
      <c r="I4510"/>
      <c r="J4510"/>
      <c r="K4510"/>
      <c r="L4510"/>
      <c r="M4510"/>
    </row>
    <row r="4511" spans="5:13" x14ac:dyDescent="0.25">
      <c r="E4511"/>
      <c r="F4511"/>
      <c r="G4511"/>
      <c r="H4511"/>
      <c r="I4511"/>
      <c r="J4511"/>
      <c r="K4511"/>
      <c r="L4511"/>
      <c r="M4511"/>
    </row>
    <row r="4512" spans="5:13" x14ac:dyDescent="0.25">
      <c r="E4512"/>
      <c r="F4512"/>
      <c r="G4512"/>
      <c r="H4512"/>
      <c r="I4512"/>
      <c r="J4512"/>
      <c r="K4512"/>
      <c r="L4512"/>
      <c r="M4512"/>
    </row>
    <row r="4513" spans="5:13" x14ac:dyDescent="0.25">
      <c r="E4513"/>
      <c r="F4513"/>
      <c r="G4513"/>
      <c r="H4513"/>
      <c r="I4513"/>
      <c r="J4513"/>
      <c r="K4513"/>
      <c r="L4513"/>
      <c r="M4513"/>
    </row>
    <row r="4514" spans="5:13" x14ac:dyDescent="0.25">
      <c r="E4514"/>
      <c r="F4514"/>
      <c r="G4514"/>
      <c r="H4514"/>
      <c r="I4514"/>
      <c r="J4514"/>
      <c r="K4514"/>
      <c r="L4514"/>
      <c r="M4514"/>
    </row>
    <row r="4515" spans="5:13" x14ac:dyDescent="0.25">
      <c r="E4515"/>
      <c r="F4515"/>
      <c r="G4515"/>
      <c r="H4515"/>
      <c r="I4515"/>
      <c r="J4515"/>
      <c r="K4515"/>
      <c r="L4515"/>
      <c r="M4515"/>
    </row>
    <row r="4516" spans="5:13" x14ac:dyDescent="0.25">
      <c r="E4516"/>
      <c r="F4516"/>
      <c r="G4516"/>
      <c r="H4516"/>
      <c r="I4516"/>
      <c r="J4516"/>
      <c r="K4516"/>
      <c r="L4516"/>
      <c r="M4516"/>
    </row>
    <row r="4517" spans="5:13" x14ac:dyDescent="0.25">
      <c r="E4517"/>
      <c r="F4517"/>
      <c r="G4517"/>
      <c r="H4517"/>
      <c r="I4517"/>
      <c r="J4517"/>
      <c r="K4517"/>
      <c r="L4517"/>
      <c r="M4517"/>
    </row>
    <row r="4518" spans="5:13" x14ac:dyDescent="0.25">
      <c r="E4518"/>
      <c r="F4518"/>
      <c r="G4518"/>
      <c r="H4518"/>
      <c r="I4518"/>
      <c r="J4518"/>
      <c r="K4518"/>
      <c r="L4518"/>
      <c r="M4518"/>
    </row>
    <row r="4519" spans="5:13" x14ac:dyDescent="0.25">
      <c r="E4519"/>
      <c r="F4519"/>
      <c r="G4519"/>
      <c r="H4519"/>
      <c r="I4519"/>
      <c r="J4519"/>
      <c r="K4519"/>
      <c r="L4519"/>
      <c r="M4519"/>
    </row>
    <row r="4520" spans="5:13" x14ac:dyDescent="0.25">
      <c r="E4520"/>
      <c r="F4520"/>
      <c r="G4520"/>
      <c r="H4520"/>
      <c r="I4520"/>
      <c r="J4520"/>
      <c r="K4520"/>
      <c r="L4520"/>
      <c r="M4520"/>
    </row>
    <row r="4521" spans="5:13" x14ac:dyDescent="0.25">
      <c r="E4521"/>
      <c r="F4521"/>
      <c r="G4521"/>
      <c r="H4521"/>
      <c r="I4521"/>
      <c r="J4521"/>
      <c r="K4521"/>
      <c r="L4521"/>
      <c r="M4521"/>
    </row>
    <row r="4522" spans="5:13" x14ac:dyDescent="0.25">
      <c r="E4522"/>
      <c r="F4522"/>
      <c r="G4522"/>
      <c r="H4522"/>
      <c r="I4522"/>
      <c r="J4522"/>
      <c r="K4522"/>
      <c r="L4522"/>
      <c r="M4522"/>
    </row>
    <row r="4523" spans="5:13" x14ac:dyDescent="0.25">
      <c r="E4523"/>
      <c r="F4523"/>
      <c r="G4523"/>
      <c r="H4523"/>
      <c r="I4523"/>
      <c r="J4523"/>
      <c r="K4523"/>
      <c r="L4523"/>
      <c r="M4523"/>
    </row>
    <row r="4524" spans="5:13" x14ac:dyDescent="0.25">
      <c r="E4524"/>
      <c r="F4524"/>
      <c r="G4524"/>
      <c r="H4524"/>
      <c r="I4524"/>
      <c r="J4524"/>
      <c r="K4524"/>
      <c r="L4524"/>
      <c r="M4524"/>
    </row>
    <row r="4525" spans="5:13" x14ac:dyDescent="0.25">
      <c r="E4525"/>
      <c r="F4525"/>
      <c r="G4525"/>
      <c r="H4525"/>
      <c r="I4525"/>
      <c r="J4525"/>
      <c r="K4525"/>
      <c r="L4525"/>
      <c r="M4525"/>
    </row>
    <row r="4526" spans="5:13" x14ac:dyDescent="0.25">
      <c r="E4526"/>
      <c r="F4526"/>
      <c r="G4526"/>
      <c r="H4526"/>
      <c r="I4526"/>
      <c r="J4526"/>
      <c r="K4526"/>
      <c r="L4526"/>
      <c r="M4526"/>
    </row>
    <row r="4527" spans="5:13" x14ac:dyDescent="0.25">
      <c r="E4527"/>
      <c r="F4527"/>
      <c r="G4527"/>
      <c r="H4527"/>
      <c r="I4527"/>
      <c r="J4527"/>
      <c r="K4527"/>
      <c r="L4527"/>
      <c r="M4527"/>
    </row>
    <row r="4528" spans="5:13" x14ac:dyDescent="0.25">
      <c r="E4528"/>
      <c r="F4528"/>
      <c r="G4528"/>
      <c r="H4528"/>
      <c r="I4528"/>
      <c r="J4528"/>
      <c r="K4528"/>
      <c r="L4528"/>
      <c r="M4528"/>
    </row>
    <row r="4529" spans="5:13" x14ac:dyDescent="0.25">
      <c r="E4529"/>
      <c r="F4529"/>
      <c r="G4529"/>
      <c r="H4529"/>
      <c r="I4529"/>
      <c r="J4529"/>
      <c r="K4529"/>
      <c r="L4529"/>
      <c r="M4529"/>
    </row>
    <row r="4530" spans="5:13" x14ac:dyDescent="0.25">
      <c r="E4530"/>
      <c r="F4530"/>
      <c r="G4530"/>
      <c r="H4530"/>
      <c r="I4530"/>
      <c r="J4530"/>
      <c r="K4530"/>
      <c r="L4530"/>
      <c r="M4530"/>
    </row>
    <row r="4531" spans="5:13" x14ac:dyDescent="0.25">
      <c r="E4531"/>
      <c r="F4531"/>
      <c r="G4531"/>
      <c r="H4531"/>
      <c r="I4531"/>
      <c r="J4531"/>
      <c r="K4531"/>
      <c r="L4531"/>
      <c r="M4531"/>
    </row>
    <row r="4532" spans="5:13" x14ac:dyDescent="0.25">
      <c r="E4532"/>
      <c r="F4532"/>
      <c r="G4532"/>
      <c r="H4532"/>
      <c r="I4532"/>
      <c r="J4532"/>
      <c r="K4532"/>
      <c r="L4532"/>
      <c r="M4532"/>
    </row>
    <row r="4533" spans="5:13" x14ac:dyDescent="0.25">
      <c r="E4533"/>
      <c r="F4533"/>
      <c r="G4533"/>
      <c r="H4533"/>
      <c r="I4533"/>
      <c r="J4533"/>
      <c r="K4533"/>
      <c r="L4533"/>
      <c r="M4533"/>
    </row>
    <row r="4534" spans="5:13" x14ac:dyDescent="0.25">
      <c r="E4534"/>
      <c r="F4534"/>
      <c r="G4534"/>
      <c r="H4534"/>
      <c r="I4534"/>
      <c r="J4534"/>
      <c r="K4534"/>
      <c r="L4534"/>
      <c r="M4534"/>
    </row>
    <row r="4535" spans="5:13" x14ac:dyDescent="0.25">
      <c r="E4535"/>
      <c r="F4535"/>
      <c r="G4535"/>
      <c r="H4535"/>
      <c r="I4535"/>
      <c r="J4535"/>
      <c r="K4535"/>
      <c r="L4535"/>
      <c r="M4535"/>
    </row>
    <row r="4536" spans="5:13" x14ac:dyDescent="0.25">
      <c r="E4536"/>
      <c r="F4536"/>
      <c r="G4536"/>
      <c r="H4536"/>
      <c r="I4536"/>
      <c r="J4536"/>
      <c r="K4536"/>
      <c r="L4536"/>
      <c r="M4536"/>
    </row>
    <row r="4537" spans="5:13" x14ac:dyDescent="0.25">
      <c r="E4537"/>
      <c r="F4537"/>
      <c r="G4537"/>
      <c r="H4537"/>
      <c r="I4537"/>
      <c r="J4537"/>
      <c r="K4537"/>
      <c r="L4537"/>
      <c r="M4537"/>
    </row>
    <row r="4538" spans="5:13" x14ac:dyDescent="0.25">
      <c r="E4538"/>
      <c r="F4538"/>
      <c r="G4538"/>
      <c r="H4538"/>
      <c r="I4538"/>
      <c r="J4538"/>
      <c r="K4538"/>
      <c r="L4538"/>
      <c r="M4538"/>
    </row>
    <row r="4539" spans="5:13" x14ac:dyDescent="0.25">
      <c r="E4539"/>
      <c r="F4539"/>
      <c r="G4539"/>
      <c r="H4539"/>
      <c r="I4539"/>
      <c r="J4539"/>
      <c r="K4539"/>
      <c r="L4539"/>
      <c r="M4539"/>
    </row>
    <row r="4540" spans="5:13" x14ac:dyDescent="0.25">
      <c r="E4540"/>
      <c r="F4540"/>
      <c r="G4540"/>
      <c r="H4540"/>
      <c r="I4540"/>
      <c r="J4540"/>
      <c r="K4540"/>
      <c r="L4540"/>
      <c r="M4540"/>
    </row>
    <row r="4541" spans="5:13" x14ac:dyDescent="0.25">
      <c r="E4541"/>
      <c r="F4541"/>
      <c r="G4541"/>
      <c r="H4541"/>
      <c r="I4541"/>
      <c r="J4541"/>
      <c r="K4541"/>
      <c r="L4541"/>
      <c r="M4541"/>
    </row>
    <row r="4542" spans="5:13" x14ac:dyDescent="0.25">
      <c r="E4542"/>
      <c r="F4542"/>
      <c r="G4542"/>
      <c r="H4542"/>
      <c r="I4542"/>
      <c r="J4542"/>
      <c r="K4542"/>
      <c r="L4542"/>
      <c r="M4542"/>
    </row>
    <row r="4543" spans="5:13" x14ac:dyDescent="0.25">
      <c r="E4543"/>
      <c r="F4543"/>
      <c r="G4543"/>
      <c r="H4543"/>
      <c r="I4543"/>
      <c r="J4543"/>
      <c r="K4543"/>
      <c r="L4543"/>
      <c r="M4543"/>
    </row>
    <row r="4544" spans="5:13" x14ac:dyDescent="0.25">
      <c r="E4544"/>
      <c r="F4544"/>
      <c r="G4544"/>
      <c r="H4544"/>
      <c r="I4544"/>
      <c r="J4544"/>
      <c r="K4544"/>
      <c r="L4544"/>
      <c r="M4544"/>
    </row>
    <row r="4545" spans="5:13" x14ac:dyDescent="0.25">
      <c r="E4545"/>
      <c r="F4545"/>
      <c r="G4545"/>
      <c r="H4545"/>
      <c r="I4545"/>
      <c r="J4545"/>
      <c r="K4545"/>
      <c r="L4545"/>
      <c r="M4545"/>
    </row>
    <row r="4546" spans="5:13" x14ac:dyDescent="0.25">
      <c r="E4546"/>
      <c r="F4546"/>
      <c r="G4546"/>
      <c r="H4546"/>
      <c r="I4546"/>
      <c r="J4546"/>
      <c r="K4546"/>
      <c r="L4546"/>
      <c r="M4546"/>
    </row>
    <row r="4547" spans="5:13" x14ac:dyDescent="0.25">
      <c r="E4547"/>
      <c r="F4547"/>
      <c r="G4547"/>
      <c r="H4547"/>
      <c r="I4547"/>
      <c r="J4547"/>
      <c r="K4547"/>
      <c r="L4547"/>
      <c r="M4547"/>
    </row>
    <row r="4548" spans="5:13" x14ac:dyDescent="0.25">
      <c r="E4548"/>
      <c r="F4548"/>
      <c r="G4548"/>
      <c r="H4548"/>
      <c r="I4548"/>
      <c r="J4548"/>
      <c r="K4548"/>
      <c r="L4548"/>
      <c r="M4548"/>
    </row>
    <row r="4549" spans="5:13" x14ac:dyDescent="0.25">
      <c r="E4549"/>
      <c r="F4549"/>
      <c r="G4549"/>
      <c r="H4549"/>
      <c r="I4549"/>
      <c r="J4549"/>
      <c r="K4549"/>
      <c r="L4549"/>
      <c r="M4549"/>
    </row>
    <row r="4550" spans="5:13" x14ac:dyDescent="0.25">
      <c r="E4550"/>
      <c r="F4550"/>
      <c r="G4550"/>
      <c r="H4550"/>
      <c r="I4550"/>
      <c r="J4550"/>
      <c r="K4550"/>
      <c r="L4550"/>
      <c r="M4550"/>
    </row>
    <row r="4551" spans="5:13" x14ac:dyDescent="0.25">
      <c r="E4551"/>
      <c r="F4551"/>
      <c r="G4551"/>
      <c r="H4551"/>
      <c r="I4551"/>
      <c r="J4551"/>
      <c r="K4551"/>
      <c r="L4551"/>
      <c r="M4551"/>
    </row>
    <row r="4552" spans="5:13" x14ac:dyDescent="0.25">
      <c r="E4552"/>
      <c r="F4552"/>
      <c r="G4552"/>
      <c r="H4552"/>
      <c r="I4552"/>
      <c r="J4552"/>
      <c r="K4552"/>
      <c r="L4552"/>
      <c r="M4552"/>
    </row>
    <row r="4553" spans="5:13" x14ac:dyDescent="0.25">
      <c r="E4553"/>
      <c r="F4553"/>
      <c r="G4553"/>
      <c r="H4553"/>
      <c r="I4553"/>
      <c r="J4553"/>
      <c r="K4553"/>
      <c r="L4553"/>
      <c r="M4553"/>
    </row>
    <row r="4554" spans="5:13" x14ac:dyDescent="0.25">
      <c r="E4554"/>
      <c r="F4554"/>
      <c r="G4554"/>
      <c r="H4554"/>
      <c r="I4554"/>
      <c r="J4554"/>
      <c r="K4554"/>
      <c r="L4554"/>
      <c r="M4554"/>
    </row>
    <row r="4555" spans="5:13" x14ac:dyDescent="0.25">
      <c r="E4555"/>
      <c r="F4555"/>
      <c r="G4555"/>
      <c r="H4555"/>
      <c r="I4555"/>
      <c r="J4555"/>
      <c r="K4555"/>
      <c r="L4555"/>
      <c r="M4555"/>
    </row>
    <row r="4556" spans="5:13" x14ac:dyDescent="0.25">
      <c r="E4556"/>
      <c r="F4556"/>
      <c r="G4556"/>
      <c r="H4556"/>
      <c r="I4556"/>
      <c r="J4556"/>
      <c r="K4556"/>
      <c r="L4556"/>
      <c r="M4556"/>
    </row>
    <row r="4557" spans="5:13" x14ac:dyDescent="0.25">
      <c r="E4557"/>
      <c r="F4557"/>
      <c r="G4557"/>
      <c r="H4557"/>
      <c r="I4557"/>
      <c r="J4557"/>
      <c r="K4557"/>
      <c r="L4557"/>
      <c r="M4557"/>
    </row>
    <row r="4558" spans="5:13" x14ac:dyDescent="0.25">
      <c r="E4558"/>
      <c r="F4558"/>
      <c r="G4558"/>
      <c r="H4558"/>
      <c r="I4558"/>
      <c r="J4558"/>
      <c r="K4558"/>
      <c r="L4558"/>
      <c r="M4558"/>
    </row>
    <row r="4559" spans="5:13" x14ac:dyDescent="0.25">
      <c r="E4559"/>
      <c r="F4559"/>
      <c r="G4559"/>
      <c r="H4559"/>
      <c r="I4559"/>
      <c r="J4559"/>
      <c r="K4559"/>
      <c r="L4559"/>
      <c r="M4559"/>
    </row>
    <row r="4560" spans="5:13" x14ac:dyDescent="0.25">
      <c r="E4560"/>
      <c r="F4560"/>
      <c r="G4560"/>
      <c r="H4560"/>
      <c r="I4560"/>
      <c r="J4560"/>
      <c r="K4560"/>
      <c r="L4560"/>
      <c r="M4560"/>
    </row>
    <row r="4561" spans="5:13" x14ac:dyDescent="0.25">
      <c r="E4561"/>
      <c r="F4561"/>
      <c r="G4561"/>
      <c r="H4561"/>
      <c r="I4561"/>
      <c r="J4561"/>
      <c r="K4561"/>
      <c r="L4561"/>
      <c r="M4561"/>
    </row>
    <row r="4562" spans="5:13" x14ac:dyDescent="0.25">
      <c r="E4562"/>
      <c r="F4562"/>
      <c r="G4562"/>
      <c r="H4562"/>
      <c r="I4562"/>
      <c r="J4562"/>
      <c r="K4562"/>
      <c r="L4562"/>
      <c r="M4562"/>
    </row>
    <row r="4563" spans="5:13" x14ac:dyDescent="0.25">
      <c r="E4563"/>
      <c r="F4563"/>
      <c r="G4563"/>
      <c r="H4563"/>
      <c r="I4563"/>
      <c r="J4563"/>
      <c r="K4563"/>
      <c r="L4563"/>
      <c r="M4563"/>
    </row>
    <row r="4564" spans="5:13" x14ac:dyDescent="0.25">
      <c r="E4564"/>
      <c r="F4564"/>
      <c r="G4564"/>
      <c r="H4564"/>
      <c r="I4564"/>
      <c r="J4564"/>
      <c r="K4564"/>
      <c r="L4564"/>
      <c r="M4564"/>
    </row>
    <row r="4565" spans="5:13" x14ac:dyDescent="0.25">
      <c r="E4565"/>
      <c r="F4565"/>
      <c r="G4565"/>
      <c r="H4565"/>
      <c r="I4565"/>
      <c r="J4565"/>
      <c r="K4565"/>
      <c r="L4565"/>
      <c r="M4565"/>
    </row>
    <row r="4566" spans="5:13" x14ac:dyDescent="0.25">
      <c r="E4566"/>
      <c r="F4566"/>
      <c r="G4566"/>
      <c r="H4566"/>
      <c r="I4566"/>
      <c r="J4566"/>
      <c r="K4566"/>
      <c r="L4566"/>
      <c r="M4566"/>
    </row>
    <row r="4567" spans="5:13" x14ac:dyDescent="0.25">
      <c r="E4567"/>
      <c r="F4567"/>
      <c r="G4567"/>
      <c r="H4567"/>
      <c r="I4567"/>
      <c r="J4567"/>
      <c r="K4567"/>
      <c r="L4567"/>
      <c r="M4567"/>
    </row>
    <row r="4568" spans="5:13" x14ac:dyDescent="0.25">
      <c r="E4568"/>
      <c r="F4568"/>
      <c r="G4568"/>
      <c r="H4568"/>
      <c r="I4568"/>
      <c r="J4568"/>
      <c r="K4568"/>
      <c r="L4568"/>
      <c r="M4568"/>
    </row>
    <row r="4569" spans="5:13" x14ac:dyDescent="0.25">
      <c r="E4569"/>
      <c r="F4569"/>
      <c r="G4569"/>
      <c r="H4569"/>
      <c r="I4569"/>
      <c r="J4569"/>
      <c r="K4569"/>
      <c r="L4569"/>
      <c r="M4569"/>
    </row>
    <row r="4570" spans="5:13" x14ac:dyDescent="0.25">
      <c r="E4570"/>
      <c r="F4570"/>
      <c r="G4570"/>
      <c r="H4570"/>
      <c r="I4570"/>
      <c r="J4570"/>
      <c r="K4570"/>
      <c r="L4570"/>
      <c r="M4570"/>
    </row>
    <row r="4571" spans="5:13" x14ac:dyDescent="0.25">
      <c r="E4571"/>
      <c r="F4571"/>
      <c r="G4571"/>
      <c r="H4571"/>
      <c r="I4571"/>
      <c r="J4571"/>
      <c r="K4571"/>
      <c r="L4571"/>
      <c r="M4571"/>
    </row>
    <row r="4572" spans="5:13" x14ac:dyDescent="0.25">
      <c r="E4572"/>
      <c r="F4572"/>
      <c r="G4572"/>
      <c r="H4572"/>
      <c r="I4572"/>
      <c r="J4572"/>
      <c r="K4572"/>
      <c r="L4572"/>
      <c r="M4572"/>
    </row>
    <row r="4573" spans="5:13" x14ac:dyDescent="0.25">
      <c r="E4573"/>
      <c r="F4573"/>
      <c r="G4573"/>
      <c r="H4573"/>
      <c r="I4573"/>
      <c r="J4573"/>
      <c r="K4573"/>
      <c r="L4573"/>
      <c r="M4573"/>
    </row>
    <row r="4574" spans="5:13" x14ac:dyDescent="0.25">
      <c r="E4574"/>
      <c r="F4574"/>
      <c r="G4574"/>
      <c r="H4574"/>
      <c r="I4574"/>
      <c r="J4574"/>
      <c r="K4574"/>
      <c r="L4574"/>
      <c r="M4574"/>
    </row>
    <row r="4575" spans="5:13" x14ac:dyDescent="0.25">
      <c r="E4575"/>
      <c r="F4575"/>
      <c r="G4575"/>
      <c r="H4575"/>
      <c r="I4575"/>
      <c r="J4575"/>
      <c r="K4575"/>
      <c r="L4575"/>
      <c r="M4575"/>
    </row>
    <row r="4576" spans="5:13" x14ac:dyDescent="0.25">
      <c r="E4576"/>
      <c r="F4576"/>
      <c r="G4576"/>
      <c r="H4576"/>
      <c r="I4576"/>
      <c r="J4576"/>
      <c r="K4576"/>
      <c r="L4576"/>
      <c r="M4576"/>
    </row>
    <row r="4577" spans="5:13" x14ac:dyDescent="0.25">
      <c r="E4577"/>
      <c r="F4577"/>
      <c r="G4577"/>
      <c r="H4577"/>
      <c r="I4577"/>
      <c r="J4577"/>
      <c r="K4577"/>
      <c r="L4577"/>
      <c r="M4577"/>
    </row>
    <row r="4578" spans="5:13" x14ac:dyDescent="0.25">
      <c r="E4578"/>
      <c r="F4578"/>
      <c r="G4578"/>
      <c r="H4578"/>
      <c r="I4578"/>
      <c r="J4578"/>
      <c r="K4578"/>
      <c r="L4578"/>
      <c r="M4578"/>
    </row>
    <row r="4579" spans="5:13" x14ac:dyDescent="0.25">
      <c r="E4579"/>
      <c r="F4579"/>
      <c r="G4579"/>
      <c r="H4579"/>
      <c r="I4579"/>
      <c r="J4579"/>
      <c r="K4579"/>
      <c r="L4579"/>
      <c r="M4579"/>
    </row>
    <row r="4580" spans="5:13" x14ac:dyDescent="0.25">
      <c r="E4580"/>
      <c r="F4580"/>
      <c r="G4580"/>
      <c r="H4580"/>
      <c r="I4580"/>
      <c r="J4580"/>
      <c r="K4580"/>
      <c r="L4580"/>
      <c r="M4580"/>
    </row>
    <row r="4581" spans="5:13" x14ac:dyDescent="0.25">
      <c r="E4581"/>
      <c r="F4581"/>
      <c r="G4581"/>
      <c r="H4581"/>
      <c r="I4581"/>
      <c r="J4581"/>
      <c r="K4581"/>
      <c r="L4581"/>
      <c r="M4581"/>
    </row>
    <row r="4582" spans="5:13" x14ac:dyDescent="0.25">
      <c r="E4582"/>
      <c r="F4582"/>
      <c r="G4582"/>
      <c r="H4582"/>
      <c r="I4582"/>
      <c r="J4582"/>
      <c r="K4582"/>
      <c r="L4582"/>
      <c r="M4582"/>
    </row>
    <row r="4583" spans="5:13" x14ac:dyDescent="0.25">
      <c r="E4583"/>
      <c r="F4583"/>
      <c r="G4583"/>
      <c r="H4583"/>
      <c r="I4583"/>
      <c r="J4583"/>
      <c r="K4583"/>
      <c r="L4583"/>
      <c r="M4583"/>
    </row>
    <row r="4584" spans="5:13" x14ac:dyDescent="0.25">
      <c r="E4584"/>
      <c r="F4584"/>
      <c r="G4584"/>
      <c r="H4584"/>
      <c r="I4584"/>
      <c r="J4584"/>
      <c r="K4584"/>
      <c r="L4584"/>
      <c r="M4584"/>
    </row>
    <row r="4585" spans="5:13" x14ac:dyDescent="0.25">
      <c r="E4585"/>
      <c r="F4585"/>
      <c r="G4585"/>
      <c r="H4585"/>
      <c r="I4585"/>
      <c r="J4585"/>
      <c r="K4585"/>
      <c r="L4585"/>
      <c r="M4585"/>
    </row>
    <row r="4586" spans="5:13" x14ac:dyDescent="0.25">
      <c r="E4586"/>
      <c r="F4586"/>
      <c r="G4586"/>
      <c r="H4586"/>
      <c r="I4586"/>
      <c r="J4586"/>
      <c r="K4586"/>
      <c r="L4586"/>
      <c r="M4586"/>
    </row>
    <row r="4587" spans="5:13" x14ac:dyDescent="0.25">
      <c r="E4587"/>
      <c r="F4587"/>
      <c r="G4587"/>
      <c r="H4587"/>
      <c r="I4587"/>
      <c r="J4587"/>
      <c r="K4587"/>
      <c r="L4587"/>
      <c r="M4587"/>
    </row>
    <row r="4588" spans="5:13" x14ac:dyDescent="0.25">
      <c r="E4588"/>
      <c r="F4588"/>
      <c r="G4588"/>
      <c r="H4588"/>
      <c r="I4588"/>
      <c r="J4588"/>
      <c r="K4588"/>
      <c r="L4588"/>
      <c r="M4588"/>
    </row>
    <row r="4589" spans="5:13" x14ac:dyDescent="0.25">
      <c r="E4589"/>
      <c r="F4589"/>
      <c r="G4589"/>
      <c r="H4589"/>
      <c r="I4589"/>
      <c r="J4589"/>
      <c r="K4589"/>
      <c r="L4589"/>
      <c r="M4589"/>
    </row>
    <row r="4590" spans="5:13" x14ac:dyDescent="0.25">
      <c r="E4590"/>
      <c r="F4590"/>
      <c r="G4590"/>
      <c r="H4590"/>
      <c r="I4590"/>
      <c r="J4590"/>
      <c r="K4590"/>
      <c r="L4590"/>
      <c r="M4590"/>
    </row>
    <row r="4591" spans="5:13" x14ac:dyDescent="0.25">
      <c r="E4591"/>
      <c r="F4591"/>
      <c r="G4591"/>
      <c r="H4591"/>
      <c r="I4591"/>
      <c r="J4591"/>
      <c r="K4591"/>
      <c r="L4591"/>
      <c r="M4591"/>
    </row>
    <row r="4592" spans="5:13" x14ac:dyDescent="0.25">
      <c r="E4592"/>
      <c r="F4592"/>
      <c r="G4592"/>
      <c r="H4592"/>
      <c r="I4592"/>
      <c r="J4592"/>
      <c r="K4592"/>
      <c r="L4592"/>
      <c r="M4592"/>
    </row>
    <row r="4593" spans="5:13" x14ac:dyDescent="0.25">
      <c r="E4593"/>
      <c r="F4593"/>
      <c r="G4593"/>
      <c r="H4593"/>
      <c r="I4593"/>
      <c r="J4593"/>
      <c r="K4593"/>
      <c r="L4593"/>
      <c r="M4593"/>
    </row>
    <row r="4594" spans="5:13" x14ac:dyDescent="0.25">
      <c r="E4594"/>
      <c r="F4594"/>
      <c r="G4594"/>
      <c r="H4594"/>
      <c r="I4594"/>
      <c r="J4594"/>
      <c r="K4594"/>
      <c r="L4594"/>
      <c r="M4594"/>
    </row>
    <row r="4595" spans="5:13" x14ac:dyDescent="0.25">
      <c r="E4595"/>
      <c r="F4595"/>
      <c r="G4595"/>
      <c r="H4595"/>
      <c r="I4595"/>
      <c r="J4595"/>
      <c r="K4595"/>
      <c r="L4595"/>
      <c r="M4595"/>
    </row>
    <row r="4596" spans="5:13" x14ac:dyDescent="0.25">
      <c r="E4596"/>
      <c r="F4596"/>
      <c r="G4596"/>
      <c r="H4596"/>
      <c r="I4596"/>
      <c r="J4596"/>
      <c r="K4596"/>
      <c r="L4596"/>
      <c r="M4596"/>
    </row>
    <row r="4597" spans="5:13" x14ac:dyDescent="0.25">
      <c r="E4597"/>
      <c r="F4597"/>
      <c r="G4597"/>
      <c r="H4597"/>
      <c r="I4597"/>
      <c r="J4597"/>
      <c r="K4597"/>
      <c r="L4597"/>
      <c r="M4597"/>
    </row>
    <row r="4598" spans="5:13" x14ac:dyDescent="0.25">
      <c r="E4598"/>
      <c r="F4598"/>
      <c r="G4598"/>
      <c r="H4598"/>
      <c r="I4598"/>
      <c r="J4598"/>
      <c r="K4598"/>
      <c r="L4598"/>
      <c r="M4598"/>
    </row>
    <row r="4599" spans="5:13" x14ac:dyDescent="0.25">
      <c r="E4599"/>
      <c r="F4599"/>
      <c r="G4599"/>
      <c r="H4599"/>
      <c r="I4599"/>
      <c r="J4599"/>
      <c r="K4599"/>
      <c r="L4599"/>
      <c r="M4599"/>
    </row>
    <row r="4600" spans="5:13" x14ac:dyDescent="0.25">
      <c r="E4600"/>
      <c r="F4600"/>
      <c r="G4600"/>
      <c r="H4600"/>
      <c r="I4600"/>
      <c r="J4600"/>
      <c r="K4600"/>
      <c r="L4600"/>
      <c r="M4600"/>
    </row>
    <row r="4601" spans="5:13" x14ac:dyDescent="0.25">
      <c r="E4601"/>
      <c r="F4601"/>
      <c r="G4601"/>
      <c r="H4601"/>
      <c r="I4601"/>
      <c r="J4601"/>
      <c r="K4601"/>
      <c r="L4601"/>
      <c r="M4601"/>
    </row>
    <row r="4602" spans="5:13" x14ac:dyDescent="0.25">
      <c r="E4602"/>
      <c r="F4602"/>
      <c r="G4602"/>
      <c r="H4602"/>
      <c r="I4602"/>
      <c r="J4602"/>
      <c r="K4602"/>
      <c r="L4602"/>
      <c r="M4602"/>
    </row>
    <row r="4603" spans="5:13" x14ac:dyDescent="0.25">
      <c r="E4603"/>
      <c r="F4603"/>
      <c r="G4603"/>
      <c r="H4603"/>
      <c r="I4603"/>
      <c r="J4603"/>
      <c r="K4603"/>
      <c r="L4603"/>
      <c r="M4603"/>
    </row>
    <row r="4604" spans="5:13" x14ac:dyDescent="0.25">
      <c r="E4604"/>
      <c r="F4604"/>
      <c r="G4604"/>
      <c r="H4604"/>
      <c r="I4604"/>
      <c r="J4604"/>
      <c r="K4604"/>
      <c r="L4604"/>
      <c r="M4604"/>
    </row>
    <row r="4605" spans="5:13" x14ac:dyDescent="0.25">
      <c r="E4605"/>
      <c r="F4605"/>
      <c r="G4605"/>
      <c r="H4605"/>
      <c r="I4605"/>
      <c r="J4605"/>
      <c r="K4605"/>
      <c r="L4605"/>
      <c r="M4605"/>
    </row>
    <row r="4606" spans="5:13" x14ac:dyDescent="0.25">
      <c r="E4606"/>
      <c r="F4606"/>
      <c r="G4606"/>
      <c r="H4606"/>
      <c r="I4606"/>
      <c r="J4606"/>
      <c r="K4606"/>
      <c r="L4606"/>
      <c r="M4606"/>
    </row>
    <row r="4607" spans="5:13" x14ac:dyDescent="0.25">
      <c r="E4607"/>
      <c r="F4607"/>
      <c r="G4607"/>
      <c r="H4607"/>
      <c r="I4607"/>
      <c r="J4607"/>
      <c r="K4607"/>
      <c r="L4607"/>
      <c r="M4607"/>
    </row>
    <row r="4608" spans="5:13" x14ac:dyDescent="0.25">
      <c r="E4608"/>
      <c r="F4608"/>
      <c r="G4608"/>
      <c r="H4608"/>
      <c r="I4608"/>
      <c r="J4608"/>
      <c r="K4608"/>
      <c r="L4608"/>
      <c r="M4608"/>
    </row>
    <row r="4609" spans="5:13" x14ac:dyDescent="0.25">
      <c r="E4609"/>
      <c r="F4609"/>
      <c r="G4609"/>
      <c r="H4609"/>
      <c r="I4609"/>
      <c r="J4609"/>
      <c r="K4609"/>
      <c r="L4609"/>
      <c r="M4609"/>
    </row>
    <row r="4610" spans="5:13" x14ac:dyDescent="0.25">
      <c r="E4610"/>
      <c r="F4610"/>
      <c r="G4610"/>
      <c r="H4610"/>
      <c r="I4610"/>
      <c r="J4610"/>
      <c r="K4610"/>
      <c r="L4610"/>
      <c r="M4610"/>
    </row>
    <row r="4611" spans="5:13" x14ac:dyDescent="0.25">
      <c r="E4611"/>
      <c r="F4611"/>
      <c r="G4611"/>
      <c r="H4611"/>
      <c r="I4611"/>
      <c r="J4611"/>
      <c r="K4611"/>
      <c r="L4611"/>
      <c r="M4611"/>
    </row>
    <row r="4612" spans="5:13" x14ac:dyDescent="0.25">
      <c r="E4612"/>
      <c r="F4612"/>
      <c r="G4612"/>
      <c r="H4612"/>
      <c r="I4612"/>
      <c r="J4612"/>
      <c r="K4612"/>
      <c r="L4612"/>
      <c r="M4612"/>
    </row>
    <row r="4613" spans="5:13" x14ac:dyDescent="0.25">
      <c r="E4613"/>
      <c r="F4613"/>
      <c r="G4613"/>
      <c r="H4613"/>
      <c r="I4613"/>
      <c r="J4613"/>
      <c r="K4613"/>
      <c r="L4613"/>
      <c r="M4613"/>
    </row>
    <row r="4614" spans="5:13" x14ac:dyDescent="0.25">
      <c r="E4614"/>
      <c r="F4614"/>
      <c r="G4614"/>
      <c r="H4614"/>
      <c r="I4614"/>
      <c r="J4614"/>
      <c r="K4614"/>
      <c r="L4614"/>
      <c r="M4614"/>
    </row>
    <row r="4615" spans="5:13" x14ac:dyDescent="0.25">
      <c r="E4615"/>
      <c r="F4615"/>
      <c r="G4615"/>
      <c r="H4615"/>
      <c r="I4615"/>
      <c r="J4615"/>
      <c r="K4615"/>
      <c r="L4615"/>
      <c r="M4615"/>
    </row>
    <row r="4616" spans="5:13" x14ac:dyDescent="0.25">
      <c r="E4616"/>
      <c r="F4616"/>
      <c r="G4616"/>
      <c r="H4616"/>
      <c r="I4616"/>
      <c r="J4616"/>
      <c r="K4616"/>
      <c r="L4616"/>
      <c r="M4616"/>
    </row>
    <row r="4617" spans="5:13" x14ac:dyDescent="0.25">
      <c r="E4617"/>
      <c r="F4617"/>
      <c r="G4617"/>
      <c r="H4617"/>
      <c r="I4617"/>
      <c r="J4617"/>
      <c r="K4617"/>
      <c r="L4617"/>
      <c r="M4617"/>
    </row>
    <row r="4618" spans="5:13" x14ac:dyDescent="0.25">
      <c r="E4618"/>
      <c r="F4618"/>
      <c r="G4618"/>
      <c r="H4618"/>
      <c r="I4618"/>
      <c r="J4618"/>
      <c r="K4618"/>
      <c r="L4618"/>
      <c r="M4618"/>
    </row>
    <row r="4619" spans="5:13" x14ac:dyDescent="0.25">
      <c r="E4619"/>
      <c r="F4619"/>
      <c r="G4619"/>
      <c r="H4619"/>
      <c r="I4619"/>
      <c r="J4619"/>
      <c r="K4619"/>
      <c r="L4619"/>
      <c r="M4619"/>
    </row>
    <row r="4620" spans="5:13" x14ac:dyDescent="0.25">
      <c r="E4620"/>
      <c r="F4620"/>
      <c r="G4620"/>
      <c r="H4620"/>
      <c r="I4620"/>
      <c r="J4620"/>
      <c r="K4620"/>
      <c r="L4620"/>
      <c r="M4620"/>
    </row>
    <row r="4621" spans="5:13" x14ac:dyDescent="0.25">
      <c r="E4621"/>
      <c r="F4621"/>
      <c r="G4621"/>
      <c r="H4621"/>
      <c r="I4621"/>
      <c r="J4621"/>
      <c r="K4621"/>
      <c r="L4621"/>
      <c r="M4621"/>
    </row>
    <row r="4622" spans="5:13" x14ac:dyDescent="0.25">
      <c r="E4622"/>
      <c r="F4622"/>
      <c r="G4622"/>
      <c r="H4622"/>
      <c r="I4622"/>
      <c r="J4622"/>
      <c r="K4622"/>
      <c r="L4622"/>
      <c r="M4622"/>
    </row>
    <row r="4623" spans="5:13" x14ac:dyDescent="0.25">
      <c r="E4623"/>
      <c r="F4623"/>
      <c r="G4623"/>
      <c r="H4623"/>
      <c r="I4623"/>
      <c r="J4623"/>
      <c r="K4623"/>
      <c r="L4623"/>
      <c r="M4623"/>
    </row>
    <row r="4624" spans="5:13" x14ac:dyDescent="0.25">
      <c r="E4624"/>
      <c r="F4624"/>
      <c r="G4624"/>
      <c r="H4624"/>
      <c r="I4624"/>
      <c r="J4624"/>
      <c r="K4624"/>
      <c r="L4624"/>
      <c r="M4624"/>
    </row>
    <row r="4625" spans="5:13" x14ac:dyDescent="0.25">
      <c r="E4625"/>
      <c r="F4625"/>
      <c r="G4625"/>
      <c r="H4625"/>
      <c r="I4625"/>
      <c r="J4625"/>
      <c r="K4625"/>
      <c r="L4625"/>
      <c r="M4625"/>
    </row>
    <row r="4626" spans="5:13" x14ac:dyDescent="0.25">
      <c r="E4626"/>
      <c r="F4626"/>
      <c r="G4626"/>
      <c r="H4626"/>
      <c r="I4626"/>
      <c r="J4626"/>
      <c r="K4626"/>
      <c r="L4626"/>
      <c r="M4626"/>
    </row>
    <row r="4627" spans="5:13" x14ac:dyDescent="0.25">
      <c r="E4627"/>
      <c r="F4627"/>
      <c r="G4627"/>
      <c r="H4627"/>
      <c r="I4627"/>
      <c r="J4627"/>
      <c r="K4627"/>
      <c r="L4627"/>
      <c r="M4627"/>
    </row>
    <row r="4628" spans="5:13" x14ac:dyDescent="0.25">
      <c r="E4628"/>
      <c r="F4628"/>
      <c r="G4628"/>
      <c r="H4628"/>
      <c r="I4628"/>
      <c r="J4628"/>
      <c r="K4628"/>
      <c r="L4628"/>
      <c r="M4628"/>
    </row>
    <row r="4629" spans="5:13" x14ac:dyDescent="0.25">
      <c r="E4629"/>
      <c r="F4629"/>
      <c r="G4629"/>
      <c r="H4629"/>
      <c r="I4629"/>
      <c r="J4629"/>
      <c r="K4629"/>
      <c r="L4629"/>
      <c r="M4629"/>
    </row>
    <row r="4630" spans="5:13" x14ac:dyDescent="0.25">
      <c r="E4630"/>
      <c r="F4630"/>
      <c r="G4630"/>
      <c r="H4630"/>
      <c r="I4630"/>
      <c r="J4630"/>
      <c r="K4630"/>
      <c r="L4630"/>
      <c r="M4630"/>
    </row>
    <row r="4631" spans="5:13" x14ac:dyDescent="0.25">
      <c r="E4631"/>
      <c r="F4631"/>
      <c r="G4631"/>
      <c r="H4631"/>
      <c r="I4631"/>
      <c r="J4631"/>
      <c r="K4631"/>
      <c r="L4631"/>
      <c r="M4631"/>
    </row>
    <row r="4632" spans="5:13" x14ac:dyDescent="0.25">
      <c r="E4632"/>
      <c r="F4632"/>
      <c r="G4632"/>
      <c r="H4632"/>
      <c r="I4632"/>
      <c r="J4632"/>
      <c r="K4632"/>
      <c r="L4632"/>
      <c r="M4632"/>
    </row>
    <row r="4633" spans="5:13" x14ac:dyDescent="0.25">
      <c r="E4633"/>
      <c r="F4633"/>
      <c r="G4633"/>
      <c r="H4633"/>
      <c r="I4633"/>
      <c r="J4633"/>
      <c r="K4633"/>
      <c r="L4633"/>
      <c r="M4633"/>
    </row>
    <row r="4634" spans="5:13" x14ac:dyDescent="0.25">
      <c r="E4634"/>
      <c r="F4634"/>
      <c r="G4634"/>
      <c r="H4634"/>
      <c r="I4634"/>
      <c r="J4634"/>
      <c r="K4634"/>
      <c r="L4634"/>
      <c r="M4634"/>
    </row>
    <row r="4635" spans="5:13" x14ac:dyDescent="0.25">
      <c r="E4635"/>
      <c r="F4635"/>
      <c r="G4635"/>
      <c r="H4635"/>
      <c r="I4635"/>
      <c r="J4635"/>
      <c r="K4635"/>
      <c r="L4635"/>
      <c r="M4635"/>
    </row>
    <row r="4636" spans="5:13" x14ac:dyDescent="0.25">
      <c r="E4636"/>
      <c r="F4636"/>
      <c r="G4636"/>
      <c r="H4636"/>
      <c r="I4636"/>
      <c r="J4636"/>
      <c r="K4636"/>
      <c r="L4636"/>
      <c r="M4636"/>
    </row>
    <row r="4637" spans="5:13" x14ac:dyDescent="0.25">
      <c r="E4637"/>
      <c r="F4637"/>
      <c r="G4637"/>
      <c r="H4637"/>
      <c r="I4637"/>
      <c r="J4637"/>
      <c r="K4637"/>
      <c r="L4637"/>
      <c r="M4637"/>
    </row>
    <row r="4638" spans="5:13" x14ac:dyDescent="0.25">
      <c r="E4638"/>
      <c r="F4638"/>
      <c r="G4638"/>
      <c r="H4638"/>
      <c r="I4638"/>
      <c r="J4638"/>
      <c r="K4638"/>
      <c r="L4638"/>
      <c r="M4638"/>
    </row>
    <row r="4639" spans="5:13" x14ac:dyDescent="0.25">
      <c r="E4639"/>
      <c r="F4639"/>
      <c r="G4639"/>
      <c r="H4639"/>
      <c r="I4639"/>
      <c r="J4639"/>
      <c r="K4639"/>
      <c r="L4639"/>
      <c r="M4639"/>
    </row>
    <row r="4640" spans="5:13" x14ac:dyDescent="0.25">
      <c r="E4640"/>
      <c r="F4640"/>
      <c r="G4640"/>
      <c r="H4640"/>
      <c r="I4640"/>
      <c r="J4640"/>
      <c r="K4640"/>
      <c r="L4640"/>
      <c r="M4640"/>
    </row>
    <row r="4641" spans="5:13" x14ac:dyDescent="0.25">
      <c r="E4641"/>
      <c r="F4641"/>
      <c r="G4641"/>
      <c r="H4641"/>
      <c r="I4641"/>
      <c r="J4641"/>
      <c r="K4641"/>
      <c r="L4641"/>
      <c r="M4641"/>
    </row>
    <row r="4642" spans="5:13" x14ac:dyDescent="0.25">
      <c r="E4642"/>
      <c r="F4642"/>
      <c r="G4642"/>
      <c r="H4642"/>
      <c r="I4642"/>
      <c r="J4642"/>
      <c r="K4642"/>
      <c r="L4642"/>
      <c r="M4642"/>
    </row>
    <row r="4643" spans="5:13" x14ac:dyDescent="0.25">
      <c r="E4643"/>
      <c r="F4643"/>
      <c r="G4643"/>
      <c r="H4643"/>
      <c r="I4643"/>
      <c r="J4643"/>
      <c r="K4643"/>
      <c r="L4643"/>
      <c r="M4643"/>
    </row>
    <row r="4644" spans="5:13" x14ac:dyDescent="0.25">
      <c r="E4644"/>
      <c r="F4644"/>
      <c r="G4644"/>
      <c r="H4644"/>
      <c r="I4644"/>
      <c r="J4644"/>
      <c r="K4644"/>
      <c r="L4644"/>
      <c r="M4644"/>
    </row>
    <row r="4645" spans="5:13" x14ac:dyDescent="0.25">
      <c r="E4645"/>
      <c r="F4645"/>
      <c r="G4645"/>
      <c r="H4645"/>
      <c r="I4645"/>
      <c r="J4645"/>
      <c r="K4645"/>
      <c r="L4645"/>
      <c r="M4645"/>
    </row>
    <row r="4646" spans="5:13" x14ac:dyDescent="0.25">
      <c r="E4646"/>
      <c r="F4646"/>
      <c r="G4646"/>
      <c r="H4646"/>
      <c r="I4646"/>
      <c r="J4646"/>
      <c r="K4646"/>
      <c r="L4646"/>
      <c r="M4646"/>
    </row>
    <row r="4647" spans="5:13" x14ac:dyDescent="0.25">
      <c r="E4647"/>
      <c r="F4647"/>
      <c r="G4647"/>
      <c r="H4647"/>
      <c r="I4647"/>
      <c r="J4647"/>
      <c r="K4647"/>
      <c r="L4647"/>
      <c r="M4647"/>
    </row>
    <row r="4648" spans="5:13" x14ac:dyDescent="0.25">
      <c r="E4648"/>
      <c r="F4648"/>
      <c r="G4648"/>
      <c r="H4648"/>
      <c r="I4648"/>
      <c r="J4648"/>
      <c r="K4648"/>
      <c r="L4648"/>
      <c r="M4648"/>
    </row>
    <row r="4649" spans="5:13" x14ac:dyDescent="0.25">
      <c r="E4649"/>
      <c r="F4649"/>
      <c r="G4649"/>
      <c r="H4649"/>
      <c r="I4649"/>
      <c r="J4649"/>
      <c r="K4649"/>
      <c r="L4649"/>
      <c r="M4649"/>
    </row>
    <row r="4650" spans="5:13" x14ac:dyDescent="0.25">
      <c r="E4650"/>
      <c r="F4650"/>
      <c r="G4650"/>
      <c r="H4650"/>
      <c r="I4650"/>
      <c r="J4650"/>
      <c r="K4650"/>
      <c r="L4650"/>
      <c r="M4650"/>
    </row>
    <row r="4651" spans="5:13" x14ac:dyDescent="0.25">
      <c r="E4651"/>
      <c r="F4651"/>
      <c r="G4651"/>
      <c r="H4651"/>
      <c r="I4651"/>
      <c r="J4651"/>
      <c r="K4651"/>
      <c r="L4651"/>
      <c r="M4651"/>
    </row>
    <row r="4652" spans="5:13" x14ac:dyDescent="0.25">
      <c r="E4652"/>
      <c r="F4652"/>
      <c r="G4652"/>
      <c r="H4652"/>
      <c r="I4652"/>
      <c r="J4652"/>
      <c r="K4652"/>
      <c r="L4652"/>
      <c r="M4652"/>
    </row>
    <row r="4653" spans="5:13" x14ac:dyDescent="0.25">
      <c r="E4653"/>
      <c r="F4653"/>
      <c r="G4653"/>
      <c r="H4653"/>
      <c r="I4653"/>
      <c r="J4653"/>
      <c r="K4653"/>
      <c r="L4653"/>
      <c r="M4653"/>
    </row>
    <row r="4654" spans="5:13" x14ac:dyDescent="0.25">
      <c r="E4654"/>
      <c r="F4654"/>
      <c r="G4654"/>
      <c r="H4654"/>
      <c r="I4654"/>
      <c r="J4654"/>
      <c r="K4654"/>
      <c r="L4654"/>
      <c r="M4654"/>
    </row>
    <row r="4655" spans="5:13" x14ac:dyDescent="0.25">
      <c r="E4655"/>
      <c r="F4655"/>
      <c r="G4655"/>
      <c r="H4655"/>
      <c r="I4655"/>
      <c r="J4655"/>
      <c r="K4655"/>
      <c r="L4655"/>
      <c r="M4655"/>
    </row>
    <row r="4656" spans="5:13" x14ac:dyDescent="0.25">
      <c r="E4656"/>
      <c r="F4656"/>
      <c r="G4656"/>
      <c r="H4656"/>
      <c r="I4656"/>
      <c r="J4656"/>
      <c r="K4656"/>
      <c r="L4656"/>
      <c r="M4656"/>
    </row>
    <row r="4657" spans="5:13" x14ac:dyDescent="0.25">
      <c r="E4657"/>
      <c r="F4657"/>
      <c r="G4657"/>
      <c r="H4657"/>
      <c r="I4657"/>
      <c r="J4657"/>
      <c r="K4657"/>
      <c r="L4657"/>
      <c r="M4657"/>
    </row>
    <row r="4658" spans="5:13" x14ac:dyDescent="0.25">
      <c r="E4658"/>
      <c r="F4658"/>
      <c r="G4658"/>
      <c r="H4658"/>
      <c r="I4658"/>
      <c r="J4658"/>
      <c r="K4658"/>
      <c r="L4658"/>
      <c r="M4658"/>
    </row>
    <row r="4659" spans="5:13" x14ac:dyDescent="0.25">
      <c r="E4659"/>
      <c r="F4659"/>
      <c r="G4659"/>
      <c r="H4659"/>
      <c r="I4659"/>
      <c r="J4659"/>
      <c r="K4659"/>
      <c r="L4659"/>
      <c r="M4659"/>
    </row>
    <row r="4660" spans="5:13" x14ac:dyDescent="0.25">
      <c r="E4660"/>
      <c r="F4660"/>
      <c r="G4660"/>
      <c r="H4660"/>
      <c r="I4660"/>
      <c r="J4660"/>
      <c r="K4660"/>
      <c r="L4660"/>
      <c r="M4660"/>
    </row>
    <row r="4661" spans="5:13" x14ac:dyDescent="0.25">
      <c r="E4661"/>
      <c r="F4661"/>
      <c r="G4661"/>
      <c r="H4661"/>
      <c r="I4661"/>
      <c r="J4661"/>
      <c r="K4661"/>
      <c r="L4661"/>
      <c r="M4661"/>
    </row>
    <row r="4662" spans="5:13" x14ac:dyDescent="0.25">
      <c r="E4662"/>
      <c r="F4662"/>
      <c r="G4662"/>
      <c r="H4662"/>
      <c r="I4662"/>
      <c r="J4662"/>
      <c r="K4662"/>
      <c r="L4662"/>
      <c r="M4662"/>
    </row>
    <row r="4663" spans="5:13" x14ac:dyDescent="0.25">
      <c r="E4663"/>
      <c r="F4663"/>
      <c r="G4663"/>
      <c r="H4663"/>
      <c r="I4663"/>
      <c r="J4663"/>
      <c r="K4663"/>
      <c r="L4663"/>
      <c r="M4663"/>
    </row>
    <row r="4664" spans="5:13" x14ac:dyDescent="0.25">
      <c r="E4664"/>
      <c r="F4664"/>
      <c r="G4664"/>
      <c r="H4664"/>
      <c r="I4664"/>
      <c r="J4664"/>
      <c r="K4664"/>
      <c r="L4664"/>
      <c r="M4664"/>
    </row>
    <row r="4665" spans="5:13" x14ac:dyDescent="0.25">
      <c r="E4665"/>
      <c r="F4665"/>
      <c r="G4665"/>
      <c r="H4665"/>
      <c r="I4665"/>
      <c r="J4665"/>
      <c r="K4665"/>
      <c r="L4665"/>
      <c r="M4665"/>
    </row>
    <row r="4666" spans="5:13" x14ac:dyDescent="0.25">
      <c r="E4666"/>
      <c r="F4666"/>
      <c r="G4666"/>
      <c r="H4666"/>
      <c r="I4666"/>
      <c r="J4666"/>
      <c r="K4666"/>
      <c r="L4666"/>
      <c r="M4666"/>
    </row>
    <row r="4667" spans="5:13" x14ac:dyDescent="0.25">
      <c r="E4667"/>
      <c r="F4667"/>
      <c r="G4667"/>
      <c r="H4667"/>
      <c r="I4667"/>
      <c r="J4667"/>
      <c r="K4667"/>
      <c r="L4667"/>
      <c r="M4667"/>
    </row>
    <row r="4668" spans="5:13" x14ac:dyDescent="0.25">
      <c r="E4668"/>
      <c r="F4668"/>
      <c r="G4668"/>
      <c r="H4668"/>
      <c r="I4668"/>
      <c r="J4668"/>
      <c r="K4668"/>
      <c r="L4668"/>
      <c r="M4668"/>
    </row>
    <row r="4669" spans="5:13" x14ac:dyDescent="0.25">
      <c r="E4669"/>
      <c r="F4669"/>
      <c r="G4669"/>
      <c r="H4669"/>
      <c r="I4669"/>
      <c r="J4669"/>
      <c r="K4669"/>
      <c r="L4669"/>
      <c r="M4669"/>
    </row>
    <row r="4670" spans="5:13" x14ac:dyDescent="0.25">
      <c r="E4670"/>
      <c r="F4670"/>
      <c r="G4670"/>
      <c r="H4670"/>
      <c r="I4670"/>
      <c r="J4670"/>
      <c r="K4670"/>
      <c r="L4670"/>
      <c r="M4670"/>
    </row>
    <row r="4671" spans="5:13" x14ac:dyDescent="0.25">
      <c r="E4671"/>
      <c r="F4671"/>
      <c r="G4671"/>
      <c r="H4671"/>
      <c r="I4671"/>
      <c r="J4671"/>
      <c r="K4671"/>
      <c r="L4671"/>
      <c r="M4671"/>
    </row>
    <row r="4672" spans="5:13" x14ac:dyDescent="0.25">
      <c r="E4672"/>
      <c r="F4672"/>
      <c r="G4672"/>
      <c r="H4672"/>
      <c r="I4672"/>
      <c r="J4672"/>
      <c r="K4672"/>
      <c r="L4672"/>
      <c r="M4672"/>
    </row>
    <row r="4673" spans="5:13" x14ac:dyDescent="0.25">
      <c r="E4673"/>
      <c r="F4673"/>
      <c r="G4673"/>
      <c r="H4673"/>
      <c r="I4673"/>
      <c r="J4673"/>
      <c r="K4673"/>
      <c r="L4673"/>
      <c r="M4673"/>
    </row>
    <row r="4674" spans="5:13" x14ac:dyDescent="0.25">
      <c r="E4674"/>
      <c r="F4674"/>
      <c r="G4674"/>
      <c r="H4674"/>
      <c r="I4674"/>
      <c r="J4674"/>
      <c r="K4674"/>
      <c r="L4674"/>
      <c r="M4674"/>
    </row>
    <row r="4675" spans="5:13" x14ac:dyDescent="0.25">
      <c r="E4675"/>
      <c r="F4675"/>
      <c r="G4675"/>
      <c r="H4675"/>
      <c r="I4675"/>
      <c r="J4675"/>
      <c r="K4675"/>
      <c r="L4675"/>
      <c r="M4675"/>
    </row>
    <row r="4676" spans="5:13" x14ac:dyDescent="0.25">
      <c r="E4676"/>
      <c r="F4676"/>
      <c r="G4676"/>
      <c r="H4676"/>
      <c r="I4676"/>
      <c r="J4676"/>
      <c r="K4676"/>
      <c r="L4676"/>
      <c r="M4676"/>
    </row>
    <row r="4677" spans="5:13" x14ac:dyDescent="0.25">
      <c r="E4677"/>
      <c r="F4677"/>
      <c r="G4677"/>
      <c r="H4677"/>
      <c r="I4677"/>
      <c r="J4677"/>
      <c r="K4677"/>
      <c r="L4677"/>
      <c r="M4677"/>
    </row>
    <row r="4678" spans="5:13" x14ac:dyDescent="0.25">
      <c r="E4678"/>
      <c r="F4678"/>
      <c r="G4678"/>
      <c r="H4678"/>
      <c r="I4678"/>
      <c r="J4678"/>
      <c r="K4678"/>
      <c r="L4678"/>
      <c r="M4678"/>
    </row>
    <row r="4679" spans="5:13" x14ac:dyDescent="0.25">
      <c r="E4679"/>
      <c r="F4679"/>
      <c r="G4679"/>
      <c r="H4679"/>
      <c r="I4679"/>
      <c r="J4679"/>
      <c r="K4679"/>
      <c r="L4679"/>
      <c r="M4679"/>
    </row>
    <row r="4680" spans="5:13" x14ac:dyDescent="0.25">
      <c r="E4680"/>
      <c r="F4680"/>
      <c r="G4680"/>
      <c r="H4680"/>
      <c r="I4680"/>
      <c r="J4680"/>
      <c r="K4680"/>
      <c r="L4680"/>
      <c r="M4680"/>
    </row>
    <row r="4681" spans="5:13" x14ac:dyDescent="0.25">
      <c r="E4681"/>
      <c r="F4681"/>
      <c r="G4681"/>
      <c r="H4681"/>
      <c r="I4681"/>
      <c r="J4681"/>
      <c r="K4681"/>
      <c r="L4681"/>
      <c r="M4681"/>
    </row>
    <row r="4682" spans="5:13" x14ac:dyDescent="0.25">
      <c r="E4682"/>
      <c r="F4682"/>
      <c r="G4682"/>
      <c r="H4682"/>
      <c r="I4682"/>
      <c r="J4682"/>
      <c r="K4682"/>
      <c r="L4682"/>
      <c r="M4682"/>
    </row>
    <row r="4683" spans="5:13" x14ac:dyDescent="0.25">
      <c r="E4683"/>
      <c r="F4683"/>
      <c r="G4683"/>
      <c r="H4683"/>
      <c r="I4683"/>
      <c r="J4683"/>
      <c r="K4683"/>
      <c r="L4683"/>
      <c r="M4683"/>
    </row>
    <row r="4684" spans="5:13" x14ac:dyDescent="0.25">
      <c r="E4684"/>
      <c r="F4684"/>
      <c r="G4684"/>
      <c r="H4684"/>
      <c r="I4684"/>
      <c r="J4684"/>
      <c r="K4684"/>
      <c r="L4684"/>
      <c r="M4684"/>
    </row>
    <row r="4685" spans="5:13" x14ac:dyDescent="0.25">
      <c r="E4685"/>
      <c r="F4685"/>
      <c r="G4685"/>
      <c r="H4685"/>
      <c r="I4685"/>
      <c r="J4685"/>
      <c r="K4685"/>
      <c r="L4685"/>
      <c r="M4685"/>
    </row>
    <row r="4686" spans="5:13" x14ac:dyDescent="0.25">
      <c r="E4686"/>
      <c r="F4686"/>
      <c r="G4686"/>
      <c r="H4686"/>
      <c r="I4686"/>
      <c r="J4686"/>
      <c r="K4686"/>
      <c r="L4686"/>
      <c r="M4686"/>
    </row>
    <row r="4687" spans="5:13" x14ac:dyDescent="0.25">
      <c r="E4687"/>
      <c r="F4687"/>
      <c r="G4687"/>
      <c r="H4687"/>
      <c r="I4687"/>
      <c r="J4687"/>
      <c r="K4687"/>
      <c r="L4687"/>
      <c r="M4687"/>
    </row>
    <row r="4688" spans="5:13" x14ac:dyDescent="0.25">
      <c r="E4688"/>
      <c r="F4688"/>
      <c r="G4688"/>
      <c r="H4688"/>
      <c r="I4688"/>
      <c r="J4688"/>
      <c r="K4688"/>
      <c r="L4688"/>
      <c r="M4688"/>
    </row>
    <row r="4689" spans="5:13" x14ac:dyDescent="0.25">
      <c r="E4689"/>
      <c r="F4689"/>
      <c r="G4689"/>
      <c r="H4689"/>
      <c r="I4689"/>
      <c r="J4689"/>
      <c r="K4689"/>
      <c r="L4689"/>
      <c r="M4689"/>
    </row>
    <row r="4690" spans="5:13" x14ac:dyDescent="0.25">
      <c r="E4690"/>
      <c r="F4690"/>
      <c r="G4690"/>
      <c r="H4690"/>
      <c r="I4690"/>
      <c r="J4690"/>
      <c r="K4690"/>
      <c r="L4690"/>
      <c r="M4690"/>
    </row>
    <row r="4691" spans="5:13" x14ac:dyDescent="0.25">
      <c r="E4691"/>
      <c r="F4691"/>
      <c r="G4691"/>
      <c r="H4691"/>
      <c r="I4691"/>
      <c r="J4691"/>
      <c r="K4691"/>
      <c r="L4691"/>
      <c r="M4691"/>
    </row>
    <row r="4692" spans="5:13" x14ac:dyDescent="0.25">
      <c r="E4692"/>
      <c r="F4692"/>
      <c r="G4692"/>
      <c r="H4692"/>
      <c r="I4692"/>
      <c r="J4692"/>
      <c r="K4692"/>
      <c r="L4692"/>
      <c r="M4692"/>
    </row>
    <row r="4693" spans="5:13" x14ac:dyDescent="0.25">
      <c r="E4693"/>
      <c r="F4693"/>
      <c r="G4693"/>
      <c r="H4693"/>
      <c r="I4693"/>
      <c r="J4693"/>
      <c r="K4693"/>
      <c r="L4693"/>
      <c r="M4693"/>
    </row>
    <row r="4694" spans="5:13" x14ac:dyDescent="0.25">
      <c r="E4694"/>
      <c r="F4694"/>
      <c r="G4694"/>
      <c r="H4694"/>
      <c r="I4694"/>
      <c r="J4694"/>
      <c r="K4694"/>
      <c r="L4694"/>
      <c r="M4694"/>
    </row>
    <row r="4695" spans="5:13" x14ac:dyDescent="0.25">
      <c r="E4695"/>
      <c r="F4695"/>
      <c r="G4695"/>
      <c r="H4695"/>
      <c r="I4695"/>
      <c r="J4695"/>
      <c r="K4695"/>
      <c r="L4695"/>
      <c r="M4695"/>
    </row>
    <row r="4696" spans="5:13" x14ac:dyDescent="0.25">
      <c r="E4696"/>
      <c r="F4696"/>
      <c r="G4696"/>
      <c r="H4696"/>
      <c r="I4696"/>
      <c r="J4696"/>
      <c r="K4696"/>
      <c r="L4696"/>
      <c r="M4696"/>
    </row>
    <row r="4697" spans="5:13" x14ac:dyDescent="0.25">
      <c r="E4697"/>
      <c r="F4697"/>
      <c r="G4697"/>
      <c r="H4697"/>
      <c r="I4697"/>
      <c r="J4697"/>
      <c r="K4697"/>
      <c r="L4697"/>
      <c r="M4697"/>
    </row>
    <row r="4698" spans="5:13" x14ac:dyDescent="0.25">
      <c r="E4698"/>
      <c r="F4698"/>
      <c r="G4698"/>
      <c r="H4698"/>
      <c r="I4698"/>
      <c r="J4698"/>
      <c r="K4698"/>
      <c r="L4698"/>
      <c r="M4698"/>
    </row>
    <row r="4699" spans="5:13" x14ac:dyDescent="0.25">
      <c r="E4699"/>
      <c r="F4699"/>
      <c r="G4699"/>
      <c r="H4699"/>
      <c r="I4699"/>
      <c r="J4699"/>
      <c r="K4699"/>
      <c r="L4699"/>
      <c r="M4699"/>
    </row>
    <row r="4700" spans="5:13" x14ac:dyDescent="0.25">
      <c r="E4700"/>
      <c r="F4700"/>
      <c r="G4700"/>
      <c r="H4700"/>
      <c r="I4700"/>
      <c r="J4700"/>
      <c r="K4700"/>
      <c r="L4700"/>
      <c r="M4700"/>
    </row>
    <row r="4701" spans="5:13" x14ac:dyDescent="0.25">
      <c r="E4701"/>
      <c r="F4701"/>
      <c r="G4701"/>
      <c r="H4701"/>
      <c r="I4701"/>
      <c r="J4701"/>
      <c r="K4701"/>
      <c r="L4701"/>
      <c r="M4701"/>
    </row>
    <row r="4702" spans="5:13" x14ac:dyDescent="0.25">
      <c r="E4702"/>
      <c r="F4702"/>
      <c r="G4702"/>
      <c r="H4702"/>
      <c r="I4702"/>
      <c r="J4702"/>
      <c r="K4702"/>
      <c r="L4702"/>
      <c r="M4702"/>
    </row>
    <row r="4703" spans="5:13" x14ac:dyDescent="0.25">
      <c r="E4703"/>
      <c r="F4703"/>
      <c r="G4703"/>
      <c r="H4703"/>
      <c r="I4703"/>
      <c r="J4703"/>
      <c r="K4703"/>
      <c r="L4703"/>
      <c r="M4703"/>
    </row>
    <row r="4704" spans="5:13" x14ac:dyDescent="0.25">
      <c r="E4704"/>
      <c r="F4704"/>
      <c r="G4704"/>
      <c r="H4704"/>
      <c r="I4704"/>
      <c r="J4704"/>
      <c r="K4704"/>
      <c r="L4704"/>
      <c r="M4704"/>
    </row>
    <row r="4705" spans="5:13" x14ac:dyDescent="0.25">
      <c r="E4705"/>
      <c r="F4705"/>
      <c r="G4705"/>
      <c r="H4705"/>
      <c r="I4705"/>
      <c r="J4705"/>
      <c r="K4705"/>
      <c r="L4705"/>
      <c r="M4705"/>
    </row>
    <row r="4706" spans="5:13" x14ac:dyDescent="0.25">
      <c r="E4706"/>
      <c r="F4706"/>
      <c r="G4706"/>
      <c r="H4706"/>
      <c r="I4706"/>
      <c r="J4706"/>
      <c r="K4706"/>
      <c r="L4706"/>
      <c r="M4706"/>
    </row>
    <row r="4707" spans="5:13" x14ac:dyDescent="0.25">
      <c r="E4707"/>
      <c r="F4707"/>
      <c r="G4707"/>
      <c r="H4707"/>
      <c r="I4707"/>
      <c r="J4707"/>
      <c r="K4707"/>
      <c r="L4707"/>
      <c r="M4707"/>
    </row>
    <row r="4708" spans="5:13" x14ac:dyDescent="0.25">
      <c r="E4708"/>
      <c r="F4708"/>
      <c r="G4708"/>
      <c r="H4708"/>
      <c r="I4708"/>
      <c r="J4708"/>
      <c r="K4708"/>
      <c r="L4708"/>
      <c r="M4708"/>
    </row>
    <row r="4709" spans="5:13" x14ac:dyDescent="0.25">
      <c r="E4709"/>
      <c r="F4709"/>
      <c r="G4709"/>
      <c r="H4709"/>
      <c r="I4709"/>
      <c r="J4709"/>
      <c r="K4709"/>
      <c r="L4709"/>
      <c r="M4709"/>
    </row>
    <row r="4710" spans="5:13" x14ac:dyDescent="0.25">
      <c r="E4710"/>
      <c r="F4710"/>
      <c r="G4710"/>
      <c r="H4710"/>
      <c r="I4710"/>
      <c r="J4710"/>
      <c r="K4710"/>
      <c r="L4710"/>
      <c r="M4710"/>
    </row>
    <row r="4711" spans="5:13" x14ac:dyDescent="0.25">
      <c r="E4711"/>
      <c r="F4711"/>
      <c r="G4711"/>
      <c r="H4711"/>
      <c r="I4711"/>
      <c r="J4711"/>
      <c r="K4711"/>
      <c r="L4711"/>
      <c r="M4711"/>
    </row>
    <row r="4712" spans="5:13" x14ac:dyDescent="0.25">
      <c r="E4712"/>
      <c r="F4712"/>
      <c r="G4712"/>
      <c r="H4712"/>
      <c r="I4712"/>
      <c r="J4712"/>
      <c r="K4712"/>
      <c r="L4712"/>
      <c r="M4712"/>
    </row>
    <row r="4713" spans="5:13" x14ac:dyDescent="0.25">
      <c r="E4713"/>
      <c r="F4713"/>
      <c r="G4713"/>
      <c r="H4713"/>
      <c r="I4713"/>
      <c r="J4713"/>
      <c r="K4713"/>
      <c r="L4713"/>
      <c r="M4713"/>
    </row>
    <row r="4714" spans="5:13" x14ac:dyDescent="0.25">
      <c r="E4714"/>
      <c r="F4714"/>
      <c r="G4714"/>
      <c r="H4714"/>
      <c r="I4714"/>
      <c r="J4714"/>
      <c r="K4714"/>
      <c r="L4714"/>
      <c r="M4714"/>
    </row>
    <row r="4715" spans="5:13" x14ac:dyDescent="0.25">
      <c r="E4715"/>
      <c r="F4715"/>
      <c r="G4715"/>
      <c r="H4715"/>
      <c r="I4715"/>
      <c r="J4715"/>
      <c r="K4715"/>
      <c r="L4715"/>
      <c r="M4715"/>
    </row>
    <row r="4716" spans="5:13" x14ac:dyDescent="0.25">
      <c r="E4716"/>
      <c r="F4716"/>
      <c r="G4716"/>
      <c r="H4716"/>
      <c r="I4716"/>
      <c r="J4716"/>
      <c r="K4716"/>
      <c r="L4716"/>
      <c r="M4716"/>
    </row>
    <row r="4717" spans="5:13" x14ac:dyDescent="0.25">
      <c r="E4717"/>
      <c r="F4717"/>
      <c r="G4717"/>
      <c r="H4717"/>
      <c r="I4717"/>
      <c r="J4717"/>
      <c r="K4717"/>
      <c r="L4717"/>
      <c r="M4717"/>
    </row>
    <row r="4718" spans="5:13" x14ac:dyDescent="0.25">
      <c r="E4718"/>
      <c r="F4718"/>
      <c r="G4718"/>
      <c r="H4718"/>
      <c r="I4718"/>
      <c r="J4718"/>
      <c r="K4718"/>
      <c r="L4718"/>
      <c r="M4718"/>
    </row>
    <row r="4719" spans="5:13" x14ac:dyDescent="0.25">
      <c r="E4719"/>
      <c r="F4719"/>
      <c r="G4719"/>
      <c r="H4719"/>
      <c r="I4719"/>
      <c r="J4719"/>
      <c r="K4719"/>
      <c r="L4719"/>
      <c r="M4719"/>
    </row>
    <row r="4720" spans="5:13" x14ac:dyDescent="0.25">
      <c r="E4720"/>
      <c r="F4720"/>
      <c r="G4720"/>
      <c r="H4720"/>
      <c r="I4720"/>
      <c r="J4720"/>
      <c r="K4720"/>
      <c r="L4720"/>
      <c r="M4720"/>
    </row>
    <row r="4721" spans="5:13" x14ac:dyDescent="0.25">
      <c r="E4721"/>
      <c r="F4721"/>
      <c r="G4721"/>
      <c r="H4721"/>
      <c r="I4721"/>
      <c r="J4721"/>
      <c r="K4721"/>
      <c r="L4721"/>
      <c r="M4721"/>
    </row>
    <row r="4722" spans="5:13" x14ac:dyDescent="0.25">
      <c r="E4722"/>
      <c r="F4722"/>
      <c r="G4722"/>
      <c r="H4722"/>
      <c r="I4722"/>
      <c r="J4722"/>
      <c r="K4722"/>
      <c r="L4722"/>
      <c r="M4722"/>
    </row>
    <row r="4723" spans="5:13" x14ac:dyDescent="0.25">
      <c r="E4723"/>
      <c r="F4723"/>
      <c r="G4723"/>
      <c r="H4723"/>
      <c r="I4723"/>
      <c r="J4723"/>
      <c r="K4723"/>
      <c r="L4723"/>
      <c r="M4723"/>
    </row>
    <row r="4724" spans="5:13" x14ac:dyDescent="0.25">
      <c r="E4724"/>
      <c r="F4724"/>
      <c r="G4724"/>
      <c r="H4724"/>
      <c r="I4724"/>
      <c r="J4724"/>
      <c r="K4724"/>
      <c r="L4724"/>
      <c r="M4724"/>
    </row>
    <row r="4725" spans="5:13" x14ac:dyDescent="0.25">
      <c r="E4725"/>
      <c r="F4725"/>
      <c r="G4725"/>
      <c r="H4725"/>
      <c r="I4725"/>
      <c r="J4725"/>
      <c r="K4725"/>
      <c r="L4725"/>
      <c r="M4725"/>
    </row>
    <row r="4726" spans="5:13" x14ac:dyDescent="0.25">
      <c r="E4726"/>
      <c r="F4726"/>
      <c r="G4726"/>
      <c r="H4726"/>
      <c r="I4726"/>
      <c r="J4726"/>
      <c r="K4726"/>
      <c r="L4726"/>
      <c r="M4726"/>
    </row>
    <row r="4727" spans="5:13" x14ac:dyDescent="0.25">
      <c r="E4727"/>
      <c r="F4727"/>
      <c r="G4727"/>
      <c r="H4727"/>
      <c r="I4727"/>
      <c r="J4727"/>
      <c r="K4727"/>
      <c r="L4727"/>
      <c r="M4727"/>
    </row>
    <row r="4728" spans="5:13" x14ac:dyDescent="0.25">
      <c r="E4728"/>
      <c r="F4728"/>
      <c r="G4728"/>
      <c r="H4728"/>
      <c r="I4728"/>
      <c r="J4728"/>
      <c r="K4728"/>
      <c r="L4728"/>
      <c r="M4728"/>
    </row>
    <row r="4729" spans="5:13" x14ac:dyDescent="0.25">
      <c r="E4729"/>
      <c r="F4729"/>
      <c r="G4729"/>
      <c r="H4729"/>
      <c r="I4729"/>
      <c r="J4729"/>
      <c r="K4729"/>
      <c r="L4729"/>
      <c r="M4729"/>
    </row>
    <row r="4730" spans="5:13" x14ac:dyDescent="0.25">
      <c r="E4730"/>
      <c r="F4730"/>
      <c r="G4730"/>
      <c r="H4730"/>
      <c r="I4730"/>
      <c r="J4730"/>
      <c r="K4730"/>
      <c r="L4730"/>
      <c r="M4730"/>
    </row>
    <row r="4731" spans="5:13" x14ac:dyDescent="0.25">
      <c r="E4731"/>
      <c r="F4731"/>
      <c r="G4731"/>
      <c r="H4731"/>
      <c r="I4731"/>
      <c r="J4731"/>
      <c r="K4731"/>
      <c r="L4731"/>
      <c r="M4731"/>
    </row>
    <row r="4732" spans="5:13" x14ac:dyDescent="0.25">
      <c r="E4732"/>
      <c r="F4732"/>
      <c r="G4732"/>
      <c r="H4732"/>
      <c r="I4732"/>
      <c r="J4732"/>
      <c r="K4732"/>
      <c r="L4732"/>
      <c r="M4732"/>
    </row>
    <row r="4733" spans="5:13" x14ac:dyDescent="0.25">
      <c r="E4733"/>
      <c r="F4733"/>
      <c r="G4733"/>
      <c r="H4733"/>
      <c r="I4733"/>
      <c r="J4733"/>
      <c r="K4733"/>
      <c r="L4733"/>
      <c r="M4733"/>
    </row>
    <row r="4734" spans="5:13" x14ac:dyDescent="0.25">
      <c r="E4734"/>
      <c r="F4734"/>
      <c r="G4734"/>
      <c r="H4734"/>
      <c r="I4734"/>
      <c r="J4734"/>
      <c r="K4734"/>
      <c r="L4734"/>
      <c r="M4734"/>
    </row>
    <row r="4735" spans="5:13" x14ac:dyDescent="0.25">
      <c r="E4735"/>
      <c r="F4735"/>
      <c r="G4735"/>
      <c r="H4735"/>
      <c r="I4735"/>
      <c r="J4735"/>
      <c r="K4735"/>
      <c r="L4735"/>
      <c r="M4735"/>
    </row>
    <row r="4736" spans="5:13" x14ac:dyDescent="0.25">
      <c r="E4736"/>
      <c r="F4736"/>
      <c r="G4736"/>
      <c r="H4736"/>
      <c r="I4736"/>
      <c r="J4736"/>
      <c r="K4736"/>
      <c r="L4736"/>
      <c r="M4736"/>
    </row>
    <row r="4737" spans="5:13" x14ac:dyDescent="0.25">
      <c r="E4737"/>
      <c r="F4737"/>
      <c r="G4737"/>
      <c r="H4737"/>
      <c r="I4737"/>
      <c r="J4737"/>
      <c r="K4737"/>
      <c r="L4737"/>
      <c r="M4737"/>
    </row>
    <row r="4738" spans="5:13" x14ac:dyDescent="0.25">
      <c r="E4738"/>
      <c r="F4738"/>
      <c r="G4738"/>
      <c r="H4738"/>
      <c r="I4738"/>
      <c r="J4738"/>
      <c r="K4738"/>
      <c r="L4738"/>
      <c r="M4738"/>
    </row>
    <row r="4739" spans="5:13" x14ac:dyDescent="0.25">
      <c r="E4739"/>
      <c r="F4739"/>
      <c r="G4739"/>
      <c r="H4739"/>
      <c r="I4739"/>
      <c r="J4739"/>
      <c r="K4739"/>
      <c r="L4739"/>
      <c r="M4739"/>
    </row>
    <row r="4740" spans="5:13" x14ac:dyDescent="0.25">
      <c r="E4740"/>
      <c r="F4740"/>
      <c r="G4740"/>
      <c r="H4740"/>
      <c r="I4740"/>
      <c r="J4740"/>
      <c r="K4740"/>
      <c r="L4740"/>
      <c r="M4740"/>
    </row>
    <row r="4741" spans="5:13" x14ac:dyDescent="0.25">
      <c r="E4741"/>
      <c r="F4741"/>
      <c r="G4741"/>
      <c r="H4741"/>
      <c r="I4741"/>
      <c r="J4741"/>
      <c r="K4741"/>
      <c r="L4741"/>
      <c r="M4741"/>
    </row>
    <row r="4742" spans="5:13" x14ac:dyDescent="0.25">
      <c r="E4742"/>
      <c r="F4742"/>
      <c r="G4742"/>
      <c r="H4742"/>
      <c r="I4742"/>
      <c r="J4742"/>
      <c r="K4742"/>
      <c r="L4742"/>
      <c r="M4742"/>
    </row>
    <row r="4743" spans="5:13" x14ac:dyDescent="0.25">
      <c r="E4743"/>
      <c r="F4743"/>
      <c r="G4743"/>
      <c r="H4743"/>
      <c r="I4743"/>
      <c r="J4743"/>
      <c r="K4743"/>
      <c r="L4743"/>
      <c r="M4743"/>
    </row>
    <row r="4744" spans="5:13" x14ac:dyDescent="0.25">
      <c r="E4744"/>
      <c r="F4744"/>
      <c r="G4744"/>
      <c r="H4744"/>
      <c r="I4744"/>
      <c r="J4744"/>
      <c r="K4744"/>
      <c r="L4744"/>
      <c r="M4744"/>
    </row>
    <row r="4745" spans="5:13" x14ac:dyDescent="0.25">
      <c r="E4745"/>
      <c r="F4745"/>
      <c r="G4745"/>
      <c r="H4745"/>
      <c r="I4745"/>
      <c r="J4745"/>
      <c r="K4745"/>
      <c r="L4745"/>
      <c r="M4745"/>
    </row>
    <row r="4746" spans="5:13" x14ac:dyDescent="0.25">
      <c r="E4746"/>
      <c r="F4746"/>
      <c r="G4746"/>
      <c r="H4746"/>
      <c r="I4746"/>
      <c r="J4746"/>
      <c r="K4746"/>
      <c r="L4746"/>
      <c r="M4746"/>
    </row>
    <row r="4747" spans="5:13" x14ac:dyDescent="0.25">
      <c r="E4747"/>
      <c r="F4747"/>
      <c r="G4747"/>
      <c r="H4747"/>
      <c r="I4747"/>
      <c r="J4747"/>
      <c r="K4747"/>
      <c r="L4747"/>
      <c r="M4747"/>
    </row>
    <row r="4748" spans="5:13" x14ac:dyDescent="0.25">
      <c r="E4748"/>
      <c r="F4748"/>
      <c r="G4748"/>
      <c r="H4748"/>
      <c r="I4748"/>
      <c r="J4748"/>
      <c r="K4748"/>
      <c r="L4748"/>
      <c r="M4748"/>
    </row>
    <row r="4749" spans="5:13" x14ac:dyDescent="0.25">
      <c r="E4749"/>
      <c r="F4749"/>
      <c r="G4749"/>
      <c r="H4749"/>
      <c r="I4749"/>
      <c r="J4749"/>
      <c r="K4749"/>
      <c r="L4749"/>
      <c r="M4749"/>
    </row>
    <row r="4750" spans="5:13" x14ac:dyDescent="0.25">
      <c r="E4750"/>
      <c r="F4750"/>
      <c r="G4750"/>
      <c r="H4750"/>
      <c r="I4750"/>
      <c r="J4750"/>
      <c r="K4750"/>
      <c r="L4750"/>
      <c r="M4750"/>
    </row>
    <row r="4751" spans="5:13" x14ac:dyDescent="0.25">
      <c r="E4751"/>
      <c r="F4751"/>
      <c r="G4751"/>
      <c r="H4751"/>
      <c r="I4751"/>
      <c r="J4751"/>
      <c r="K4751"/>
      <c r="L4751"/>
      <c r="M4751"/>
    </row>
    <row r="4752" spans="5:13" x14ac:dyDescent="0.25">
      <c r="E4752"/>
      <c r="F4752"/>
      <c r="G4752"/>
      <c r="H4752"/>
      <c r="I4752"/>
      <c r="J4752"/>
      <c r="K4752"/>
      <c r="L4752"/>
      <c r="M4752"/>
    </row>
    <row r="4753" spans="5:13" x14ac:dyDescent="0.25">
      <c r="E4753"/>
      <c r="F4753"/>
      <c r="G4753"/>
      <c r="H4753"/>
      <c r="I4753"/>
      <c r="J4753"/>
      <c r="K4753"/>
      <c r="L4753"/>
      <c r="M4753"/>
    </row>
    <row r="4754" spans="5:13" x14ac:dyDescent="0.25">
      <c r="E4754"/>
      <c r="F4754"/>
      <c r="G4754"/>
      <c r="H4754"/>
      <c r="I4754"/>
      <c r="J4754"/>
      <c r="K4754"/>
      <c r="L4754"/>
      <c r="M4754"/>
    </row>
    <row r="4755" spans="5:13" x14ac:dyDescent="0.25">
      <c r="E4755"/>
      <c r="F4755"/>
      <c r="G4755"/>
      <c r="H4755"/>
      <c r="I4755"/>
      <c r="J4755"/>
      <c r="K4755"/>
      <c r="L4755"/>
      <c r="M4755"/>
    </row>
    <row r="4756" spans="5:13" x14ac:dyDescent="0.25">
      <c r="E4756"/>
      <c r="F4756"/>
      <c r="G4756"/>
      <c r="H4756"/>
      <c r="I4756"/>
      <c r="J4756"/>
      <c r="K4756"/>
      <c r="L4756"/>
      <c r="M4756"/>
    </row>
    <row r="4757" spans="5:13" x14ac:dyDescent="0.25">
      <c r="E4757"/>
      <c r="F4757"/>
      <c r="G4757"/>
      <c r="H4757"/>
      <c r="I4757"/>
      <c r="J4757"/>
      <c r="K4757"/>
      <c r="L4757"/>
      <c r="M4757"/>
    </row>
    <row r="4758" spans="5:13" x14ac:dyDescent="0.25">
      <c r="E4758"/>
      <c r="F4758"/>
      <c r="G4758"/>
      <c r="H4758"/>
      <c r="I4758"/>
      <c r="J4758"/>
      <c r="K4758"/>
      <c r="L4758"/>
      <c r="M4758"/>
    </row>
    <row r="4759" spans="5:13" x14ac:dyDescent="0.25">
      <c r="E4759"/>
      <c r="F4759"/>
      <c r="G4759"/>
      <c r="H4759"/>
      <c r="I4759"/>
      <c r="J4759"/>
      <c r="K4759"/>
      <c r="L4759"/>
      <c r="M4759"/>
    </row>
    <row r="4760" spans="5:13" x14ac:dyDescent="0.25">
      <c r="E4760"/>
      <c r="F4760"/>
      <c r="G4760"/>
      <c r="H4760"/>
      <c r="I4760"/>
      <c r="J4760"/>
      <c r="K4760"/>
      <c r="L4760"/>
      <c r="M4760"/>
    </row>
    <row r="4761" spans="5:13" x14ac:dyDescent="0.25">
      <c r="E4761"/>
      <c r="F4761"/>
      <c r="G4761"/>
      <c r="H4761"/>
      <c r="I4761"/>
      <c r="J4761"/>
      <c r="K4761"/>
      <c r="L4761"/>
      <c r="M4761"/>
    </row>
    <row r="4762" spans="5:13" x14ac:dyDescent="0.25">
      <c r="E4762"/>
      <c r="F4762"/>
      <c r="G4762"/>
      <c r="H4762"/>
      <c r="I4762"/>
      <c r="J4762"/>
      <c r="K4762"/>
      <c r="L4762"/>
      <c r="M4762"/>
    </row>
    <row r="4763" spans="5:13" x14ac:dyDescent="0.25">
      <c r="E4763"/>
      <c r="F4763"/>
      <c r="G4763"/>
      <c r="H4763"/>
      <c r="I4763"/>
      <c r="J4763"/>
      <c r="K4763"/>
      <c r="L4763"/>
      <c r="M4763"/>
    </row>
    <row r="4764" spans="5:13" x14ac:dyDescent="0.25">
      <c r="E4764"/>
      <c r="F4764"/>
      <c r="G4764"/>
      <c r="H4764"/>
      <c r="I4764"/>
      <c r="J4764"/>
      <c r="K4764"/>
      <c r="L4764"/>
      <c r="M4764"/>
    </row>
    <row r="4765" spans="5:13" x14ac:dyDescent="0.25">
      <c r="E4765"/>
      <c r="F4765"/>
      <c r="G4765"/>
      <c r="H4765"/>
      <c r="I4765"/>
      <c r="J4765"/>
      <c r="K4765"/>
      <c r="L4765"/>
      <c r="M4765"/>
    </row>
    <row r="4766" spans="5:13" x14ac:dyDescent="0.25">
      <c r="E4766"/>
      <c r="F4766"/>
      <c r="G4766"/>
      <c r="H4766"/>
      <c r="I4766"/>
      <c r="J4766"/>
      <c r="K4766"/>
      <c r="L4766"/>
      <c r="M4766"/>
    </row>
    <row r="4767" spans="5:13" x14ac:dyDescent="0.25">
      <c r="E4767"/>
      <c r="F4767"/>
      <c r="G4767"/>
      <c r="H4767"/>
      <c r="I4767"/>
      <c r="J4767"/>
      <c r="K4767"/>
      <c r="L4767"/>
      <c r="M4767"/>
    </row>
    <row r="4768" spans="5:13" x14ac:dyDescent="0.25">
      <c r="E4768"/>
      <c r="F4768"/>
      <c r="G4768"/>
      <c r="H4768"/>
      <c r="I4768"/>
      <c r="J4768"/>
      <c r="K4768"/>
      <c r="L4768"/>
      <c r="M4768"/>
    </row>
    <row r="4769" spans="5:13" x14ac:dyDescent="0.25">
      <c r="E4769"/>
      <c r="F4769"/>
      <c r="G4769"/>
      <c r="H4769"/>
      <c r="I4769"/>
      <c r="J4769"/>
      <c r="K4769"/>
      <c r="L4769"/>
      <c r="M4769"/>
    </row>
    <row r="4770" spans="5:13" x14ac:dyDescent="0.25">
      <c r="E4770"/>
      <c r="F4770"/>
      <c r="G4770"/>
      <c r="H4770"/>
      <c r="I4770"/>
      <c r="J4770"/>
      <c r="K4770"/>
      <c r="L4770"/>
      <c r="M4770"/>
    </row>
    <row r="4771" spans="5:13" x14ac:dyDescent="0.25">
      <c r="E4771"/>
      <c r="F4771"/>
      <c r="G4771"/>
      <c r="H4771"/>
      <c r="I4771"/>
      <c r="J4771"/>
      <c r="K4771"/>
      <c r="L4771"/>
      <c r="M4771"/>
    </row>
    <row r="4772" spans="5:13" x14ac:dyDescent="0.25">
      <c r="E4772"/>
      <c r="F4772"/>
      <c r="G4772"/>
      <c r="H4772"/>
      <c r="I4772"/>
      <c r="J4772"/>
      <c r="K4772"/>
      <c r="L4772"/>
      <c r="M4772"/>
    </row>
    <row r="4773" spans="5:13" x14ac:dyDescent="0.25">
      <c r="E4773"/>
      <c r="F4773"/>
      <c r="G4773"/>
      <c r="H4773"/>
      <c r="I4773"/>
      <c r="J4773"/>
      <c r="K4773"/>
      <c r="L4773"/>
      <c r="M4773"/>
    </row>
    <row r="4774" spans="5:13" x14ac:dyDescent="0.25">
      <c r="E4774"/>
      <c r="F4774"/>
      <c r="G4774"/>
      <c r="H4774"/>
      <c r="I4774"/>
      <c r="J4774"/>
      <c r="K4774"/>
      <c r="L4774"/>
      <c r="M4774"/>
    </row>
    <row r="4775" spans="5:13" x14ac:dyDescent="0.25">
      <c r="E4775"/>
      <c r="F4775"/>
      <c r="G4775"/>
      <c r="H4775"/>
      <c r="I4775"/>
      <c r="J4775"/>
      <c r="K4775"/>
      <c r="L4775"/>
      <c r="M4775"/>
    </row>
    <row r="4776" spans="5:13" x14ac:dyDescent="0.25">
      <c r="E4776"/>
      <c r="F4776"/>
      <c r="G4776"/>
      <c r="H4776"/>
      <c r="I4776"/>
      <c r="J4776"/>
      <c r="K4776"/>
      <c r="L4776"/>
      <c r="M4776"/>
    </row>
    <row r="4777" spans="5:13" x14ac:dyDescent="0.25">
      <c r="E4777"/>
      <c r="F4777"/>
      <c r="G4777"/>
      <c r="H4777"/>
      <c r="I4777"/>
      <c r="J4777"/>
      <c r="K4777"/>
      <c r="L4777"/>
      <c r="M4777"/>
    </row>
    <row r="4778" spans="5:13" x14ac:dyDescent="0.25">
      <c r="E4778"/>
      <c r="F4778"/>
      <c r="G4778"/>
      <c r="H4778"/>
      <c r="I4778"/>
      <c r="J4778"/>
      <c r="K4778"/>
      <c r="L4778"/>
      <c r="M4778"/>
    </row>
    <row r="4779" spans="5:13" x14ac:dyDescent="0.25">
      <c r="E4779"/>
      <c r="F4779"/>
      <c r="G4779"/>
      <c r="H4779"/>
      <c r="I4779"/>
      <c r="J4779"/>
      <c r="K4779"/>
      <c r="L4779"/>
      <c r="M4779"/>
    </row>
    <row r="4780" spans="5:13" x14ac:dyDescent="0.25">
      <c r="E4780"/>
      <c r="F4780"/>
      <c r="G4780"/>
      <c r="H4780"/>
      <c r="I4780"/>
      <c r="J4780"/>
      <c r="K4780"/>
      <c r="L4780"/>
      <c r="M4780"/>
    </row>
    <row r="4781" spans="5:13" x14ac:dyDescent="0.25">
      <c r="E4781"/>
      <c r="F4781"/>
      <c r="G4781"/>
      <c r="H4781"/>
      <c r="I4781"/>
      <c r="J4781"/>
      <c r="K4781"/>
      <c r="L4781"/>
      <c r="M4781"/>
    </row>
    <row r="4782" spans="5:13" x14ac:dyDescent="0.25">
      <c r="E4782"/>
      <c r="F4782"/>
      <c r="G4782"/>
      <c r="H4782"/>
      <c r="I4782"/>
      <c r="J4782"/>
      <c r="K4782"/>
      <c r="L4782"/>
      <c r="M4782"/>
    </row>
    <row r="4783" spans="5:13" x14ac:dyDescent="0.25">
      <c r="E4783"/>
      <c r="F4783"/>
      <c r="G4783"/>
      <c r="H4783"/>
      <c r="I4783"/>
      <c r="J4783"/>
      <c r="K4783"/>
      <c r="L4783"/>
      <c r="M4783"/>
    </row>
    <row r="4784" spans="5:13" x14ac:dyDescent="0.25">
      <c r="E4784"/>
      <c r="F4784"/>
      <c r="G4784"/>
      <c r="H4784"/>
      <c r="I4784"/>
      <c r="J4784"/>
      <c r="K4784"/>
      <c r="L4784"/>
      <c r="M4784"/>
    </row>
    <row r="4785" spans="5:13" x14ac:dyDescent="0.25">
      <c r="E4785"/>
      <c r="F4785"/>
      <c r="G4785"/>
      <c r="H4785"/>
      <c r="I4785"/>
      <c r="J4785"/>
      <c r="K4785"/>
      <c r="L4785"/>
      <c r="M4785"/>
    </row>
    <row r="4786" spans="5:13" x14ac:dyDescent="0.25">
      <c r="E4786"/>
      <c r="F4786"/>
      <c r="G4786"/>
      <c r="H4786"/>
      <c r="I4786"/>
      <c r="J4786"/>
      <c r="K4786"/>
      <c r="L4786"/>
      <c r="M4786"/>
    </row>
    <row r="4787" spans="5:13" x14ac:dyDescent="0.25">
      <c r="E4787"/>
      <c r="F4787"/>
      <c r="G4787"/>
      <c r="H4787"/>
      <c r="I4787"/>
      <c r="J4787"/>
      <c r="K4787"/>
      <c r="L4787"/>
      <c r="M4787"/>
    </row>
    <row r="4788" spans="5:13" x14ac:dyDescent="0.25">
      <c r="E4788"/>
      <c r="F4788"/>
      <c r="G4788"/>
      <c r="H4788"/>
      <c r="I4788"/>
      <c r="J4788"/>
      <c r="K4788"/>
      <c r="L4788"/>
      <c r="M4788"/>
    </row>
    <row r="4789" spans="5:13" x14ac:dyDescent="0.25">
      <c r="E4789"/>
      <c r="F4789"/>
      <c r="G4789"/>
      <c r="H4789"/>
      <c r="I4789"/>
      <c r="J4789"/>
      <c r="K4789"/>
      <c r="L4789"/>
      <c r="M4789"/>
    </row>
    <row r="4790" spans="5:13" x14ac:dyDescent="0.25">
      <c r="E4790"/>
      <c r="F4790"/>
      <c r="G4790"/>
      <c r="H4790"/>
      <c r="I4790"/>
      <c r="J4790"/>
      <c r="K4790"/>
      <c r="L4790"/>
      <c r="M4790"/>
    </row>
    <row r="4791" spans="5:13" x14ac:dyDescent="0.25">
      <c r="E4791"/>
      <c r="F4791"/>
      <c r="G4791"/>
      <c r="H4791"/>
      <c r="I4791"/>
      <c r="J4791"/>
      <c r="K4791"/>
      <c r="L4791"/>
      <c r="M4791"/>
    </row>
    <row r="4792" spans="5:13" x14ac:dyDescent="0.25">
      <c r="E4792"/>
      <c r="F4792"/>
      <c r="G4792"/>
      <c r="H4792"/>
      <c r="I4792"/>
      <c r="J4792"/>
      <c r="K4792"/>
      <c r="L4792"/>
      <c r="M4792"/>
    </row>
    <row r="4793" spans="5:13" x14ac:dyDescent="0.25">
      <c r="E4793"/>
      <c r="F4793"/>
      <c r="G4793"/>
      <c r="H4793"/>
      <c r="I4793"/>
      <c r="J4793"/>
      <c r="K4793"/>
      <c r="L4793"/>
      <c r="M4793"/>
    </row>
    <row r="4794" spans="5:13" x14ac:dyDescent="0.25">
      <c r="E4794"/>
      <c r="F4794"/>
      <c r="G4794"/>
      <c r="H4794"/>
      <c r="I4794"/>
      <c r="J4794"/>
      <c r="K4794"/>
      <c r="L4794"/>
      <c r="M4794"/>
    </row>
    <row r="4795" spans="5:13" x14ac:dyDescent="0.25">
      <c r="E4795"/>
      <c r="F4795"/>
      <c r="G4795"/>
      <c r="H4795"/>
      <c r="I4795"/>
      <c r="J4795"/>
      <c r="K4795"/>
      <c r="L4795"/>
      <c r="M4795"/>
    </row>
    <row r="4796" spans="5:13" x14ac:dyDescent="0.25">
      <c r="E4796"/>
      <c r="F4796"/>
      <c r="G4796"/>
      <c r="H4796"/>
      <c r="I4796"/>
      <c r="J4796"/>
      <c r="K4796"/>
      <c r="L4796"/>
      <c r="M4796"/>
    </row>
    <row r="4797" spans="5:13" x14ac:dyDescent="0.25">
      <c r="E4797"/>
      <c r="F4797"/>
      <c r="G4797"/>
      <c r="H4797"/>
      <c r="I4797"/>
      <c r="J4797"/>
      <c r="K4797"/>
      <c r="L4797"/>
      <c r="M4797"/>
    </row>
    <row r="4798" spans="5:13" x14ac:dyDescent="0.25">
      <c r="E4798"/>
      <c r="F4798"/>
      <c r="G4798"/>
      <c r="H4798"/>
      <c r="I4798"/>
      <c r="J4798"/>
      <c r="K4798"/>
      <c r="L4798"/>
      <c r="M4798"/>
    </row>
    <row r="4799" spans="5:13" x14ac:dyDescent="0.25">
      <c r="E4799"/>
      <c r="F4799"/>
      <c r="G4799"/>
      <c r="H4799"/>
      <c r="I4799"/>
      <c r="J4799"/>
      <c r="K4799"/>
      <c r="L4799"/>
      <c r="M4799"/>
    </row>
    <row r="4800" spans="5:13" x14ac:dyDescent="0.25">
      <c r="E4800"/>
      <c r="F4800"/>
      <c r="G4800"/>
      <c r="H4800"/>
      <c r="I4800"/>
      <c r="J4800"/>
      <c r="K4800"/>
      <c r="L4800"/>
      <c r="M4800"/>
    </row>
    <row r="4801" spans="5:13" x14ac:dyDescent="0.25">
      <c r="E4801"/>
      <c r="F4801"/>
      <c r="G4801"/>
      <c r="H4801"/>
      <c r="I4801"/>
      <c r="J4801"/>
      <c r="K4801"/>
      <c r="L4801"/>
      <c r="M4801"/>
    </row>
    <row r="4802" spans="5:13" x14ac:dyDescent="0.25">
      <c r="E4802"/>
      <c r="F4802"/>
      <c r="G4802"/>
      <c r="H4802"/>
      <c r="I4802"/>
      <c r="J4802"/>
      <c r="K4802"/>
      <c r="L4802"/>
      <c r="M4802"/>
    </row>
    <row r="4803" spans="5:13" x14ac:dyDescent="0.25">
      <c r="E4803"/>
      <c r="F4803"/>
      <c r="G4803"/>
      <c r="H4803"/>
      <c r="I4803"/>
      <c r="J4803"/>
      <c r="K4803"/>
      <c r="L4803"/>
      <c r="M4803"/>
    </row>
    <row r="4804" spans="5:13" x14ac:dyDescent="0.25">
      <c r="E4804"/>
      <c r="F4804"/>
      <c r="G4804"/>
      <c r="H4804"/>
      <c r="I4804"/>
      <c r="J4804"/>
      <c r="K4804"/>
      <c r="L4804"/>
      <c r="M4804"/>
    </row>
    <row r="4805" spans="5:13" x14ac:dyDescent="0.25">
      <c r="E4805"/>
      <c r="F4805"/>
      <c r="G4805"/>
      <c r="H4805"/>
      <c r="I4805"/>
      <c r="J4805"/>
      <c r="K4805"/>
      <c r="L4805"/>
      <c r="M4805"/>
    </row>
    <row r="4806" spans="5:13" x14ac:dyDescent="0.25">
      <c r="E4806"/>
      <c r="F4806"/>
      <c r="G4806"/>
      <c r="H4806"/>
      <c r="I4806"/>
      <c r="J4806"/>
      <c r="K4806"/>
      <c r="L4806"/>
      <c r="M4806"/>
    </row>
    <row r="4807" spans="5:13" x14ac:dyDescent="0.25">
      <c r="E4807"/>
      <c r="F4807"/>
      <c r="G4807"/>
      <c r="H4807"/>
      <c r="I4807"/>
      <c r="J4807"/>
      <c r="K4807"/>
      <c r="L4807"/>
      <c r="M4807"/>
    </row>
    <row r="4808" spans="5:13" x14ac:dyDescent="0.25">
      <c r="E4808"/>
      <c r="F4808"/>
      <c r="G4808"/>
      <c r="H4808"/>
      <c r="I4808"/>
      <c r="J4808"/>
      <c r="K4808"/>
      <c r="L4808"/>
      <c r="M4808"/>
    </row>
    <row r="4809" spans="5:13" x14ac:dyDescent="0.25">
      <c r="E4809"/>
      <c r="F4809"/>
      <c r="G4809"/>
      <c r="H4809"/>
      <c r="I4809"/>
      <c r="J4809"/>
      <c r="K4809"/>
      <c r="L4809"/>
      <c r="M4809"/>
    </row>
    <row r="4810" spans="5:13" x14ac:dyDescent="0.25">
      <c r="E4810"/>
      <c r="F4810"/>
      <c r="G4810"/>
      <c r="H4810"/>
      <c r="I4810"/>
      <c r="J4810"/>
      <c r="K4810"/>
      <c r="L4810"/>
      <c r="M4810"/>
    </row>
    <row r="4811" spans="5:13" x14ac:dyDescent="0.25">
      <c r="E4811"/>
      <c r="F4811"/>
      <c r="G4811"/>
      <c r="H4811"/>
      <c r="I4811"/>
      <c r="J4811"/>
      <c r="K4811"/>
      <c r="L4811"/>
      <c r="M4811"/>
    </row>
    <row r="4812" spans="5:13" x14ac:dyDescent="0.25">
      <c r="E4812"/>
      <c r="F4812"/>
      <c r="G4812"/>
      <c r="H4812"/>
      <c r="I4812"/>
      <c r="J4812"/>
      <c r="K4812"/>
      <c r="L4812"/>
      <c r="M4812"/>
    </row>
    <row r="4813" spans="5:13" x14ac:dyDescent="0.25">
      <c r="E4813"/>
      <c r="F4813"/>
      <c r="G4813"/>
      <c r="H4813"/>
      <c r="I4813"/>
      <c r="J4813"/>
      <c r="K4813"/>
      <c r="L4813"/>
      <c r="M4813"/>
    </row>
    <row r="4814" spans="5:13" x14ac:dyDescent="0.25">
      <c r="E4814"/>
      <c r="F4814"/>
      <c r="G4814"/>
      <c r="H4814"/>
      <c r="I4814"/>
      <c r="J4814"/>
      <c r="K4814"/>
      <c r="L4814"/>
      <c r="M4814"/>
    </row>
    <row r="4815" spans="5:13" x14ac:dyDescent="0.25">
      <c r="E4815"/>
      <c r="F4815"/>
      <c r="G4815"/>
      <c r="H4815"/>
      <c r="I4815"/>
      <c r="J4815"/>
      <c r="K4815"/>
      <c r="L4815"/>
      <c r="M4815"/>
    </row>
    <row r="4816" spans="5:13" x14ac:dyDescent="0.25">
      <c r="E4816"/>
      <c r="F4816"/>
      <c r="G4816"/>
      <c r="H4816"/>
      <c r="I4816"/>
      <c r="J4816"/>
      <c r="K4816"/>
      <c r="L4816"/>
      <c r="M4816"/>
    </row>
    <row r="4817" spans="5:13" x14ac:dyDescent="0.25">
      <c r="E4817"/>
      <c r="F4817"/>
      <c r="G4817"/>
      <c r="H4817"/>
      <c r="I4817"/>
      <c r="J4817"/>
      <c r="K4817"/>
      <c r="L4817"/>
      <c r="M4817"/>
    </row>
    <row r="4818" spans="5:13" x14ac:dyDescent="0.25">
      <c r="E4818"/>
      <c r="F4818"/>
      <c r="G4818"/>
      <c r="H4818"/>
      <c r="I4818"/>
      <c r="J4818"/>
      <c r="K4818"/>
      <c r="L4818"/>
      <c r="M4818"/>
    </row>
    <row r="4819" spans="5:13" x14ac:dyDescent="0.25">
      <c r="E4819"/>
      <c r="F4819"/>
      <c r="G4819"/>
      <c r="H4819"/>
      <c r="I4819"/>
      <c r="J4819"/>
      <c r="K4819"/>
      <c r="L4819"/>
      <c r="M4819"/>
    </row>
    <row r="4820" spans="5:13" x14ac:dyDescent="0.25">
      <c r="E4820"/>
      <c r="F4820"/>
      <c r="G4820"/>
      <c r="H4820"/>
      <c r="I4820"/>
      <c r="J4820"/>
      <c r="K4820"/>
      <c r="L4820"/>
      <c r="M4820"/>
    </row>
    <row r="4821" spans="5:13" x14ac:dyDescent="0.25">
      <c r="E4821"/>
      <c r="F4821"/>
      <c r="G4821"/>
      <c r="H4821"/>
      <c r="I4821"/>
      <c r="J4821"/>
      <c r="K4821"/>
      <c r="L4821"/>
      <c r="M4821"/>
    </row>
    <row r="4822" spans="5:13" x14ac:dyDescent="0.25">
      <c r="E4822"/>
      <c r="F4822"/>
      <c r="G4822"/>
      <c r="H4822"/>
      <c r="I4822"/>
      <c r="J4822"/>
      <c r="K4822"/>
      <c r="L4822"/>
      <c r="M4822"/>
    </row>
    <row r="4823" spans="5:13" x14ac:dyDescent="0.25">
      <c r="E4823"/>
      <c r="F4823"/>
      <c r="G4823"/>
      <c r="H4823"/>
      <c r="I4823"/>
      <c r="J4823"/>
      <c r="K4823"/>
      <c r="L4823"/>
      <c r="M4823"/>
    </row>
    <row r="4824" spans="5:13" x14ac:dyDescent="0.25">
      <c r="E4824"/>
      <c r="F4824"/>
      <c r="G4824"/>
      <c r="H4824"/>
      <c r="I4824"/>
      <c r="J4824"/>
      <c r="K4824"/>
      <c r="L4824"/>
      <c r="M4824"/>
    </row>
    <row r="4825" spans="5:13" x14ac:dyDescent="0.25">
      <c r="E4825"/>
      <c r="F4825"/>
      <c r="G4825"/>
      <c r="H4825"/>
      <c r="I4825"/>
      <c r="J4825"/>
      <c r="K4825"/>
      <c r="L4825"/>
      <c r="M4825"/>
    </row>
    <row r="4826" spans="5:13" x14ac:dyDescent="0.25">
      <c r="E4826"/>
      <c r="F4826"/>
      <c r="G4826"/>
      <c r="H4826"/>
      <c r="I4826"/>
      <c r="J4826"/>
      <c r="K4826"/>
      <c r="L4826"/>
      <c r="M4826"/>
    </row>
    <row r="4827" spans="5:13" x14ac:dyDescent="0.25">
      <c r="E4827"/>
      <c r="F4827"/>
      <c r="G4827"/>
      <c r="H4827"/>
      <c r="I4827"/>
      <c r="J4827"/>
      <c r="K4827"/>
      <c r="L4827"/>
      <c r="M4827"/>
    </row>
    <row r="4828" spans="5:13" x14ac:dyDescent="0.25">
      <c r="E4828"/>
      <c r="F4828"/>
      <c r="G4828"/>
      <c r="H4828"/>
      <c r="I4828"/>
      <c r="J4828"/>
      <c r="K4828"/>
      <c r="L4828"/>
      <c r="M4828"/>
    </row>
    <row r="4829" spans="5:13" x14ac:dyDescent="0.25">
      <c r="E4829"/>
      <c r="F4829"/>
      <c r="G4829"/>
      <c r="H4829"/>
      <c r="I4829"/>
      <c r="J4829"/>
      <c r="K4829"/>
      <c r="L4829"/>
      <c r="M4829"/>
    </row>
    <row r="4830" spans="5:13" x14ac:dyDescent="0.25">
      <c r="E4830"/>
      <c r="F4830"/>
      <c r="G4830"/>
      <c r="H4830"/>
      <c r="I4830"/>
      <c r="J4830"/>
      <c r="K4830"/>
      <c r="L4830"/>
      <c r="M4830"/>
    </row>
    <row r="4831" spans="5:13" x14ac:dyDescent="0.25">
      <c r="E4831"/>
      <c r="F4831"/>
      <c r="G4831"/>
      <c r="H4831"/>
      <c r="I4831"/>
      <c r="J4831"/>
      <c r="K4831"/>
      <c r="L4831"/>
      <c r="M4831"/>
    </row>
    <row r="4832" spans="5:13" x14ac:dyDescent="0.25">
      <c r="E4832"/>
      <c r="F4832"/>
      <c r="G4832"/>
      <c r="H4832"/>
      <c r="I4832"/>
      <c r="J4832"/>
      <c r="K4832"/>
      <c r="L4832"/>
      <c r="M4832"/>
    </row>
    <row r="4833" spans="5:13" x14ac:dyDescent="0.25">
      <c r="E4833"/>
      <c r="F4833"/>
      <c r="G4833"/>
      <c r="H4833"/>
      <c r="I4833"/>
      <c r="J4833"/>
      <c r="K4833"/>
      <c r="L4833"/>
      <c r="M4833"/>
    </row>
    <row r="4834" spans="5:13" x14ac:dyDescent="0.25">
      <c r="E4834"/>
      <c r="F4834"/>
      <c r="G4834"/>
      <c r="H4834"/>
      <c r="I4834"/>
      <c r="J4834"/>
      <c r="K4834"/>
      <c r="L4834"/>
      <c r="M4834"/>
    </row>
    <row r="4835" spans="5:13" x14ac:dyDescent="0.25">
      <c r="E4835"/>
      <c r="F4835"/>
      <c r="G4835"/>
      <c r="H4835"/>
      <c r="I4835"/>
      <c r="J4835"/>
      <c r="K4835"/>
      <c r="L4835"/>
      <c r="M4835"/>
    </row>
    <row r="4836" spans="5:13" x14ac:dyDescent="0.25">
      <c r="E4836"/>
      <c r="F4836"/>
      <c r="G4836"/>
      <c r="H4836"/>
      <c r="I4836"/>
      <c r="J4836"/>
      <c r="K4836"/>
      <c r="L4836"/>
      <c r="M4836"/>
    </row>
    <row r="4837" spans="5:13" x14ac:dyDescent="0.25">
      <c r="E4837"/>
      <c r="F4837"/>
      <c r="G4837"/>
      <c r="H4837"/>
      <c r="I4837"/>
      <c r="J4837"/>
      <c r="K4837"/>
      <c r="L4837"/>
      <c r="M4837"/>
    </row>
    <row r="4838" spans="5:13" x14ac:dyDescent="0.25">
      <c r="E4838"/>
      <c r="F4838"/>
      <c r="G4838"/>
      <c r="H4838"/>
      <c r="I4838"/>
      <c r="J4838"/>
      <c r="K4838"/>
      <c r="L4838"/>
      <c r="M4838"/>
    </row>
    <row r="4839" spans="5:13" x14ac:dyDescent="0.25">
      <c r="E4839"/>
      <c r="F4839"/>
      <c r="G4839"/>
      <c r="H4839"/>
      <c r="I4839"/>
      <c r="J4839"/>
      <c r="K4839"/>
      <c r="L4839"/>
      <c r="M4839"/>
    </row>
    <row r="4840" spans="5:13" x14ac:dyDescent="0.25">
      <c r="E4840"/>
      <c r="F4840"/>
      <c r="G4840"/>
      <c r="H4840"/>
      <c r="I4840"/>
      <c r="J4840"/>
      <c r="K4840"/>
      <c r="L4840"/>
      <c r="M4840"/>
    </row>
    <row r="4841" spans="5:13" x14ac:dyDescent="0.25">
      <c r="E4841"/>
      <c r="F4841"/>
      <c r="G4841"/>
      <c r="H4841"/>
      <c r="I4841"/>
      <c r="J4841"/>
      <c r="K4841"/>
      <c r="L4841"/>
      <c r="M4841"/>
    </row>
    <row r="4842" spans="5:13" x14ac:dyDescent="0.25">
      <c r="E4842"/>
      <c r="F4842"/>
      <c r="G4842"/>
      <c r="H4842"/>
      <c r="I4842"/>
      <c r="J4842"/>
      <c r="K4842"/>
      <c r="L4842"/>
      <c r="M4842"/>
    </row>
    <row r="4843" spans="5:13" x14ac:dyDescent="0.25">
      <c r="E4843"/>
      <c r="F4843"/>
      <c r="G4843"/>
      <c r="H4843"/>
      <c r="I4843"/>
      <c r="J4843"/>
      <c r="K4843"/>
      <c r="L4843"/>
      <c r="M4843"/>
    </row>
    <row r="4844" spans="5:13" x14ac:dyDescent="0.25">
      <c r="E4844"/>
      <c r="F4844"/>
      <c r="G4844"/>
      <c r="H4844"/>
      <c r="I4844"/>
      <c r="J4844"/>
      <c r="K4844"/>
      <c r="L4844"/>
      <c r="M4844"/>
    </row>
    <row r="4845" spans="5:13" x14ac:dyDescent="0.25">
      <c r="E4845"/>
      <c r="F4845"/>
      <c r="G4845"/>
      <c r="H4845"/>
      <c r="I4845"/>
      <c r="J4845"/>
      <c r="K4845"/>
      <c r="L4845"/>
      <c r="M4845"/>
    </row>
    <row r="4846" spans="5:13" x14ac:dyDescent="0.25">
      <c r="E4846"/>
      <c r="F4846"/>
      <c r="G4846"/>
      <c r="H4846"/>
      <c r="I4846"/>
      <c r="J4846"/>
      <c r="K4846"/>
      <c r="L4846"/>
      <c r="M4846"/>
    </row>
    <row r="4847" spans="5:13" x14ac:dyDescent="0.25">
      <c r="E4847"/>
      <c r="F4847"/>
      <c r="G4847"/>
      <c r="H4847"/>
      <c r="I4847"/>
      <c r="J4847"/>
      <c r="K4847"/>
      <c r="L4847"/>
      <c r="M4847"/>
    </row>
    <row r="4848" spans="5:13" x14ac:dyDescent="0.25">
      <c r="E4848"/>
      <c r="F4848"/>
      <c r="G4848"/>
      <c r="H4848"/>
      <c r="I4848"/>
      <c r="J4848"/>
      <c r="K4848"/>
      <c r="L4848"/>
      <c r="M4848"/>
    </row>
    <row r="4849" spans="5:13" x14ac:dyDescent="0.25">
      <c r="E4849"/>
      <c r="F4849"/>
      <c r="G4849"/>
      <c r="H4849"/>
      <c r="I4849"/>
      <c r="J4849"/>
      <c r="K4849"/>
      <c r="L4849"/>
      <c r="M4849"/>
    </row>
    <row r="4850" spans="5:13" x14ac:dyDescent="0.25">
      <c r="E4850"/>
      <c r="F4850"/>
      <c r="G4850"/>
      <c r="H4850"/>
      <c r="I4850"/>
      <c r="J4850"/>
      <c r="K4850"/>
      <c r="L4850"/>
      <c r="M4850"/>
    </row>
    <row r="4851" spans="5:13" x14ac:dyDescent="0.25">
      <c r="E4851"/>
      <c r="F4851"/>
      <c r="G4851"/>
      <c r="H4851"/>
      <c r="I4851"/>
      <c r="J4851"/>
      <c r="K4851"/>
      <c r="L4851"/>
      <c r="M4851"/>
    </row>
    <row r="4852" spans="5:13" x14ac:dyDescent="0.25">
      <c r="E4852"/>
      <c r="F4852"/>
      <c r="G4852"/>
      <c r="H4852"/>
      <c r="I4852"/>
      <c r="J4852"/>
      <c r="K4852"/>
      <c r="L4852"/>
      <c r="M4852"/>
    </row>
    <row r="4853" spans="5:13" x14ac:dyDescent="0.25">
      <c r="E4853"/>
      <c r="F4853"/>
      <c r="G4853"/>
      <c r="H4853"/>
      <c r="I4853"/>
      <c r="J4853"/>
      <c r="K4853"/>
      <c r="L4853"/>
      <c r="M4853"/>
    </row>
    <row r="4854" spans="5:13" x14ac:dyDescent="0.25">
      <c r="E4854"/>
      <c r="F4854"/>
      <c r="G4854"/>
      <c r="H4854"/>
      <c r="I4854"/>
      <c r="J4854"/>
      <c r="K4854"/>
      <c r="L4854"/>
      <c r="M4854"/>
    </row>
    <row r="4855" spans="5:13" x14ac:dyDescent="0.25">
      <c r="E4855"/>
      <c r="F4855"/>
      <c r="G4855"/>
      <c r="H4855"/>
      <c r="I4855"/>
      <c r="J4855"/>
      <c r="K4855"/>
      <c r="L4855"/>
      <c r="M4855"/>
    </row>
    <row r="4856" spans="5:13" x14ac:dyDescent="0.25">
      <c r="E4856"/>
      <c r="F4856"/>
      <c r="G4856"/>
      <c r="H4856"/>
      <c r="I4856"/>
      <c r="J4856"/>
      <c r="K4856"/>
      <c r="L4856"/>
      <c r="M4856"/>
    </row>
    <row r="4857" spans="5:13" x14ac:dyDescent="0.25">
      <c r="E4857"/>
      <c r="F4857"/>
      <c r="G4857"/>
      <c r="H4857"/>
      <c r="I4857"/>
      <c r="J4857"/>
      <c r="K4857"/>
      <c r="L4857"/>
      <c r="M4857"/>
    </row>
    <row r="4858" spans="5:13" x14ac:dyDescent="0.25">
      <c r="E4858"/>
      <c r="F4858"/>
      <c r="G4858"/>
      <c r="H4858"/>
      <c r="I4858"/>
      <c r="J4858"/>
      <c r="K4858"/>
      <c r="L4858"/>
      <c r="M4858"/>
    </row>
    <row r="4859" spans="5:13" x14ac:dyDescent="0.25">
      <c r="E4859"/>
      <c r="F4859"/>
      <c r="G4859"/>
      <c r="H4859"/>
      <c r="I4859"/>
      <c r="J4859"/>
      <c r="K4859"/>
      <c r="L4859"/>
      <c r="M4859"/>
    </row>
    <row r="4860" spans="5:13" x14ac:dyDescent="0.25">
      <c r="E4860"/>
      <c r="F4860"/>
      <c r="G4860"/>
      <c r="H4860"/>
      <c r="I4860"/>
      <c r="J4860"/>
      <c r="K4860"/>
      <c r="L4860"/>
      <c r="M4860"/>
    </row>
    <row r="4861" spans="5:13" x14ac:dyDescent="0.25">
      <c r="E4861"/>
      <c r="F4861"/>
      <c r="G4861"/>
      <c r="H4861"/>
      <c r="I4861"/>
      <c r="J4861"/>
      <c r="K4861"/>
      <c r="L4861"/>
      <c r="M4861"/>
    </row>
    <row r="4862" spans="5:13" x14ac:dyDescent="0.25">
      <c r="E4862"/>
      <c r="F4862"/>
      <c r="G4862"/>
      <c r="H4862"/>
      <c r="I4862"/>
      <c r="J4862"/>
      <c r="K4862"/>
      <c r="L4862"/>
      <c r="M4862"/>
    </row>
    <row r="4863" spans="5:13" x14ac:dyDescent="0.25">
      <c r="E4863"/>
      <c r="F4863"/>
      <c r="G4863"/>
      <c r="H4863"/>
      <c r="I4863"/>
      <c r="J4863"/>
      <c r="K4863"/>
      <c r="L4863"/>
      <c r="M4863"/>
    </row>
    <row r="4864" spans="5:13" x14ac:dyDescent="0.25">
      <c r="E4864"/>
      <c r="F4864"/>
      <c r="G4864"/>
      <c r="H4864"/>
      <c r="I4864"/>
      <c r="J4864"/>
      <c r="K4864"/>
      <c r="L4864"/>
      <c r="M4864"/>
    </row>
    <row r="4865" spans="5:13" x14ac:dyDescent="0.25">
      <c r="E4865"/>
      <c r="F4865"/>
      <c r="G4865"/>
      <c r="H4865"/>
      <c r="I4865"/>
      <c r="J4865"/>
      <c r="K4865"/>
      <c r="L4865"/>
      <c r="M4865"/>
    </row>
    <row r="4866" spans="5:13" x14ac:dyDescent="0.25">
      <c r="E4866"/>
      <c r="F4866"/>
      <c r="G4866"/>
      <c r="H4866"/>
      <c r="I4866"/>
      <c r="J4866"/>
      <c r="K4866"/>
      <c r="L4866"/>
      <c r="M4866"/>
    </row>
    <row r="4867" spans="5:13" x14ac:dyDescent="0.25">
      <c r="E4867"/>
      <c r="F4867"/>
      <c r="G4867"/>
      <c r="H4867"/>
      <c r="I4867"/>
      <c r="J4867"/>
      <c r="K4867"/>
      <c r="L4867"/>
      <c r="M4867"/>
    </row>
    <row r="4868" spans="5:13" x14ac:dyDescent="0.25">
      <c r="E4868"/>
      <c r="F4868"/>
      <c r="G4868"/>
      <c r="H4868"/>
      <c r="I4868"/>
      <c r="J4868"/>
      <c r="K4868"/>
      <c r="L4868"/>
      <c r="M4868"/>
    </row>
    <row r="4869" spans="5:13" x14ac:dyDescent="0.25">
      <c r="E4869"/>
      <c r="F4869"/>
      <c r="G4869"/>
      <c r="H4869"/>
      <c r="I4869"/>
      <c r="J4869"/>
      <c r="K4869"/>
      <c r="L4869"/>
      <c r="M4869"/>
    </row>
    <row r="4870" spans="5:13" x14ac:dyDescent="0.25">
      <c r="E4870"/>
      <c r="F4870"/>
      <c r="G4870"/>
      <c r="H4870"/>
      <c r="I4870"/>
      <c r="J4870"/>
      <c r="K4870"/>
      <c r="L4870"/>
      <c r="M4870"/>
    </row>
    <row r="4871" spans="5:13" x14ac:dyDescent="0.25">
      <c r="E4871"/>
      <c r="F4871"/>
      <c r="G4871"/>
      <c r="H4871"/>
      <c r="I4871"/>
      <c r="J4871"/>
      <c r="K4871"/>
      <c r="L4871"/>
      <c r="M4871"/>
    </row>
    <row r="4872" spans="5:13" x14ac:dyDescent="0.25">
      <c r="E4872"/>
      <c r="F4872"/>
      <c r="G4872"/>
      <c r="H4872"/>
      <c r="I4872"/>
      <c r="J4872"/>
      <c r="K4872"/>
      <c r="L4872"/>
      <c r="M4872"/>
    </row>
    <row r="4873" spans="5:13" x14ac:dyDescent="0.25">
      <c r="E4873"/>
      <c r="F4873"/>
      <c r="G4873"/>
      <c r="H4873"/>
      <c r="I4873"/>
      <c r="J4873"/>
      <c r="K4873"/>
      <c r="L4873"/>
      <c r="M4873"/>
    </row>
    <row r="4874" spans="5:13" x14ac:dyDescent="0.25">
      <c r="E4874"/>
      <c r="F4874"/>
      <c r="G4874"/>
      <c r="H4874"/>
      <c r="I4874"/>
      <c r="J4874"/>
      <c r="K4874"/>
      <c r="L4874"/>
      <c r="M4874"/>
    </row>
    <row r="4875" spans="5:13" x14ac:dyDescent="0.25">
      <c r="E4875"/>
      <c r="F4875"/>
      <c r="G4875"/>
      <c r="H4875"/>
      <c r="I4875"/>
      <c r="J4875"/>
      <c r="K4875"/>
      <c r="L4875"/>
      <c r="M4875"/>
    </row>
    <row r="4876" spans="5:13" x14ac:dyDescent="0.25">
      <c r="E4876"/>
      <c r="F4876"/>
      <c r="G4876"/>
      <c r="H4876"/>
      <c r="I4876"/>
      <c r="J4876"/>
      <c r="K4876"/>
      <c r="L4876"/>
      <c r="M4876"/>
    </row>
    <row r="4877" spans="5:13" x14ac:dyDescent="0.25">
      <c r="E4877"/>
      <c r="F4877"/>
      <c r="G4877"/>
      <c r="H4877"/>
      <c r="I4877"/>
      <c r="J4877"/>
      <c r="K4877"/>
      <c r="L4877"/>
      <c r="M4877"/>
    </row>
    <row r="4878" spans="5:13" x14ac:dyDescent="0.25">
      <c r="E4878"/>
      <c r="F4878"/>
      <c r="G4878"/>
      <c r="H4878"/>
      <c r="I4878"/>
      <c r="J4878"/>
      <c r="K4878"/>
      <c r="L4878"/>
      <c r="M4878"/>
    </row>
    <row r="4879" spans="5:13" x14ac:dyDescent="0.25">
      <c r="E4879"/>
      <c r="F4879"/>
      <c r="G4879"/>
      <c r="H4879"/>
      <c r="I4879"/>
      <c r="J4879"/>
      <c r="K4879"/>
      <c r="L4879"/>
      <c r="M4879"/>
    </row>
    <row r="4880" spans="5:13" x14ac:dyDescent="0.25">
      <c r="E4880"/>
      <c r="F4880"/>
      <c r="G4880"/>
      <c r="H4880"/>
      <c r="I4880"/>
      <c r="J4880"/>
      <c r="K4880"/>
      <c r="L4880"/>
      <c r="M4880"/>
    </row>
    <row r="4881" spans="5:13" x14ac:dyDescent="0.25">
      <c r="E4881"/>
      <c r="F4881"/>
      <c r="G4881"/>
      <c r="H4881"/>
      <c r="I4881"/>
      <c r="J4881"/>
      <c r="K4881"/>
      <c r="L4881"/>
      <c r="M4881"/>
    </row>
    <row r="4882" spans="5:13" x14ac:dyDescent="0.25">
      <c r="E4882"/>
      <c r="F4882"/>
      <c r="G4882"/>
      <c r="H4882"/>
      <c r="I4882"/>
      <c r="J4882"/>
      <c r="K4882"/>
      <c r="L4882"/>
      <c r="M4882"/>
    </row>
    <row r="4883" spans="5:13" x14ac:dyDescent="0.25">
      <c r="E4883"/>
      <c r="F4883"/>
      <c r="G4883"/>
      <c r="H4883"/>
      <c r="I4883"/>
      <c r="J4883"/>
      <c r="K4883"/>
      <c r="L4883"/>
      <c r="M4883"/>
    </row>
    <row r="4884" spans="5:13" x14ac:dyDescent="0.25">
      <c r="E4884"/>
      <c r="F4884"/>
      <c r="G4884"/>
      <c r="H4884"/>
      <c r="I4884"/>
      <c r="J4884"/>
      <c r="K4884"/>
      <c r="L4884"/>
      <c r="M4884"/>
    </row>
    <row r="4885" spans="5:13" x14ac:dyDescent="0.25">
      <c r="E4885"/>
      <c r="F4885"/>
      <c r="G4885"/>
      <c r="H4885"/>
      <c r="I4885"/>
      <c r="J4885"/>
      <c r="K4885"/>
      <c r="L4885"/>
      <c r="M4885"/>
    </row>
    <row r="4886" spans="5:13" x14ac:dyDescent="0.25">
      <c r="E4886"/>
      <c r="F4886"/>
      <c r="G4886"/>
      <c r="H4886"/>
      <c r="I4886"/>
      <c r="J4886"/>
      <c r="K4886"/>
      <c r="L4886"/>
      <c r="M4886"/>
    </row>
    <row r="4887" spans="5:13" x14ac:dyDescent="0.25">
      <c r="E4887"/>
      <c r="F4887"/>
      <c r="G4887"/>
      <c r="H4887"/>
      <c r="I4887"/>
      <c r="J4887"/>
      <c r="K4887"/>
      <c r="L4887"/>
      <c r="M4887"/>
    </row>
    <row r="4888" spans="5:13" x14ac:dyDescent="0.25">
      <c r="E4888"/>
      <c r="F4888"/>
      <c r="G4888"/>
      <c r="H4888"/>
      <c r="I4888"/>
      <c r="J4888"/>
      <c r="K4888"/>
      <c r="L4888"/>
      <c r="M4888"/>
    </row>
    <row r="4889" spans="5:13" x14ac:dyDescent="0.25">
      <c r="E4889"/>
      <c r="F4889"/>
      <c r="G4889"/>
      <c r="H4889"/>
      <c r="I4889"/>
      <c r="J4889"/>
      <c r="K4889"/>
      <c r="L4889"/>
      <c r="M4889"/>
    </row>
    <row r="4890" spans="5:13" x14ac:dyDescent="0.25">
      <c r="E4890"/>
      <c r="F4890"/>
      <c r="G4890"/>
      <c r="H4890"/>
      <c r="I4890"/>
      <c r="J4890"/>
      <c r="K4890"/>
      <c r="L4890"/>
      <c r="M4890"/>
    </row>
    <row r="4891" spans="5:13" x14ac:dyDescent="0.25">
      <c r="E4891"/>
      <c r="F4891"/>
      <c r="G4891"/>
      <c r="H4891"/>
      <c r="I4891"/>
      <c r="J4891"/>
      <c r="K4891"/>
      <c r="L4891"/>
      <c r="M4891"/>
    </row>
    <row r="4892" spans="5:13" x14ac:dyDescent="0.25">
      <c r="E4892"/>
      <c r="F4892"/>
      <c r="G4892"/>
      <c r="H4892"/>
      <c r="I4892"/>
      <c r="J4892"/>
      <c r="K4892"/>
      <c r="L4892"/>
      <c r="M4892"/>
    </row>
    <row r="4893" spans="5:13" x14ac:dyDescent="0.25">
      <c r="E4893"/>
      <c r="F4893"/>
      <c r="G4893"/>
      <c r="H4893"/>
      <c r="I4893"/>
      <c r="J4893"/>
      <c r="K4893"/>
      <c r="L4893"/>
      <c r="M4893"/>
    </row>
    <row r="4894" spans="5:13" x14ac:dyDescent="0.25">
      <c r="E4894"/>
      <c r="F4894"/>
      <c r="G4894"/>
      <c r="H4894"/>
      <c r="I4894"/>
      <c r="J4894"/>
      <c r="K4894"/>
      <c r="L4894"/>
      <c r="M4894"/>
    </row>
    <row r="4895" spans="5:13" x14ac:dyDescent="0.25">
      <c r="E4895"/>
      <c r="F4895"/>
      <c r="G4895"/>
      <c r="H4895"/>
      <c r="I4895"/>
      <c r="J4895"/>
      <c r="K4895"/>
      <c r="L4895"/>
      <c r="M4895"/>
    </row>
    <row r="4896" spans="5:13" x14ac:dyDescent="0.25">
      <c r="E4896"/>
      <c r="F4896"/>
      <c r="G4896"/>
      <c r="H4896"/>
      <c r="I4896"/>
      <c r="J4896"/>
      <c r="K4896"/>
      <c r="L4896"/>
      <c r="M4896"/>
    </row>
    <row r="4897" spans="5:13" x14ac:dyDescent="0.25">
      <c r="E4897"/>
      <c r="F4897"/>
      <c r="G4897"/>
      <c r="H4897"/>
      <c r="I4897"/>
      <c r="J4897"/>
      <c r="K4897"/>
      <c r="L4897"/>
      <c r="M4897"/>
    </row>
    <row r="4898" spans="5:13" x14ac:dyDescent="0.25">
      <c r="E4898"/>
      <c r="F4898"/>
      <c r="G4898"/>
      <c r="H4898"/>
      <c r="I4898"/>
      <c r="J4898"/>
      <c r="K4898"/>
      <c r="L4898"/>
      <c r="M4898"/>
    </row>
    <row r="4899" spans="5:13" x14ac:dyDescent="0.25">
      <c r="E4899"/>
      <c r="F4899"/>
      <c r="G4899"/>
      <c r="H4899"/>
      <c r="I4899"/>
      <c r="J4899"/>
      <c r="K4899"/>
      <c r="L4899"/>
      <c r="M4899"/>
    </row>
    <row r="4900" spans="5:13" x14ac:dyDescent="0.25">
      <c r="E4900"/>
      <c r="F4900"/>
      <c r="G4900"/>
      <c r="H4900"/>
      <c r="I4900"/>
      <c r="J4900"/>
      <c r="K4900"/>
      <c r="L4900"/>
      <c r="M4900"/>
    </row>
    <row r="4901" spans="5:13" x14ac:dyDescent="0.25">
      <c r="E4901"/>
      <c r="F4901"/>
      <c r="G4901"/>
      <c r="H4901"/>
      <c r="I4901"/>
      <c r="J4901"/>
      <c r="K4901"/>
      <c r="L4901"/>
      <c r="M4901"/>
    </row>
    <row r="4902" spans="5:13" x14ac:dyDescent="0.25">
      <c r="E4902"/>
      <c r="F4902"/>
      <c r="G4902"/>
      <c r="H4902"/>
      <c r="I4902"/>
      <c r="J4902"/>
      <c r="K4902"/>
      <c r="L4902"/>
      <c r="M4902"/>
    </row>
    <row r="4903" spans="5:13" x14ac:dyDescent="0.25">
      <c r="E4903"/>
      <c r="F4903"/>
      <c r="G4903"/>
      <c r="H4903"/>
      <c r="I4903"/>
      <c r="J4903"/>
      <c r="K4903"/>
      <c r="L4903"/>
      <c r="M4903"/>
    </row>
    <row r="4904" spans="5:13" x14ac:dyDescent="0.25">
      <c r="E4904"/>
      <c r="F4904"/>
      <c r="G4904"/>
      <c r="H4904"/>
      <c r="I4904"/>
      <c r="J4904"/>
      <c r="K4904"/>
      <c r="L4904"/>
      <c r="M4904"/>
    </row>
    <row r="4905" spans="5:13" x14ac:dyDescent="0.25">
      <c r="E4905"/>
      <c r="F4905"/>
      <c r="G4905"/>
      <c r="H4905"/>
      <c r="I4905"/>
      <c r="J4905"/>
      <c r="K4905"/>
      <c r="L4905"/>
      <c r="M4905"/>
    </row>
    <row r="4906" spans="5:13" x14ac:dyDescent="0.25">
      <c r="E4906"/>
      <c r="F4906"/>
      <c r="G4906"/>
      <c r="H4906"/>
      <c r="I4906"/>
      <c r="J4906"/>
      <c r="K4906"/>
      <c r="L4906"/>
      <c r="M4906"/>
    </row>
    <row r="4907" spans="5:13" x14ac:dyDescent="0.25">
      <c r="E4907"/>
      <c r="F4907"/>
      <c r="G4907"/>
      <c r="H4907"/>
      <c r="I4907"/>
      <c r="J4907"/>
      <c r="K4907"/>
      <c r="L4907"/>
      <c r="M4907"/>
    </row>
    <row r="4908" spans="5:13" x14ac:dyDescent="0.25">
      <c r="E4908"/>
      <c r="F4908"/>
      <c r="G4908"/>
      <c r="H4908"/>
      <c r="I4908"/>
      <c r="J4908"/>
      <c r="K4908"/>
      <c r="L4908"/>
      <c r="M4908"/>
    </row>
    <row r="4909" spans="5:13" x14ac:dyDescent="0.25">
      <c r="E4909"/>
      <c r="F4909"/>
      <c r="G4909"/>
      <c r="H4909"/>
      <c r="I4909"/>
      <c r="J4909"/>
      <c r="K4909"/>
      <c r="L4909"/>
      <c r="M4909"/>
    </row>
    <row r="4910" spans="5:13" x14ac:dyDescent="0.25">
      <c r="E4910"/>
      <c r="F4910"/>
      <c r="G4910"/>
      <c r="H4910"/>
      <c r="I4910"/>
      <c r="J4910"/>
      <c r="K4910"/>
      <c r="L4910"/>
      <c r="M4910"/>
    </row>
    <row r="4911" spans="5:13" x14ac:dyDescent="0.25">
      <c r="E4911"/>
      <c r="F4911"/>
      <c r="G4911"/>
      <c r="H4911"/>
      <c r="I4911"/>
      <c r="J4911"/>
      <c r="K4911"/>
      <c r="L4911"/>
      <c r="M4911"/>
    </row>
    <row r="4912" spans="5:13" x14ac:dyDescent="0.25">
      <c r="E4912"/>
      <c r="F4912"/>
      <c r="G4912"/>
      <c r="H4912"/>
      <c r="I4912"/>
      <c r="J4912"/>
      <c r="K4912"/>
      <c r="L4912"/>
      <c r="M4912"/>
    </row>
    <row r="4913" spans="5:13" x14ac:dyDescent="0.25">
      <c r="E4913"/>
      <c r="F4913"/>
      <c r="G4913"/>
      <c r="H4913"/>
      <c r="I4913"/>
      <c r="J4913"/>
      <c r="K4913"/>
      <c r="L4913"/>
      <c r="M4913"/>
    </row>
    <row r="4914" spans="5:13" x14ac:dyDescent="0.25">
      <c r="E4914"/>
      <c r="F4914"/>
      <c r="G4914"/>
      <c r="H4914"/>
      <c r="I4914"/>
      <c r="J4914"/>
      <c r="K4914"/>
      <c r="L4914"/>
      <c r="M4914"/>
    </row>
    <row r="4915" spans="5:13" x14ac:dyDescent="0.25">
      <c r="E4915"/>
      <c r="F4915"/>
      <c r="G4915"/>
      <c r="H4915"/>
      <c r="I4915"/>
      <c r="J4915"/>
      <c r="K4915"/>
      <c r="L4915"/>
      <c r="M4915"/>
    </row>
    <row r="4916" spans="5:13" x14ac:dyDescent="0.25">
      <c r="E4916"/>
      <c r="F4916"/>
      <c r="G4916"/>
      <c r="H4916"/>
      <c r="I4916"/>
      <c r="J4916"/>
      <c r="K4916"/>
      <c r="L4916"/>
      <c r="M4916"/>
    </row>
    <row r="4917" spans="5:13" x14ac:dyDescent="0.25">
      <c r="E4917"/>
      <c r="F4917"/>
      <c r="G4917"/>
      <c r="H4917"/>
      <c r="I4917"/>
      <c r="J4917"/>
      <c r="K4917"/>
      <c r="L4917"/>
      <c r="M4917"/>
    </row>
    <row r="4918" spans="5:13" x14ac:dyDescent="0.25">
      <c r="E4918"/>
      <c r="F4918"/>
      <c r="G4918"/>
      <c r="H4918"/>
      <c r="I4918"/>
      <c r="J4918"/>
      <c r="K4918"/>
      <c r="L4918"/>
      <c r="M4918"/>
    </row>
    <row r="4919" spans="5:13" x14ac:dyDescent="0.25">
      <c r="E4919"/>
      <c r="F4919"/>
      <c r="G4919"/>
      <c r="H4919"/>
      <c r="I4919"/>
      <c r="J4919"/>
      <c r="K4919"/>
      <c r="L4919"/>
      <c r="M4919"/>
    </row>
    <row r="4920" spans="5:13" x14ac:dyDescent="0.25">
      <c r="E4920"/>
      <c r="F4920"/>
      <c r="G4920"/>
      <c r="H4920"/>
      <c r="I4920"/>
      <c r="J4920"/>
      <c r="K4920"/>
      <c r="L4920"/>
      <c r="M4920"/>
    </row>
    <row r="4921" spans="5:13" x14ac:dyDescent="0.25">
      <c r="E4921"/>
      <c r="F4921"/>
      <c r="G4921"/>
      <c r="H4921"/>
      <c r="I4921"/>
      <c r="J4921"/>
      <c r="K4921"/>
      <c r="L4921"/>
      <c r="M4921"/>
    </row>
    <row r="4922" spans="5:13" x14ac:dyDescent="0.25">
      <c r="E4922"/>
      <c r="F4922"/>
      <c r="G4922"/>
      <c r="H4922"/>
      <c r="I4922"/>
      <c r="J4922"/>
      <c r="K4922"/>
      <c r="L4922"/>
      <c r="M4922"/>
    </row>
    <row r="4923" spans="5:13" x14ac:dyDescent="0.25">
      <c r="E4923"/>
      <c r="F4923"/>
      <c r="G4923"/>
      <c r="H4923"/>
      <c r="I4923"/>
      <c r="J4923"/>
      <c r="K4923"/>
      <c r="L4923"/>
      <c r="M4923"/>
    </row>
    <row r="4924" spans="5:13" x14ac:dyDescent="0.25">
      <c r="E4924"/>
      <c r="F4924"/>
      <c r="G4924"/>
      <c r="H4924"/>
      <c r="I4924"/>
      <c r="J4924"/>
      <c r="K4924"/>
      <c r="L4924"/>
      <c r="M4924"/>
    </row>
    <row r="4925" spans="5:13" x14ac:dyDescent="0.25">
      <c r="E4925"/>
      <c r="F4925"/>
      <c r="G4925"/>
      <c r="H4925"/>
      <c r="I4925"/>
      <c r="J4925"/>
      <c r="K4925"/>
      <c r="L4925"/>
      <c r="M4925"/>
    </row>
    <row r="4926" spans="5:13" x14ac:dyDescent="0.25">
      <c r="E4926"/>
      <c r="F4926"/>
      <c r="G4926"/>
      <c r="H4926"/>
      <c r="I4926"/>
      <c r="J4926"/>
      <c r="K4926"/>
      <c r="L4926"/>
      <c r="M4926"/>
    </row>
    <row r="4927" spans="5:13" x14ac:dyDescent="0.25">
      <c r="E4927"/>
      <c r="F4927"/>
      <c r="G4927"/>
      <c r="H4927"/>
      <c r="I4927"/>
      <c r="J4927"/>
      <c r="K4927"/>
      <c r="L4927"/>
      <c r="M4927"/>
    </row>
    <row r="4928" spans="5:13" x14ac:dyDescent="0.25">
      <c r="E4928"/>
      <c r="F4928"/>
      <c r="G4928"/>
      <c r="H4928"/>
      <c r="I4928"/>
      <c r="J4928"/>
      <c r="K4928"/>
      <c r="L4928"/>
      <c r="M4928"/>
    </row>
    <row r="4929" spans="5:13" x14ac:dyDescent="0.25">
      <c r="E4929"/>
      <c r="F4929"/>
      <c r="G4929"/>
      <c r="H4929"/>
      <c r="I4929"/>
      <c r="J4929"/>
      <c r="K4929"/>
      <c r="L4929"/>
      <c r="M4929"/>
    </row>
    <row r="4930" spans="5:13" x14ac:dyDescent="0.25">
      <c r="E4930"/>
      <c r="F4930"/>
      <c r="G4930"/>
      <c r="H4930"/>
      <c r="I4930"/>
      <c r="J4930"/>
      <c r="K4930"/>
      <c r="L4930"/>
      <c r="M4930"/>
    </row>
    <row r="4931" spans="5:13" x14ac:dyDescent="0.25">
      <c r="E4931"/>
      <c r="F4931"/>
      <c r="G4931"/>
      <c r="H4931"/>
      <c r="I4931"/>
      <c r="J4931"/>
      <c r="K4931"/>
      <c r="L4931"/>
      <c r="M4931"/>
    </row>
    <row r="4932" spans="5:13" x14ac:dyDescent="0.25">
      <c r="E4932"/>
      <c r="F4932"/>
      <c r="G4932"/>
      <c r="H4932"/>
      <c r="I4932"/>
      <c r="J4932"/>
      <c r="K4932"/>
      <c r="L4932"/>
      <c r="M4932"/>
    </row>
    <row r="4933" spans="5:13" x14ac:dyDescent="0.25">
      <c r="E4933"/>
      <c r="F4933"/>
      <c r="G4933"/>
      <c r="H4933"/>
      <c r="I4933"/>
      <c r="J4933"/>
      <c r="K4933"/>
      <c r="L4933"/>
      <c r="M4933"/>
    </row>
    <row r="4934" spans="5:13" x14ac:dyDescent="0.25">
      <c r="E4934"/>
      <c r="F4934"/>
      <c r="G4934"/>
      <c r="H4934"/>
      <c r="I4934"/>
      <c r="J4934"/>
      <c r="K4934"/>
      <c r="L4934"/>
      <c r="M4934"/>
    </row>
    <row r="4935" spans="5:13" x14ac:dyDescent="0.25">
      <c r="E4935"/>
      <c r="F4935"/>
      <c r="G4935"/>
      <c r="H4935"/>
      <c r="I4935"/>
      <c r="J4935"/>
      <c r="K4935"/>
      <c r="L4935"/>
      <c r="M4935"/>
    </row>
    <row r="4936" spans="5:13" x14ac:dyDescent="0.25">
      <c r="E4936"/>
      <c r="F4936"/>
      <c r="G4936"/>
      <c r="H4936"/>
      <c r="I4936"/>
      <c r="J4936"/>
      <c r="K4936"/>
      <c r="L4936"/>
      <c r="M4936"/>
    </row>
    <row r="4937" spans="5:13" x14ac:dyDescent="0.25">
      <c r="E4937"/>
      <c r="F4937"/>
      <c r="G4937"/>
      <c r="H4937"/>
      <c r="I4937"/>
      <c r="J4937"/>
      <c r="K4937"/>
      <c r="L4937"/>
      <c r="M4937"/>
    </row>
    <row r="4938" spans="5:13" x14ac:dyDescent="0.25">
      <c r="E4938"/>
      <c r="F4938"/>
      <c r="G4938"/>
      <c r="H4938"/>
      <c r="I4938"/>
      <c r="J4938"/>
      <c r="K4938"/>
      <c r="L4938"/>
      <c r="M4938"/>
    </row>
    <row r="4939" spans="5:13" x14ac:dyDescent="0.25">
      <c r="E4939"/>
      <c r="F4939"/>
      <c r="G4939"/>
      <c r="H4939"/>
      <c r="I4939"/>
      <c r="J4939"/>
      <c r="K4939"/>
      <c r="L4939"/>
      <c r="M4939"/>
    </row>
    <row r="4940" spans="5:13" x14ac:dyDescent="0.25">
      <c r="E4940"/>
      <c r="F4940"/>
      <c r="G4940"/>
      <c r="H4940"/>
      <c r="I4940"/>
      <c r="J4940"/>
      <c r="K4940"/>
      <c r="L4940"/>
      <c r="M4940"/>
    </row>
    <row r="4941" spans="5:13" x14ac:dyDescent="0.25">
      <c r="E4941"/>
      <c r="F4941"/>
      <c r="G4941"/>
      <c r="H4941"/>
      <c r="I4941"/>
      <c r="J4941"/>
      <c r="K4941"/>
      <c r="L4941"/>
      <c r="M4941"/>
    </row>
    <row r="4942" spans="5:13" x14ac:dyDescent="0.25">
      <c r="E4942"/>
      <c r="F4942"/>
      <c r="G4942"/>
      <c r="H4942"/>
      <c r="I4942"/>
      <c r="J4942"/>
      <c r="K4942"/>
      <c r="L4942"/>
      <c r="M4942"/>
    </row>
    <row r="4943" spans="5:13" x14ac:dyDescent="0.25">
      <c r="E4943"/>
      <c r="F4943"/>
      <c r="G4943"/>
      <c r="H4943"/>
      <c r="I4943"/>
      <c r="J4943"/>
      <c r="K4943"/>
      <c r="L4943"/>
      <c r="M4943"/>
    </row>
    <row r="4944" spans="5:13" x14ac:dyDescent="0.25">
      <c r="E4944"/>
      <c r="F4944"/>
      <c r="G4944"/>
      <c r="H4944"/>
      <c r="I4944"/>
      <c r="J4944"/>
      <c r="K4944"/>
      <c r="L4944"/>
      <c r="M4944"/>
    </row>
    <row r="4945" spans="5:13" x14ac:dyDescent="0.25">
      <c r="E4945"/>
      <c r="F4945"/>
      <c r="G4945"/>
      <c r="H4945"/>
      <c r="I4945"/>
      <c r="J4945"/>
      <c r="K4945"/>
      <c r="L4945"/>
      <c r="M4945"/>
    </row>
    <row r="4946" spans="5:13" x14ac:dyDescent="0.25">
      <c r="E4946"/>
      <c r="F4946"/>
      <c r="G4946"/>
      <c r="H4946"/>
      <c r="I4946"/>
      <c r="J4946"/>
      <c r="K4946"/>
      <c r="L4946"/>
      <c r="M4946"/>
    </row>
    <row r="4947" spans="5:13" x14ac:dyDescent="0.25">
      <c r="E4947"/>
      <c r="F4947"/>
      <c r="G4947"/>
      <c r="H4947"/>
      <c r="I4947"/>
      <c r="J4947"/>
      <c r="K4947"/>
      <c r="L4947"/>
      <c r="M4947"/>
    </row>
    <row r="4948" spans="5:13" x14ac:dyDescent="0.25">
      <c r="E4948"/>
      <c r="F4948"/>
      <c r="G4948"/>
      <c r="H4948"/>
      <c r="I4948"/>
      <c r="J4948"/>
      <c r="K4948"/>
      <c r="L4948"/>
      <c r="M4948"/>
    </row>
    <row r="4949" spans="5:13" x14ac:dyDescent="0.25">
      <c r="E4949"/>
      <c r="F4949"/>
      <c r="G4949"/>
      <c r="H4949"/>
      <c r="I4949"/>
      <c r="J4949"/>
      <c r="K4949"/>
      <c r="L4949"/>
      <c r="M4949"/>
    </row>
    <row r="4950" spans="5:13" x14ac:dyDescent="0.25">
      <c r="E4950"/>
      <c r="F4950"/>
      <c r="G4950"/>
      <c r="H4950"/>
      <c r="I4950"/>
      <c r="J4950"/>
      <c r="K4950"/>
      <c r="L4950"/>
      <c r="M4950"/>
    </row>
    <row r="4951" spans="5:13" x14ac:dyDescent="0.25">
      <c r="E4951"/>
      <c r="F4951"/>
      <c r="G4951"/>
      <c r="H4951"/>
      <c r="I4951"/>
      <c r="J4951"/>
      <c r="K4951"/>
      <c r="L4951"/>
      <c r="M4951"/>
    </row>
    <row r="4952" spans="5:13" x14ac:dyDescent="0.25">
      <c r="E4952"/>
      <c r="F4952"/>
      <c r="G4952"/>
      <c r="H4952"/>
      <c r="I4952"/>
      <c r="J4952"/>
      <c r="K4952"/>
      <c r="L4952"/>
      <c r="M4952"/>
    </row>
    <row r="4953" spans="5:13" x14ac:dyDescent="0.25">
      <c r="E4953"/>
      <c r="F4953"/>
      <c r="G4953"/>
      <c r="H4953"/>
      <c r="I4953"/>
      <c r="J4953"/>
      <c r="K4953"/>
      <c r="L4953"/>
      <c r="M4953"/>
    </row>
    <row r="4954" spans="5:13" x14ac:dyDescent="0.25">
      <c r="E4954"/>
      <c r="F4954"/>
      <c r="G4954"/>
      <c r="H4954"/>
      <c r="I4954"/>
      <c r="J4954"/>
      <c r="K4954"/>
      <c r="L4954"/>
      <c r="M4954"/>
    </row>
    <row r="4955" spans="5:13" x14ac:dyDescent="0.25">
      <c r="E4955"/>
      <c r="F4955"/>
      <c r="G4955"/>
      <c r="H4955"/>
      <c r="I4955"/>
      <c r="J4955"/>
      <c r="K4955"/>
      <c r="L4955"/>
      <c r="M4955"/>
    </row>
    <row r="4956" spans="5:13" x14ac:dyDescent="0.25">
      <c r="E4956"/>
      <c r="F4956"/>
      <c r="G4956"/>
      <c r="H4956"/>
      <c r="I4956"/>
      <c r="J4956"/>
      <c r="K4956"/>
      <c r="L4956"/>
      <c r="M4956"/>
    </row>
    <row r="4957" spans="5:13" x14ac:dyDescent="0.25">
      <c r="E4957"/>
      <c r="F4957"/>
      <c r="G4957"/>
      <c r="H4957"/>
      <c r="I4957"/>
      <c r="J4957"/>
      <c r="K4957"/>
      <c r="L4957"/>
      <c r="M4957"/>
    </row>
    <row r="4958" spans="5:13" x14ac:dyDescent="0.25">
      <c r="E4958"/>
      <c r="F4958"/>
      <c r="G4958"/>
      <c r="H4958"/>
      <c r="I4958"/>
      <c r="J4958"/>
      <c r="K4958"/>
      <c r="L4958"/>
      <c r="M4958"/>
    </row>
    <row r="4959" spans="5:13" x14ac:dyDescent="0.25">
      <c r="E4959"/>
      <c r="F4959"/>
      <c r="G4959"/>
      <c r="H4959"/>
      <c r="I4959"/>
      <c r="J4959"/>
      <c r="K4959"/>
      <c r="L4959"/>
      <c r="M4959"/>
    </row>
    <row r="4960" spans="5:13" x14ac:dyDescent="0.25">
      <c r="E4960"/>
      <c r="F4960"/>
      <c r="G4960"/>
      <c r="H4960"/>
      <c r="I4960"/>
      <c r="J4960"/>
      <c r="K4960"/>
      <c r="L4960"/>
      <c r="M4960"/>
    </row>
    <row r="4961" spans="5:13" x14ac:dyDescent="0.25">
      <c r="E4961"/>
      <c r="F4961"/>
      <c r="G4961"/>
      <c r="H4961"/>
      <c r="I4961"/>
      <c r="J4961"/>
      <c r="K4961"/>
      <c r="L4961"/>
      <c r="M4961"/>
    </row>
    <row r="4962" spans="5:13" x14ac:dyDescent="0.25">
      <c r="E4962"/>
      <c r="F4962"/>
      <c r="G4962"/>
      <c r="H4962"/>
      <c r="I4962"/>
      <c r="J4962"/>
      <c r="K4962"/>
      <c r="L4962"/>
      <c r="M4962"/>
    </row>
    <row r="4963" spans="5:13" x14ac:dyDescent="0.25">
      <c r="E4963"/>
      <c r="F4963"/>
      <c r="G4963"/>
      <c r="H4963"/>
      <c r="I4963"/>
      <c r="J4963"/>
      <c r="K4963"/>
      <c r="L4963"/>
      <c r="M4963"/>
    </row>
    <row r="4964" spans="5:13" x14ac:dyDescent="0.25">
      <c r="E4964"/>
      <c r="F4964"/>
      <c r="G4964"/>
      <c r="H4964"/>
      <c r="I4964"/>
      <c r="J4964"/>
      <c r="K4964"/>
      <c r="L4964"/>
      <c r="M4964"/>
    </row>
    <row r="4965" spans="5:13" x14ac:dyDescent="0.25">
      <c r="E4965"/>
      <c r="F4965"/>
      <c r="G4965"/>
      <c r="H4965"/>
      <c r="I4965"/>
      <c r="J4965"/>
      <c r="K4965"/>
      <c r="L4965"/>
      <c r="M4965"/>
    </row>
    <row r="4966" spans="5:13" x14ac:dyDescent="0.25">
      <c r="E4966"/>
      <c r="F4966"/>
      <c r="G4966"/>
      <c r="H4966"/>
      <c r="I4966"/>
      <c r="J4966"/>
      <c r="K4966"/>
      <c r="L4966"/>
      <c r="M4966"/>
    </row>
    <row r="4967" spans="5:13" x14ac:dyDescent="0.25">
      <c r="E4967"/>
      <c r="F4967"/>
      <c r="G4967"/>
      <c r="H4967"/>
      <c r="I4967"/>
      <c r="J4967"/>
      <c r="K4967"/>
      <c r="L4967"/>
      <c r="M4967"/>
    </row>
    <row r="4968" spans="5:13" x14ac:dyDescent="0.25">
      <c r="E4968"/>
      <c r="F4968"/>
      <c r="G4968"/>
      <c r="H4968"/>
      <c r="I4968"/>
      <c r="J4968"/>
      <c r="K4968"/>
      <c r="L4968"/>
      <c r="M4968"/>
    </row>
    <row r="4969" spans="5:13" x14ac:dyDescent="0.25">
      <c r="E4969"/>
      <c r="F4969"/>
      <c r="G4969"/>
      <c r="H4969"/>
      <c r="I4969"/>
      <c r="J4969"/>
      <c r="K4969"/>
      <c r="L4969"/>
      <c r="M4969"/>
    </row>
    <row r="4970" spans="5:13" x14ac:dyDescent="0.25">
      <c r="E4970"/>
      <c r="F4970"/>
      <c r="G4970"/>
      <c r="H4970"/>
      <c r="I4970"/>
      <c r="J4970"/>
      <c r="K4970"/>
      <c r="L4970"/>
      <c r="M4970"/>
    </row>
    <row r="4971" spans="5:13" x14ac:dyDescent="0.25">
      <c r="E4971"/>
      <c r="F4971"/>
      <c r="G4971"/>
      <c r="H4971"/>
      <c r="I4971"/>
      <c r="J4971"/>
      <c r="K4971"/>
      <c r="L4971"/>
      <c r="M4971"/>
    </row>
    <row r="4972" spans="5:13" x14ac:dyDescent="0.25">
      <c r="E4972"/>
      <c r="F4972"/>
      <c r="G4972"/>
      <c r="H4972"/>
      <c r="I4972"/>
      <c r="J4972"/>
      <c r="K4972"/>
      <c r="L4972"/>
      <c r="M4972"/>
    </row>
    <row r="4973" spans="5:13" x14ac:dyDescent="0.25">
      <c r="E4973"/>
      <c r="F4973"/>
      <c r="G4973"/>
      <c r="H4973"/>
      <c r="I4973"/>
      <c r="J4973"/>
      <c r="K4973"/>
      <c r="L4973"/>
      <c r="M4973"/>
    </row>
    <row r="4974" spans="5:13" x14ac:dyDescent="0.25">
      <c r="E4974"/>
      <c r="F4974"/>
      <c r="G4974"/>
      <c r="H4974"/>
      <c r="I4974"/>
      <c r="J4974"/>
      <c r="K4974"/>
      <c r="L4974"/>
      <c r="M4974"/>
    </row>
    <row r="4975" spans="5:13" x14ac:dyDescent="0.25">
      <c r="E4975"/>
      <c r="F4975"/>
      <c r="G4975"/>
      <c r="H4975"/>
      <c r="I4975"/>
      <c r="J4975"/>
      <c r="K4975"/>
      <c r="L4975"/>
      <c r="M4975"/>
    </row>
    <row r="4976" spans="5:13" x14ac:dyDescent="0.25">
      <c r="E4976"/>
      <c r="F4976"/>
      <c r="G4976"/>
      <c r="H4976"/>
      <c r="I4976"/>
      <c r="J4976"/>
      <c r="K4976"/>
      <c r="L4976"/>
      <c r="M4976"/>
    </row>
    <row r="4977" spans="5:13" x14ac:dyDescent="0.25">
      <c r="E4977"/>
      <c r="F4977"/>
      <c r="G4977"/>
      <c r="H4977"/>
      <c r="I4977"/>
      <c r="J4977"/>
      <c r="K4977"/>
      <c r="L4977"/>
      <c r="M4977"/>
    </row>
    <row r="4978" spans="5:13" x14ac:dyDescent="0.25">
      <c r="E4978"/>
      <c r="F4978"/>
      <c r="G4978"/>
      <c r="H4978"/>
      <c r="I4978"/>
      <c r="J4978"/>
      <c r="K4978"/>
      <c r="L4978"/>
      <c r="M4978"/>
    </row>
    <row r="4979" spans="5:13" x14ac:dyDescent="0.25">
      <c r="E4979"/>
      <c r="F4979"/>
      <c r="G4979"/>
      <c r="H4979"/>
      <c r="I4979"/>
      <c r="J4979"/>
      <c r="K4979"/>
      <c r="L4979"/>
      <c r="M4979"/>
    </row>
    <row r="4980" spans="5:13" x14ac:dyDescent="0.25">
      <c r="E4980"/>
      <c r="F4980"/>
      <c r="G4980"/>
      <c r="H4980"/>
      <c r="I4980"/>
      <c r="J4980"/>
      <c r="K4980"/>
      <c r="L4980"/>
      <c r="M4980"/>
    </row>
    <row r="4981" spans="5:13" x14ac:dyDescent="0.25">
      <c r="E4981"/>
      <c r="F4981"/>
      <c r="G4981"/>
      <c r="H4981"/>
      <c r="I4981"/>
      <c r="J4981"/>
      <c r="K4981"/>
      <c r="L4981"/>
      <c r="M4981"/>
    </row>
    <row r="4982" spans="5:13" x14ac:dyDescent="0.25">
      <c r="E4982"/>
      <c r="F4982"/>
      <c r="G4982"/>
      <c r="H4982"/>
      <c r="I4982"/>
      <c r="J4982"/>
      <c r="K4982"/>
      <c r="L4982"/>
      <c r="M4982"/>
    </row>
    <row r="4983" spans="5:13" x14ac:dyDescent="0.25">
      <c r="E4983"/>
      <c r="F4983"/>
      <c r="G4983"/>
      <c r="H4983"/>
      <c r="I4983"/>
      <c r="J4983"/>
      <c r="K4983"/>
      <c r="L4983"/>
      <c r="M4983"/>
    </row>
    <row r="4984" spans="5:13" x14ac:dyDescent="0.25">
      <c r="E4984"/>
      <c r="F4984"/>
      <c r="G4984"/>
      <c r="H4984"/>
      <c r="I4984"/>
      <c r="J4984"/>
      <c r="K4984"/>
      <c r="L4984"/>
      <c r="M4984"/>
    </row>
    <row r="4985" spans="5:13" x14ac:dyDescent="0.25">
      <c r="E4985"/>
      <c r="F4985"/>
      <c r="G4985"/>
      <c r="H4985"/>
      <c r="I4985"/>
      <c r="J4985"/>
      <c r="K4985"/>
      <c r="L4985"/>
      <c r="M4985"/>
    </row>
    <row r="4986" spans="5:13" x14ac:dyDescent="0.25">
      <c r="E4986"/>
      <c r="F4986"/>
      <c r="G4986"/>
      <c r="H4986"/>
      <c r="I4986"/>
      <c r="J4986"/>
      <c r="K4986"/>
      <c r="L4986"/>
      <c r="M4986"/>
    </row>
    <row r="4987" spans="5:13" x14ac:dyDescent="0.25">
      <c r="E4987"/>
      <c r="F4987"/>
      <c r="G4987"/>
      <c r="H4987"/>
      <c r="I4987"/>
      <c r="J4987"/>
      <c r="K4987"/>
      <c r="L4987"/>
      <c r="M4987"/>
    </row>
    <row r="4988" spans="5:13" x14ac:dyDescent="0.25">
      <c r="E4988"/>
      <c r="F4988"/>
      <c r="G4988"/>
      <c r="H4988"/>
      <c r="I4988"/>
      <c r="J4988"/>
      <c r="K4988"/>
      <c r="L4988"/>
      <c r="M4988"/>
    </row>
    <row r="4989" spans="5:13" x14ac:dyDescent="0.25">
      <c r="E4989"/>
      <c r="F4989"/>
      <c r="G4989"/>
      <c r="H4989"/>
      <c r="I4989"/>
      <c r="J4989"/>
      <c r="K4989"/>
      <c r="L4989"/>
      <c r="M4989"/>
    </row>
    <row r="4990" spans="5:13" x14ac:dyDescent="0.25">
      <c r="E4990"/>
      <c r="F4990"/>
      <c r="G4990"/>
      <c r="H4990"/>
      <c r="I4990"/>
      <c r="J4990"/>
      <c r="K4990"/>
      <c r="L4990"/>
      <c r="M4990"/>
    </row>
    <row r="4991" spans="5:13" x14ac:dyDescent="0.25">
      <c r="E4991"/>
      <c r="F4991"/>
      <c r="G4991"/>
      <c r="H4991"/>
      <c r="I4991"/>
      <c r="J4991"/>
      <c r="K4991"/>
      <c r="L4991"/>
      <c r="M4991"/>
    </row>
    <row r="4992" spans="5:13" x14ac:dyDescent="0.25">
      <c r="E4992"/>
      <c r="F4992"/>
      <c r="G4992"/>
      <c r="H4992"/>
      <c r="I4992"/>
      <c r="J4992"/>
      <c r="K4992"/>
      <c r="L4992"/>
      <c r="M4992"/>
    </row>
    <row r="4993" spans="5:13" x14ac:dyDescent="0.25">
      <c r="E4993"/>
      <c r="F4993"/>
      <c r="G4993"/>
      <c r="H4993"/>
      <c r="I4993"/>
      <c r="J4993"/>
      <c r="K4993"/>
      <c r="L4993"/>
      <c r="M4993"/>
    </row>
    <row r="4994" spans="5:13" x14ac:dyDescent="0.25">
      <c r="E4994"/>
      <c r="F4994"/>
      <c r="G4994"/>
      <c r="H4994"/>
      <c r="I4994"/>
      <c r="J4994"/>
      <c r="K4994"/>
      <c r="L4994"/>
      <c r="M4994"/>
    </row>
    <row r="4995" spans="5:13" x14ac:dyDescent="0.25">
      <c r="E4995"/>
      <c r="F4995"/>
      <c r="G4995"/>
      <c r="H4995"/>
      <c r="I4995"/>
      <c r="J4995"/>
      <c r="K4995"/>
      <c r="L4995"/>
      <c r="M4995"/>
    </row>
    <row r="4996" spans="5:13" x14ac:dyDescent="0.25">
      <c r="E4996"/>
      <c r="F4996"/>
      <c r="G4996"/>
      <c r="H4996"/>
      <c r="I4996"/>
      <c r="J4996"/>
      <c r="K4996"/>
      <c r="L4996"/>
      <c r="M4996"/>
    </row>
    <row r="4997" spans="5:13" x14ac:dyDescent="0.25">
      <c r="E4997"/>
      <c r="F4997"/>
      <c r="G4997"/>
      <c r="H4997"/>
      <c r="I4997"/>
      <c r="J4997"/>
      <c r="K4997"/>
      <c r="L4997"/>
      <c r="M4997"/>
    </row>
    <row r="4998" spans="5:13" x14ac:dyDescent="0.25">
      <c r="E4998"/>
      <c r="F4998"/>
      <c r="G4998"/>
      <c r="H4998"/>
      <c r="I4998"/>
      <c r="J4998"/>
      <c r="K4998"/>
      <c r="L4998"/>
      <c r="M4998"/>
    </row>
    <row r="4999" spans="5:13" x14ac:dyDescent="0.25">
      <c r="E4999"/>
      <c r="F4999"/>
      <c r="G4999"/>
      <c r="H4999"/>
      <c r="I4999"/>
      <c r="J4999"/>
      <c r="K4999"/>
      <c r="L4999"/>
      <c r="M4999"/>
    </row>
    <row r="5000" spans="5:13" x14ac:dyDescent="0.25">
      <c r="E5000"/>
      <c r="F5000"/>
      <c r="G5000"/>
      <c r="H5000"/>
      <c r="I5000"/>
      <c r="J5000"/>
      <c r="K5000"/>
      <c r="L5000"/>
      <c r="M5000"/>
    </row>
    <row r="5001" spans="5:13" x14ac:dyDescent="0.25">
      <c r="E5001"/>
      <c r="F5001"/>
      <c r="G5001"/>
      <c r="H5001"/>
      <c r="I5001"/>
      <c r="J5001"/>
      <c r="K5001"/>
      <c r="L5001"/>
      <c r="M5001"/>
    </row>
    <row r="5002" spans="5:13" x14ac:dyDescent="0.25">
      <c r="E5002"/>
      <c r="F5002"/>
      <c r="G5002"/>
      <c r="H5002"/>
      <c r="I5002"/>
      <c r="J5002"/>
      <c r="K5002"/>
      <c r="L5002"/>
      <c r="M5002"/>
    </row>
    <row r="5003" spans="5:13" x14ac:dyDescent="0.25">
      <c r="E5003"/>
      <c r="F5003"/>
      <c r="G5003"/>
      <c r="H5003"/>
      <c r="I5003"/>
      <c r="J5003"/>
      <c r="K5003"/>
      <c r="L5003"/>
      <c r="M5003"/>
    </row>
    <row r="5004" spans="5:13" x14ac:dyDescent="0.25">
      <c r="E5004"/>
      <c r="F5004"/>
      <c r="G5004"/>
      <c r="H5004"/>
      <c r="I5004"/>
      <c r="J5004"/>
      <c r="K5004"/>
      <c r="L5004"/>
      <c r="M5004"/>
    </row>
    <row r="5005" spans="5:13" x14ac:dyDescent="0.25">
      <c r="E5005"/>
      <c r="F5005"/>
      <c r="G5005"/>
      <c r="H5005"/>
      <c r="I5005"/>
      <c r="J5005"/>
      <c r="K5005"/>
      <c r="L5005"/>
      <c r="M5005"/>
    </row>
    <row r="5006" spans="5:13" x14ac:dyDescent="0.25">
      <c r="E5006"/>
      <c r="F5006"/>
      <c r="G5006"/>
      <c r="H5006"/>
      <c r="I5006"/>
      <c r="J5006"/>
      <c r="K5006"/>
      <c r="L5006"/>
      <c r="M5006"/>
    </row>
    <row r="5007" spans="5:13" x14ac:dyDescent="0.25">
      <c r="E5007"/>
      <c r="F5007"/>
      <c r="G5007"/>
      <c r="H5007"/>
      <c r="I5007"/>
      <c r="J5007"/>
      <c r="K5007"/>
      <c r="L5007"/>
      <c r="M5007"/>
    </row>
    <row r="5008" spans="5:13" x14ac:dyDescent="0.25">
      <c r="E5008"/>
      <c r="F5008"/>
      <c r="G5008"/>
      <c r="H5008"/>
      <c r="I5008"/>
      <c r="J5008"/>
      <c r="K5008"/>
      <c r="L5008"/>
      <c r="M5008"/>
    </row>
    <row r="5009" spans="5:13" x14ac:dyDescent="0.25">
      <c r="E5009"/>
      <c r="F5009"/>
      <c r="G5009"/>
      <c r="H5009"/>
      <c r="I5009"/>
      <c r="J5009"/>
      <c r="K5009"/>
      <c r="L5009"/>
      <c r="M5009"/>
    </row>
    <row r="5010" spans="5:13" x14ac:dyDescent="0.25">
      <c r="E5010"/>
      <c r="F5010"/>
      <c r="G5010"/>
      <c r="H5010"/>
      <c r="I5010"/>
      <c r="J5010"/>
      <c r="K5010"/>
      <c r="L5010"/>
      <c r="M5010"/>
    </row>
    <row r="5011" spans="5:13" x14ac:dyDescent="0.25">
      <c r="E5011"/>
      <c r="F5011"/>
      <c r="G5011"/>
      <c r="H5011"/>
      <c r="I5011"/>
      <c r="J5011"/>
      <c r="K5011"/>
      <c r="L5011"/>
      <c r="M5011"/>
    </row>
    <row r="5012" spans="5:13" x14ac:dyDescent="0.25">
      <c r="E5012"/>
      <c r="F5012"/>
      <c r="G5012"/>
      <c r="H5012"/>
      <c r="I5012"/>
      <c r="J5012"/>
      <c r="K5012"/>
      <c r="L5012"/>
      <c r="M5012"/>
    </row>
    <row r="5013" spans="5:13" x14ac:dyDescent="0.25">
      <c r="E5013"/>
      <c r="F5013"/>
      <c r="G5013"/>
      <c r="H5013"/>
      <c r="I5013"/>
      <c r="J5013"/>
      <c r="K5013"/>
      <c r="L5013"/>
      <c r="M5013"/>
    </row>
    <row r="5014" spans="5:13" x14ac:dyDescent="0.25">
      <c r="E5014"/>
      <c r="F5014"/>
      <c r="G5014"/>
      <c r="H5014"/>
      <c r="I5014"/>
      <c r="J5014"/>
      <c r="K5014"/>
      <c r="L5014"/>
      <c r="M5014"/>
    </row>
    <row r="5015" spans="5:13" x14ac:dyDescent="0.25">
      <c r="E5015"/>
      <c r="F5015"/>
      <c r="G5015"/>
      <c r="H5015"/>
      <c r="I5015"/>
      <c r="J5015"/>
      <c r="K5015"/>
      <c r="L5015"/>
      <c r="M5015"/>
    </row>
    <row r="5016" spans="5:13" x14ac:dyDescent="0.25">
      <c r="E5016"/>
      <c r="F5016"/>
      <c r="G5016"/>
      <c r="H5016"/>
      <c r="I5016"/>
      <c r="J5016"/>
      <c r="K5016"/>
      <c r="L5016"/>
      <c r="M5016"/>
    </row>
    <row r="5017" spans="5:13" x14ac:dyDescent="0.25">
      <c r="E5017"/>
      <c r="F5017"/>
      <c r="G5017"/>
      <c r="H5017"/>
      <c r="I5017"/>
      <c r="J5017"/>
      <c r="K5017"/>
      <c r="L5017"/>
      <c r="M5017"/>
    </row>
    <row r="5018" spans="5:13" x14ac:dyDescent="0.25">
      <c r="E5018"/>
      <c r="F5018"/>
      <c r="G5018"/>
      <c r="H5018"/>
      <c r="I5018"/>
      <c r="J5018"/>
      <c r="K5018"/>
      <c r="L5018"/>
      <c r="M5018"/>
    </row>
    <row r="5019" spans="5:13" x14ac:dyDescent="0.25">
      <c r="E5019"/>
      <c r="F5019"/>
      <c r="G5019"/>
      <c r="H5019"/>
      <c r="I5019"/>
      <c r="J5019"/>
      <c r="K5019"/>
      <c r="L5019"/>
      <c r="M5019"/>
    </row>
    <row r="5020" spans="5:13" x14ac:dyDescent="0.25">
      <c r="E5020"/>
      <c r="F5020"/>
      <c r="G5020"/>
      <c r="H5020"/>
      <c r="I5020"/>
      <c r="J5020"/>
      <c r="K5020"/>
      <c r="L5020"/>
      <c r="M5020"/>
    </row>
    <row r="5021" spans="5:13" x14ac:dyDescent="0.25">
      <c r="E5021"/>
      <c r="F5021"/>
      <c r="G5021"/>
      <c r="H5021"/>
      <c r="I5021"/>
      <c r="J5021"/>
      <c r="K5021"/>
      <c r="L5021"/>
      <c r="M5021"/>
    </row>
    <row r="5022" spans="5:13" x14ac:dyDescent="0.25">
      <c r="E5022"/>
      <c r="F5022"/>
      <c r="G5022"/>
      <c r="H5022"/>
      <c r="I5022"/>
      <c r="J5022"/>
      <c r="K5022"/>
      <c r="L5022"/>
      <c r="M5022"/>
    </row>
    <row r="5023" spans="5:13" x14ac:dyDescent="0.25">
      <c r="E5023"/>
      <c r="F5023"/>
      <c r="G5023"/>
      <c r="H5023"/>
      <c r="I5023"/>
      <c r="J5023"/>
      <c r="K5023"/>
      <c r="L5023"/>
      <c r="M5023"/>
    </row>
    <row r="5024" spans="5:13" x14ac:dyDescent="0.25">
      <c r="E5024"/>
      <c r="F5024"/>
      <c r="G5024"/>
      <c r="H5024"/>
      <c r="I5024"/>
      <c r="J5024"/>
      <c r="K5024"/>
      <c r="L5024"/>
      <c r="M5024"/>
    </row>
    <row r="5025" spans="5:13" x14ac:dyDescent="0.25">
      <c r="E5025"/>
      <c r="F5025"/>
      <c r="G5025"/>
      <c r="H5025"/>
      <c r="I5025"/>
      <c r="J5025"/>
      <c r="K5025"/>
      <c r="L5025"/>
      <c r="M5025"/>
    </row>
    <row r="5026" spans="5:13" x14ac:dyDescent="0.25">
      <c r="E5026"/>
      <c r="F5026"/>
      <c r="G5026"/>
      <c r="H5026"/>
      <c r="I5026"/>
      <c r="J5026"/>
      <c r="K5026"/>
      <c r="L5026"/>
      <c r="M5026"/>
    </row>
    <row r="5027" spans="5:13" x14ac:dyDescent="0.25">
      <c r="E5027"/>
      <c r="F5027"/>
      <c r="G5027"/>
      <c r="H5027"/>
      <c r="I5027"/>
      <c r="J5027"/>
      <c r="K5027"/>
      <c r="L5027"/>
      <c r="M5027"/>
    </row>
    <row r="5028" spans="5:13" x14ac:dyDescent="0.25">
      <c r="E5028"/>
      <c r="F5028"/>
      <c r="G5028"/>
      <c r="H5028"/>
      <c r="I5028"/>
      <c r="J5028"/>
      <c r="K5028"/>
      <c r="L5028"/>
      <c r="M5028"/>
    </row>
    <row r="5029" spans="5:13" x14ac:dyDescent="0.25">
      <c r="E5029"/>
      <c r="F5029"/>
      <c r="G5029"/>
      <c r="H5029"/>
      <c r="I5029"/>
      <c r="J5029"/>
      <c r="K5029"/>
      <c r="L5029"/>
      <c r="M5029"/>
    </row>
    <row r="5030" spans="5:13" x14ac:dyDescent="0.25">
      <c r="E5030"/>
      <c r="F5030"/>
      <c r="G5030"/>
      <c r="H5030"/>
      <c r="I5030"/>
      <c r="J5030"/>
      <c r="K5030"/>
      <c r="L5030"/>
      <c r="M5030"/>
    </row>
    <row r="5031" spans="5:13" x14ac:dyDescent="0.25">
      <c r="E5031"/>
      <c r="F5031"/>
      <c r="G5031"/>
      <c r="H5031"/>
      <c r="I5031"/>
      <c r="J5031"/>
      <c r="K5031"/>
      <c r="L5031"/>
      <c r="M5031"/>
    </row>
    <row r="5032" spans="5:13" x14ac:dyDescent="0.25">
      <c r="E5032"/>
      <c r="F5032"/>
      <c r="G5032"/>
      <c r="H5032"/>
      <c r="I5032"/>
      <c r="J5032"/>
      <c r="K5032"/>
      <c r="L5032"/>
      <c r="M5032"/>
    </row>
    <row r="5033" spans="5:13" x14ac:dyDescent="0.25">
      <c r="E5033"/>
      <c r="F5033"/>
      <c r="G5033"/>
      <c r="H5033"/>
      <c r="I5033"/>
      <c r="J5033"/>
      <c r="K5033"/>
      <c r="L5033"/>
      <c r="M5033"/>
    </row>
    <row r="5034" spans="5:13" x14ac:dyDescent="0.25">
      <c r="E5034"/>
      <c r="F5034"/>
      <c r="G5034"/>
      <c r="H5034"/>
      <c r="I5034"/>
      <c r="J5034"/>
      <c r="K5034"/>
      <c r="L5034"/>
      <c r="M5034"/>
    </row>
    <row r="5035" spans="5:13" x14ac:dyDescent="0.25">
      <c r="E5035"/>
      <c r="F5035"/>
      <c r="G5035"/>
      <c r="H5035"/>
      <c r="I5035"/>
      <c r="J5035"/>
      <c r="K5035"/>
      <c r="L5035"/>
      <c r="M5035"/>
    </row>
    <row r="5036" spans="5:13" x14ac:dyDescent="0.25">
      <c r="E5036"/>
      <c r="F5036"/>
      <c r="G5036"/>
      <c r="H5036"/>
      <c r="I5036"/>
      <c r="J5036"/>
      <c r="K5036"/>
      <c r="L5036"/>
      <c r="M5036"/>
    </row>
    <row r="5037" spans="5:13" x14ac:dyDescent="0.25">
      <c r="E5037"/>
      <c r="F5037"/>
      <c r="G5037"/>
      <c r="H5037"/>
      <c r="I5037"/>
      <c r="J5037"/>
      <c r="K5037"/>
      <c r="L5037"/>
      <c r="M5037"/>
    </row>
    <row r="5038" spans="5:13" x14ac:dyDescent="0.25">
      <c r="E5038"/>
      <c r="F5038"/>
      <c r="G5038"/>
      <c r="H5038"/>
      <c r="I5038"/>
      <c r="J5038"/>
      <c r="K5038"/>
      <c r="L5038"/>
      <c r="M5038"/>
    </row>
    <row r="5039" spans="5:13" x14ac:dyDescent="0.25">
      <c r="E5039"/>
      <c r="F5039"/>
      <c r="G5039"/>
      <c r="H5039"/>
      <c r="I5039"/>
      <c r="J5039"/>
      <c r="K5039"/>
      <c r="L5039"/>
      <c r="M5039"/>
    </row>
    <row r="5040" spans="5:13" x14ac:dyDescent="0.25">
      <c r="E5040"/>
      <c r="F5040"/>
      <c r="G5040"/>
      <c r="H5040"/>
      <c r="I5040"/>
      <c r="J5040"/>
      <c r="K5040"/>
      <c r="L5040"/>
      <c r="M5040"/>
    </row>
    <row r="5041" spans="5:13" x14ac:dyDescent="0.25">
      <c r="E5041"/>
      <c r="F5041"/>
      <c r="G5041"/>
      <c r="H5041"/>
      <c r="I5041"/>
      <c r="J5041"/>
      <c r="K5041"/>
      <c r="L5041"/>
      <c r="M5041"/>
    </row>
    <row r="5042" spans="5:13" x14ac:dyDescent="0.25">
      <c r="E5042"/>
      <c r="F5042"/>
      <c r="G5042"/>
      <c r="H5042"/>
      <c r="I5042"/>
      <c r="J5042"/>
      <c r="K5042"/>
      <c r="L5042"/>
      <c r="M5042"/>
    </row>
    <row r="5043" spans="5:13" x14ac:dyDescent="0.25">
      <c r="E5043"/>
      <c r="F5043"/>
      <c r="G5043"/>
      <c r="H5043"/>
      <c r="I5043"/>
      <c r="J5043"/>
      <c r="K5043"/>
      <c r="L5043"/>
      <c r="M5043"/>
    </row>
    <row r="5044" spans="5:13" x14ac:dyDescent="0.25">
      <c r="E5044"/>
      <c r="F5044"/>
      <c r="G5044"/>
      <c r="H5044"/>
      <c r="I5044"/>
      <c r="J5044"/>
      <c r="K5044"/>
      <c r="L5044"/>
      <c r="M5044"/>
    </row>
    <row r="5045" spans="5:13" x14ac:dyDescent="0.25">
      <c r="E5045"/>
      <c r="F5045"/>
      <c r="G5045"/>
      <c r="H5045"/>
      <c r="I5045"/>
      <c r="J5045"/>
      <c r="K5045"/>
      <c r="L5045"/>
      <c r="M5045"/>
    </row>
    <row r="5046" spans="5:13" x14ac:dyDescent="0.25">
      <c r="E5046"/>
      <c r="F5046"/>
      <c r="G5046"/>
      <c r="H5046"/>
      <c r="I5046"/>
      <c r="J5046"/>
      <c r="K5046"/>
      <c r="L5046"/>
      <c r="M5046"/>
    </row>
    <row r="5047" spans="5:13" x14ac:dyDescent="0.25">
      <c r="E5047"/>
      <c r="F5047"/>
      <c r="G5047"/>
      <c r="H5047"/>
      <c r="I5047"/>
      <c r="J5047"/>
      <c r="K5047"/>
      <c r="L5047"/>
      <c r="M5047"/>
    </row>
    <row r="5048" spans="5:13" x14ac:dyDescent="0.25">
      <c r="E5048"/>
      <c r="F5048"/>
      <c r="G5048"/>
      <c r="H5048"/>
      <c r="I5048"/>
      <c r="J5048"/>
      <c r="K5048"/>
      <c r="L5048"/>
      <c r="M5048"/>
    </row>
    <row r="5049" spans="5:13" x14ac:dyDescent="0.25">
      <c r="E5049"/>
      <c r="F5049"/>
      <c r="G5049"/>
      <c r="H5049"/>
      <c r="I5049"/>
      <c r="J5049"/>
      <c r="K5049"/>
      <c r="L5049"/>
      <c r="M5049"/>
    </row>
    <row r="5050" spans="5:13" x14ac:dyDescent="0.25">
      <c r="E5050"/>
      <c r="F5050"/>
      <c r="G5050"/>
      <c r="H5050"/>
      <c r="I5050"/>
      <c r="J5050"/>
      <c r="K5050"/>
      <c r="L5050"/>
      <c r="M5050"/>
    </row>
    <row r="5051" spans="5:13" x14ac:dyDescent="0.25">
      <c r="E5051"/>
      <c r="F5051"/>
      <c r="G5051"/>
      <c r="H5051"/>
      <c r="I5051"/>
      <c r="J5051"/>
      <c r="K5051"/>
      <c r="L5051"/>
      <c r="M5051"/>
    </row>
    <row r="5052" spans="5:13" x14ac:dyDescent="0.25">
      <c r="E5052"/>
      <c r="F5052"/>
      <c r="G5052"/>
      <c r="H5052"/>
      <c r="I5052"/>
      <c r="J5052"/>
      <c r="K5052"/>
      <c r="L5052"/>
      <c r="M5052"/>
    </row>
    <row r="5053" spans="5:13" x14ac:dyDescent="0.25">
      <c r="E5053"/>
      <c r="F5053"/>
      <c r="G5053"/>
      <c r="H5053"/>
      <c r="I5053"/>
      <c r="J5053"/>
      <c r="K5053"/>
      <c r="L5053"/>
      <c r="M5053"/>
    </row>
    <row r="5054" spans="5:13" x14ac:dyDescent="0.25">
      <c r="E5054"/>
      <c r="F5054"/>
      <c r="G5054"/>
      <c r="H5054"/>
      <c r="I5054"/>
      <c r="J5054"/>
      <c r="K5054"/>
      <c r="L5054"/>
      <c r="M5054"/>
    </row>
    <row r="5055" spans="5:13" x14ac:dyDescent="0.25">
      <c r="E5055"/>
      <c r="F5055"/>
      <c r="G5055"/>
      <c r="H5055"/>
      <c r="I5055"/>
      <c r="J5055"/>
      <c r="K5055"/>
      <c r="L5055"/>
      <c r="M5055"/>
    </row>
    <row r="5056" spans="5:13" x14ac:dyDescent="0.25">
      <c r="E5056"/>
      <c r="F5056"/>
      <c r="G5056"/>
      <c r="H5056"/>
      <c r="I5056"/>
      <c r="J5056"/>
      <c r="K5056"/>
      <c r="L5056"/>
      <c r="M5056"/>
    </row>
    <row r="5057" spans="5:13" x14ac:dyDescent="0.25">
      <c r="E5057"/>
      <c r="F5057"/>
      <c r="G5057"/>
      <c r="H5057"/>
      <c r="I5057"/>
      <c r="J5057"/>
      <c r="K5057"/>
      <c r="L5057"/>
      <c r="M5057"/>
    </row>
    <row r="5058" spans="5:13" x14ac:dyDescent="0.25">
      <c r="E5058"/>
      <c r="F5058"/>
      <c r="G5058"/>
      <c r="H5058"/>
      <c r="I5058"/>
      <c r="J5058"/>
      <c r="K5058"/>
      <c r="L5058"/>
      <c r="M5058"/>
    </row>
    <row r="5059" spans="5:13" x14ac:dyDescent="0.25">
      <c r="E5059"/>
      <c r="F5059"/>
      <c r="G5059"/>
      <c r="H5059"/>
      <c r="I5059"/>
      <c r="J5059"/>
      <c r="K5059"/>
      <c r="L5059"/>
      <c r="M5059"/>
    </row>
    <row r="5060" spans="5:13" x14ac:dyDescent="0.25">
      <c r="E5060"/>
      <c r="F5060"/>
      <c r="G5060"/>
      <c r="H5060"/>
      <c r="I5060"/>
      <c r="J5060"/>
      <c r="K5060"/>
      <c r="L5060"/>
      <c r="M5060"/>
    </row>
    <row r="5061" spans="5:13" x14ac:dyDescent="0.25">
      <c r="E5061"/>
      <c r="F5061"/>
      <c r="G5061"/>
      <c r="H5061"/>
      <c r="I5061"/>
      <c r="J5061"/>
      <c r="K5061"/>
      <c r="L5061"/>
      <c r="M5061"/>
    </row>
    <row r="5062" spans="5:13" x14ac:dyDescent="0.25">
      <c r="E5062"/>
      <c r="F5062"/>
      <c r="G5062"/>
      <c r="H5062"/>
      <c r="I5062"/>
      <c r="J5062"/>
      <c r="K5062"/>
      <c r="L5062"/>
      <c r="M5062"/>
    </row>
    <row r="5063" spans="5:13" x14ac:dyDescent="0.25">
      <c r="E5063"/>
      <c r="F5063"/>
      <c r="G5063"/>
      <c r="H5063"/>
      <c r="I5063"/>
      <c r="J5063"/>
      <c r="K5063"/>
      <c r="L5063"/>
      <c r="M5063"/>
    </row>
    <row r="5064" spans="5:13" x14ac:dyDescent="0.25">
      <c r="E5064"/>
      <c r="F5064"/>
      <c r="G5064"/>
      <c r="H5064"/>
      <c r="I5064"/>
      <c r="J5064"/>
      <c r="K5064"/>
      <c r="L5064"/>
      <c r="M5064"/>
    </row>
    <row r="5065" spans="5:13" x14ac:dyDescent="0.25">
      <c r="E5065"/>
      <c r="F5065"/>
      <c r="G5065"/>
      <c r="H5065"/>
      <c r="I5065"/>
      <c r="J5065"/>
      <c r="K5065"/>
      <c r="L5065"/>
      <c r="M5065"/>
    </row>
    <row r="5066" spans="5:13" x14ac:dyDescent="0.25">
      <c r="E5066"/>
      <c r="F5066"/>
      <c r="G5066"/>
      <c r="H5066"/>
      <c r="I5066"/>
      <c r="J5066"/>
      <c r="K5066"/>
      <c r="L5066"/>
      <c r="M5066"/>
    </row>
    <row r="5067" spans="5:13" x14ac:dyDescent="0.25">
      <c r="E5067"/>
      <c r="F5067"/>
      <c r="G5067"/>
      <c r="H5067"/>
      <c r="I5067"/>
      <c r="J5067"/>
      <c r="K5067"/>
      <c r="L5067"/>
      <c r="M5067"/>
    </row>
    <row r="5068" spans="5:13" x14ac:dyDescent="0.25">
      <c r="E5068"/>
      <c r="F5068"/>
      <c r="G5068"/>
      <c r="H5068"/>
      <c r="I5068"/>
      <c r="J5068"/>
      <c r="K5068"/>
      <c r="L5068"/>
      <c r="M5068"/>
    </row>
    <row r="5069" spans="5:13" x14ac:dyDescent="0.25">
      <c r="E5069"/>
      <c r="F5069"/>
      <c r="G5069"/>
      <c r="H5069"/>
      <c r="I5069"/>
      <c r="J5069"/>
      <c r="K5069"/>
      <c r="L5069"/>
      <c r="M5069"/>
    </row>
    <row r="5070" spans="5:13" x14ac:dyDescent="0.25">
      <c r="E5070"/>
      <c r="F5070"/>
      <c r="G5070"/>
      <c r="H5070"/>
      <c r="I5070"/>
      <c r="J5070"/>
      <c r="K5070"/>
      <c r="L5070"/>
      <c r="M5070"/>
    </row>
    <row r="5071" spans="5:13" x14ac:dyDescent="0.25">
      <c r="E5071"/>
      <c r="F5071"/>
      <c r="G5071"/>
      <c r="H5071"/>
      <c r="I5071"/>
      <c r="J5071"/>
      <c r="K5071"/>
      <c r="L5071"/>
      <c r="M5071"/>
    </row>
    <row r="5072" spans="5:13" x14ac:dyDescent="0.25">
      <c r="E5072"/>
      <c r="F5072"/>
      <c r="G5072"/>
      <c r="H5072"/>
      <c r="I5072"/>
      <c r="J5072"/>
      <c r="K5072"/>
      <c r="L5072"/>
      <c r="M5072"/>
    </row>
    <row r="5073" spans="5:13" x14ac:dyDescent="0.25">
      <c r="E5073"/>
      <c r="F5073"/>
      <c r="G5073"/>
      <c r="H5073"/>
      <c r="I5073"/>
      <c r="J5073"/>
      <c r="K5073"/>
      <c r="L5073"/>
      <c r="M5073"/>
    </row>
    <row r="5074" spans="5:13" x14ac:dyDescent="0.25">
      <c r="E5074"/>
      <c r="F5074"/>
      <c r="G5074"/>
      <c r="H5074"/>
      <c r="I5074"/>
      <c r="J5074"/>
      <c r="K5074"/>
      <c r="L5074"/>
      <c r="M5074"/>
    </row>
    <row r="5075" spans="5:13" x14ac:dyDescent="0.25">
      <c r="E5075"/>
      <c r="F5075"/>
      <c r="G5075"/>
      <c r="H5075"/>
      <c r="I5075"/>
      <c r="J5075"/>
      <c r="K5075"/>
      <c r="L5075"/>
      <c r="M5075"/>
    </row>
    <row r="5076" spans="5:13" x14ac:dyDescent="0.25">
      <c r="E5076"/>
      <c r="F5076"/>
      <c r="G5076"/>
      <c r="H5076"/>
      <c r="I5076"/>
      <c r="J5076"/>
      <c r="K5076"/>
      <c r="L5076"/>
      <c r="M5076"/>
    </row>
    <row r="5077" spans="5:13" x14ac:dyDescent="0.25">
      <c r="E5077"/>
      <c r="F5077"/>
      <c r="G5077"/>
      <c r="H5077"/>
      <c r="I5077"/>
      <c r="J5077"/>
      <c r="K5077"/>
      <c r="L5077"/>
      <c r="M5077"/>
    </row>
    <row r="5078" spans="5:13" x14ac:dyDescent="0.25">
      <c r="E5078"/>
      <c r="F5078"/>
      <c r="G5078"/>
      <c r="H5078"/>
      <c r="I5078"/>
      <c r="J5078"/>
      <c r="K5078"/>
      <c r="L5078"/>
      <c r="M5078"/>
    </row>
    <row r="5079" spans="5:13" x14ac:dyDescent="0.25">
      <c r="E5079"/>
      <c r="F5079"/>
      <c r="G5079"/>
      <c r="H5079"/>
      <c r="I5079"/>
      <c r="J5079"/>
      <c r="K5079"/>
      <c r="L5079"/>
      <c r="M5079"/>
    </row>
    <row r="5080" spans="5:13" x14ac:dyDescent="0.25">
      <c r="E5080"/>
      <c r="F5080"/>
      <c r="G5080"/>
      <c r="H5080"/>
      <c r="I5080"/>
      <c r="J5080"/>
      <c r="K5080"/>
      <c r="L5080"/>
      <c r="M5080"/>
    </row>
    <row r="5081" spans="5:13" x14ac:dyDescent="0.25">
      <c r="E5081"/>
      <c r="F5081"/>
      <c r="G5081"/>
      <c r="H5081"/>
      <c r="I5081"/>
      <c r="J5081"/>
      <c r="K5081"/>
      <c r="L5081"/>
      <c r="M5081"/>
    </row>
    <row r="5082" spans="5:13" x14ac:dyDescent="0.25">
      <c r="E5082"/>
      <c r="F5082"/>
      <c r="G5082"/>
      <c r="H5082"/>
      <c r="I5082"/>
      <c r="J5082"/>
      <c r="K5082"/>
      <c r="L5082"/>
      <c r="M5082"/>
    </row>
    <row r="5083" spans="5:13" x14ac:dyDescent="0.25">
      <c r="E5083"/>
      <c r="F5083"/>
      <c r="G5083"/>
      <c r="H5083"/>
      <c r="I5083"/>
      <c r="J5083"/>
      <c r="K5083"/>
      <c r="L5083"/>
      <c r="M5083"/>
    </row>
    <row r="5084" spans="5:13" x14ac:dyDescent="0.25">
      <c r="E5084"/>
      <c r="F5084"/>
      <c r="G5084"/>
      <c r="H5084"/>
      <c r="I5084"/>
      <c r="J5084"/>
      <c r="K5084"/>
      <c r="L5084"/>
      <c r="M5084"/>
    </row>
    <row r="5085" spans="5:13" x14ac:dyDescent="0.25">
      <c r="E5085"/>
      <c r="F5085"/>
      <c r="G5085"/>
      <c r="H5085"/>
      <c r="I5085"/>
      <c r="J5085"/>
      <c r="K5085"/>
      <c r="L5085"/>
      <c r="M5085"/>
    </row>
    <row r="5086" spans="5:13" x14ac:dyDescent="0.25">
      <c r="E5086"/>
      <c r="F5086"/>
      <c r="G5086"/>
      <c r="H5086"/>
      <c r="I5086"/>
      <c r="J5086"/>
      <c r="K5086"/>
      <c r="L5086"/>
      <c r="M5086"/>
    </row>
    <row r="5087" spans="5:13" x14ac:dyDescent="0.25">
      <c r="E5087"/>
      <c r="F5087"/>
      <c r="G5087"/>
      <c r="H5087"/>
      <c r="I5087"/>
      <c r="J5087"/>
      <c r="K5087"/>
      <c r="L5087"/>
      <c r="M5087"/>
    </row>
    <row r="5088" spans="5:13" x14ac:dyDescent="0.25">
      <c r="E5088"/>
      <c r="F5088"/>
      <c r="G5088"/>
      <c r="H5088"/>
      <c r="I5088"/>
      <c r="J5088"/>
      <c r="K5088"/>
      <c r="L5088"/>
      <c r="M5088"/>
    </row>
    <row r="5089" spans="5:13" x14ac:dyDescent="0.25">
      <c r="E5089"/>
      <c r="F5089"/>
      <c r="G5089"/>
      <c r="H5089"/>
      <c r="I5089"/>
      <c r="J5089"/>
      <c r="K5089"/>
      <c r="L5089"/>
      <c r="M5089"/>
    </row>
    <row r="5090" spans="5:13" x14ac:dyDescent="0.25">
      <c r="E5090"/>
      <c r="F5090"/>
      <c r="G5090"/>
      <c r="H5090"/>
      <c r="I5090"/>
      <c r="J5090"/>
      <c r="K5090"/>
      <c r="L5090"/>
      <c r="M5090"/>
    </row>
    <row r="5091" spans="5:13" x14ac:dyDescent="0.25">
      <c r="E5091"/>
      <c r="F5091"/>
      <c r="G5091"/>
      <c r="H5091"/>
      <c r="I5091"/>
      <c r="J5091"/>
      <c r="K5091"/>
      <c r="L5091"/>
      <c r="M5091"/>
    </row>
    <row r="5092" spans="5:13" x14ac:dyDescent="0.25">
      <c r="E5092"/>
      <c r="F5092"/>
      <c r="G5092"/>
      <c r="H5092"/>
      <c r="I5092"/>
      <c r="J5092"/>
      <c r="K5092"/>
      <c r="L5092"/>
      <c r="M5092"/>
    </row>
    <row r="5093" spans="5:13" x14ac:dyDescent="0.25">
      <c r="E5093"/>
      <c r="F5093"/>
      <c r="G5093"/>
      <c r="H5093"/>
      <c r="I5093"/>
      <c r="J5093"/>
      <c r="K5093"/>
      <c r="L5093"/>
      <c r="M5093"/>
    </row>
    <row r="5094" spans="5:13" x14ac:dyDescent="0.25">
      <c r="E5094"/>
      <c r="F5094"/>
      <c r="G5094"/>
      <c r="H5094"/>
      <c r="I5094"/>
      <c r="J5094"/>
      <c r="K5094"/>
      <c r="L5094"/>
      <c r="M5094"/>
    </row>
    <row r="5095" spans="5:13" x14ac:dyDescent="0.25">
      <c r="E5095"/>
      <c r="F5095"/>
      <c r="G5095"/>
      <c r="H5095"/>
      <c r="I5095"/>
      <c r="J5095"/>
      <c r="K5095"/>
      <c r="L5095"/>
      <c r="M5095"/>
    </row>
    <row r="5096" spans="5:13" x14ac:dyDescent="0.25">
      <c r="E5096"/>
      <c r="F5096"/>
      <c r="G5096"/>
      <c r="H5096"/>
      <c r="I5096"/>
      <c r="J5096"/>
      <c r="K5096"/>
      <c r="L5096"/>
      <c r="M5096"/>
    </row>
    <row r="5097" spans="5:13" x14ac:dyDescent="0.25">
      <c r="E5097"/>
      <c r="F5097"/>
      <c r="G5097"/>
      <c r="H5097"/>
      <c r="I5097"/>
      <c r="J5097"/>
      <c r="K5097"/>
      <c r="L5097"/>
      <c r="M5097"/>
    </row>
    <row r="5098" spans="5:13" x14ac:dyDescent="0.25">
      <c r="E5098"/>
      <c r="F5098"/>
      <c r="G5098"/>
      <c r="H5098"/>
      <c r="I5098"/>
      <c r="J5098"/>
      <c r="K5098"/>
      <c r="L5098"/>
      <c r="M5098"/>
    </row>
    <row r="5099" spans="5:13" x14ac:dyDescent="0.25">
      <c r="E5099"/>
      <c r="F5099"/>
      <c r="G5099"/>
      <c r="H5099"/>
      <c r="I5099"/>
      <c r="J5099"/>
      <c r="K5099"/>
      <c r="L5099"/>
      <c r="M5099"/>
    </row>
    <row r="5100" spans="5:13" x14ac:dyDescent="0.25">
      <c r="E5100"/>
      <c r="F5100"/>
      <c r="G5100"/>
      <c r="H5100"/>
      <c r="I5100"/>
      <c r="J5100"/>
      <c r="K5100"/>
      <c r="L5100"/>
      <c r="M5100"/>
    </row>
    <row r="5101" spans="5:13" x14ac:dyDescent="0.25">
      <c r="E5101"/>
      <c r="F5101"/>
      <c r="G5101"/>
      <c r="H5101"/>
      <c r="I5101"/>
      <c r="J5101"/>
      <c r="K5101"/>
      <c r="L5101"/>
      <c r="M5101"/>
    </row>
    <row r="5102" spans="5:13" x14ac:dyDescent="0.25">
      <c r="E5102"/>
      <c r="F5102"/>
      <c r="G5102"/>
      <c r="H5102"/>
      <c r="I5102"/>
      <c r="J5102"/>
      <c r="K5102"/>
      <c r="L5102"/>
      <c r="M5102"/>
    </row>
    <row r="5103" spans="5:13" x14ac:dyDescent="0.25">
      <c r="E5103"/>
      <c r="F5103"/>
      <c r="G5103"/>
      <c r="H5103"/>
      <c r="I5103"/>
      <c r="J5103"/>
      <c r="K5103"/>
      <c r="L5103"/>
      <c r="M5103"/>
    </row>
    <row r="5104" spans="5:13" x14ac:dyDescent="0.25">
      <c r="E5104"/>
      <c r="F5104"/>
      <c r="G5104"/>
      <c r="H5104"/>
      <c r="I5104"/>
      <c r="J5104"/>
      <c r="K5104"/>
      <c r="L5104"/>
      <c r="M5104"/>
    </row>
    <row r="5105" spans="5:13" x14ac:dyDescent="0.25">
      <c r="E5105"/>
      <c r="F5105"/>
      <c r="G5105"/>
      <c r="H5105"/>
      <c r="I5105"/>
      <c r="J5105"/>
      <c r="K5105"/>
      <c r="L5105"/>
      <c r="M5105"/>
    </row>
    <row r="5106" spans="5:13" x14ac:dyDescent="0.25">
      <c r="E5106"/>
      <c r="F5106"/>
      <c r="G5106"/>
      <c r="H5106"/>
      <c r="I5106"/>
      <c r="J5106"/>
      <c r="K5106"/>
      <c r="L5106"/>
      <c r="M5106"/>
    </row>
    <row r="5107" spans="5:13" x14ac:dyDescent="0.25">
      <c r="E5107"/>
      <c r="F5107"/>
      <c r="G5107"/>
      <c r="H5107"/>
      <c r="I5107"/>
      <c r="J5107"/>
      <c r="K5107"/>
      <c r="L5107"/>
      <c r="M5107"/>
    </row>
    <row r="5108" spans="5:13" x14ac:dyDescent="0.25">
      <c r="E5108"/>
      <c r="F5108"/>
      <c r="G5108"/>
      <c r="H5108"/>
      <c r="I5108"/>
      <c r="J5108"/>
      <c r="K5108"/>
      <c r="L5108"/>
      <c r="M5108"/>
    </row>
    <row r="5109" spans="5:13" x14ac:dyDescent="0.25">
      <c r="E5109"/>
      <c r="F5109"/>
      <c r="G5109"/>
      <c r="H5109"/>
      <c r="I5109"/>
      <c r="J5109"/>
      <c r="K5109"/>
      <c r="L5109"/>
      <c r="M5109"/>
    </row>
    <row r="5110" spans="5:13" x14ac:dyDescent="0.25">
      <c r="E5110"/>
      <c r="F5110"/>
      <c r="G5110"/>
      <c r="H5110"/>
      <c r="I5110"/>
      <c r="J5110"/>
      <c r="K5110"/>
      <c r="L5110"/>
      <c r="M5110"/>
    </row>
    <row r="5111" spans="5:13" x14ac:dyDescent="0.25">
      <c r="E5111"/>
      <c r="F5111"/>
      <c r="G5111"/>
      <c r="H5111"/>
      <c r="I5111"/>
      <c r="J5111"/>
      <c r="K5111"/>
      <c r="L5111"/>
      <c r="M5111"/>
    </row>
    <row r="5112" spans="5:13" x14ac:dyDescent="0.25">
      <c r="E5112"/>
      <c r="F5112"/>
      <c r="G5112"/>
      <c r="H5112"/>
      <c r="I5112"/>
      <c r="J5112"/>
      <c r="K5112"/>
      <c r="L5112"/>
      <c r="M5112"/>
    </row>
    <row r="5113" spans="5:13" x14ac:dyDescent="0.25">
      <c r="E5113"/>
      <c r="F5113"/>
      <c r="G5113"/>
      <c r="H5113"/>
      <c r="I5113"/>
      <c r="J5113"/>
      <c r="K5113"/>
      <c r="L5113"/>
      <c r="M5113"/>
    </row>
    <row r="5114" spans="5:13" x14ac:dyDescent="0.25">
      <c r="E5114"/>
      <c r="F5114"/>
      <c r="G5114"/>
      <c r="H5114"/>
      <c r="I5114"/>
      <c r="J5114"/>
      <c r="K5114"/>
      <c r="L5114"/>
      <c r="M5114"/>
    </row>
    <row r="5115" spans="5:13" x14ac:dyDescent="0.25">
      <c r="E5115"/>
      <c r="F5115"/>
      <c r="G5115"/>
      <c r="H5115"/>
      <c r="I5115"/>
      <c r="J5115"/>
      <c r="K5115"/>
      <c r="L5115"/>
      <c r="M5115"/>
    </row>
    <row r="5116" spans="5:13" x14ac:dyDescent="0.25">
      <c r="E5116"/>
      <c r="F5116"/>
      <c r="G5116"/>
      <c r="H5116"/>
      <c r="I5116"/>
      <c r="J5116"/>
      <c r="K5116"/>
      <c r="L5116"/>
      <c r="M5116"/>
    </row>
    <row r="5117" spans="5:13" x14ac:dyDescent="0.25">
      <c r="E5117"/>
      <c r="F5117"/>
      <c r="G5117"/>
      <c r="H5117"/>
      <c r="I5117"/>
      <c r="J5117"/>
      <c r="K5117"/>
      <c r="L5117"/>
      <c r="M5117"/>
    </row>
    <row r="5118" spans="5:13" x14ac:dyDescent="0.25">
      <c r="E5118"/>
      <c r="F5118"/>
      <c r="G5118"/>
      <c r="H5118"/>
      <c r="I5118"/>
      <c r="J5118"/>
      <c r="K5118"/>
      <c r="L5118"/>
      <c r="M5118"/>
    </row>
    <row r="5119" spans="5:13" x14ac:dyDescent="0.25">
      <c r="E5119"/>
      <c r="F5119"/>
      <c r="G5119"/>
      <c r="H5119"/>
      <c r="I5119"/>
      <c r="J5119"/>
      <c r="K5119"/>
      <c r="L5119"/>
      <c r="M5119"/>
    </row>
    <row r="5120" spans="5:13" x14ac:dyDescent="0.25">
      <c r="E5120"/>
      <c r="F5120"/>
      <c r="G5120"/>
      <c r="H5120"/>
      <c r="I5120"/>
      <c r="J5120"/>
      <c r="K5120"/>
      <c r="L5120"/>
      <c r="M5120"/>
    </row>
    <row r="5121" spans="5:13" x14ac:dyDescent="0.25">
      <c r="E5121"/>
      <c r="F5121"/>
      <c r="G5121"/>
      <c r="H5121"/>
      <c r="I5121"/>
      <c r="J5121"/>
      <c r="K5121"/>
      <c r="L5121"/>
      <c r="M5121"/>
    </row>
    <row r="5122" spans="5:13" x14ac:dyDescent="0.25">
      <c r="E5122"/>
      <c r="F5122"/>
      <c r="G5122"/>
      <c r="H5122"/>
      <c r="I5122"/>
      <c r="J5122"/>
      <c r="K5122"/>
      <c r="L5122"/>
      <c r="M5122"/>
    </row>
    <row r="5123" spans="5:13" x14ac:dyDescent="0.25">
      <c r="E5123"/>
      <c r="F5123"/>
      <c r="G5123"/>
      <c r="H5123"/>
      <c r="I5123"/>
      <c r="J5123"/>
      <c r="K5123"/>
      <c r="L5123"/>
      <c r="M5123"/>
    </row>
    <row r="5124" spans="5:13" x14ac:dyDescent="0.25">
      <c r="E5124"/>
      <c r="F5124"/>
      <c r="G5124"/>
      <c r="H5124"/>
      <c r="I5124"/>
      <c r="J5124"/>
      <c r="K5124"/>
      <c r="L5124"/>
      <c r="M5124"/>
    </row>
    <row r="5125" spans="5:13" x14ac:dyDescent="0.25">
      <c r="E5125"/>
      <c r="F5125"/>
      <c r="G5125"/>
      <c r="H5125"/>
      <c r="I5125"/>
      <c r="J5125"/>
      <c r="K5125"/>
      <c r="L5125"/>
      <c r="M5125"/>
    </row>
    <row r="5126" spans="5:13" x14ac:dyDescent="0.25">
      <c r="E5126"/>
      <c r="F5126"/>
      <c r="G5126"/>
      <c r="H5126"/>
      <c r="I5126"/>
      <c r="J5126"/>
      <c r="K5126"/>
      <c r="L5126"/>
      <c r="M5126"/>
    </row>
    <row r="5127" spans="5:13" x14ac:dyDescent="0.25">
      <c r="E5127"/>
      <c r="F5127"/>
      <c r="G5127"/>
      <c r="H5127"/>
      <c r="I5127"/>
      <c r="J5127"/>
      <c r="K5127"/>
      <c r="L5127"/>
      <c r="M5127"/>
    </row>
    <row r="5128" spans="5:13" x14ac:dyDescent="0.25">
      <c r="E5128"/>
      <c r="F5128"/>
      <c r="G5128"/>
      <c r="H5128"/>
      <c r="I5128"/>
      <c r="J5128"/>
      <c r="K5128"/>
      <c r="L5128"/>
      <c r="M5128"/>
    </row>
    <row r="5129" spans="5:13" x14ac:dyDescent="0.25">
      <c r="E5129"/>
      <c r="F5129"/>
      <c r="G5129"/>
      <c r="H5129"/>
      <c r="I5129"/>
      <c r="J5129"/>
      <c r="K5129"/>
      <c r="L5129"/>
      <c r="M5129"/>
    </row>
    <row r="5130" spans="5:13" x14ac:dyDescent="0.25">
      <c r="E5130"/>
      <c r="F5130"/>
      <c r="G5130"/>
      <c r="H5130"/>
      <c r="I5130"/>
      <c r="J5130"/>
      <c r="K5130"/>
      <c r="L5130"/>
      <c r="M5130"/>
    </row>
    <row r="5131" spans="5:13" x14ac:dyDescent="0.25">
      <c r="E5131"/>
      <c r="F5131"/>
      <c r="G5131"/>
      <c r="H5131"/>
      <c r="I5131"/>
      <c r="J5131"/>
      <c r="K5131"/>
      <c r="L5131"/>
      <c r="M5131"/>
    </row>
    <row r="5132" spans="5:13" x14ac:dyDescent="0.25">
      <c r="E5132"/>
      <c r="F5132"/>
      <c r="G5132"/>
      <c r="H5132"/>
      <c r="I5132"/>
      <c r="J5132"/>
      <c r="K5132"/>
      <c r="L5132"/>
      <c r="M5132"/>
    </row>
    <row r="5133" spans="5:13" x14ac:dyDescent="0.25">
      <c r="E5133"/>
      <c r="F5133"/>
      <c r="G5133"/>
      <c r="H5133"/>
      <c r="I5133"/>
      <c r="J5133"/>
      <c r="K5133"/>
      <c r="L5133"/>
      <c r="M5133"/>
    </row>
    <row r="5134" spans="5:13" x14ac:dyDescent="0.25">
      <c r="E5134"/>
      <c r="F5134"/>
      <c r="G5134"/>
      <c r="H5134"/>
      <c r="I5134"/>
      <c r="J5134"/>
      <c r="K5134"/>
      <c r="L5134"/>
      <c r="M5134"/>
    </row>
    <row r="5135" spans="5:13" x14ac:dyDescent="0.25">
      <c r="E5135"/>
      <c r="F5135"/>
      <c r="G5135"/>
      <c r="H5135"/>
      <c r="I5135"/>
      <c r="J5135"/>
      <c r="K5135"/>
      <c r="L5135"/>
      <c r="M5135"/>
    </row>
    <row r="5136" spans="5:13" x14ac:dyDescent="0.25">
      <c r="E5136"/>
      <c r="F5136"/>
      <c r="G5136"/>
      <c r="H5136"/>
      <c r="I5136"/>
      <c r="J5136"/>
      <c r="K5136"/>
      <c r="L5136"/>
      <c r="M5136"/>
    </row>
    <row r="5137" spans="5:13" x14ac:dyDescent="0.25">
      <c r="E5137"/>
      <c r="F5137"/>
      <c r="G5137"/>
      <c r="H5137"/>
      <c r="I5137"/>
      <c r="J5137"/>
      <c r="K5137"/>
      <c r="L5137"/>
      <c r="M5137"/>
    </row>
    <row r="5138" spans="5:13" x14ac:dyDescent="0.25">
      <c r="E5138"/>
      <c r="F5138"/>
      <c r="G5138"/>
      <c r="H5138"/>
      <c r="I5138"/>
      <c r="J5138"/>
      <c r="K5138"/>
      <c r="L5138"/>
      <c r="M5138"/>
    </row>
    <row r="5139" spans="5:13" x14ac:dyDescent="0.25">
      <c r="E5139"/>
      <c r="F5139"/>
      <c r="G5139"/>
      <c r="H5139"/>
      <c r="I5139"/>
      <c r="J5139"/>
      <c r="K5139"/>
      <c r="L5139"/>
      <c r="M5139"/>
    </row>
    <row r="5140" spans="5:13" x14ac:dyDescent="0.25">
      <c r="E5140"/>
      <c r="F5140"/>
      <c r="G5140"/>
      <c r="H5140"/>
      <c r="I5140"/>
      <c r="J5140"/>
      <c r="K5140"/>
      <c r="L5140"/>
      <c r="M5140"/>
    </row>
    <row r="5141" spans="5:13" x14ac:dyDescent="0.25">
      <c r="E5141"/>
      <c r="F5141"/>
      <c r="G5141"/>
      <c r="H5141"/>
      <c r="I5141"/>
      <c r="J5141"/>
      <c r="K5141"/>
      <c r="L5141"/>
      <c r="M5141"/>
    </row>
    <row r="5142" spans="5:13" x14ac:dyDescent="0.25">
      <c r="E5142"/>
      <c r="F5142"/>
      <c r="G5142"/>
      <c r="H5142"/>
      <c r="I5142"/>
      <c r="J5142"/>
      <c r="K5142"/>
      <c r="L5142"/>
      <c r="M5142"/>
    </row>
    <row r="5143" spans="5:13" x14ac:dyDescent="0.25">
      <c r="E5143"/>
      <c r="F5143"/>
      <c r="G5143"/>
      <c r="H5143"/>
      <c r="I5143"/>
      <c r="J5143"/>
      <c r="K5143"/>
      <c r="L5143"/>
      <c r="M5143"/>
    </row>
    <row r="5144" spans="5:13" x14ac:dyDescent="0.25">
      <c r="E5144"/>
      <c r="F5144"/>
      <c r="G5144"/>
      <c r="H5144"/>
      <c r="I5144"/>
      <c r="J5144"/>
      <c r="K5144"/>
      <c r="L5144"/>
      <c r="M5144"/>
    </row>
    <row r="5145" spans="5:13" x14ac:dyDescent="0.25">
      <c r="E5145"/>
      <c r="F5145"/>
      <c r="G5145"/>
      <c r="H5145"/>
      <c r="I5145"/>
      <c r="J5145"/>
      <c r="K5145"/>
      <c r="L5145"/>
      <c r="M5145"/>
    </row>
    <row r="5146" spans="5:13" x14ac:dyDescent="0.25">
      <c r="E5146"/>
      <c r="F5146"/>
      <c r="G5146"/>
      <c r="H5146"/>
      <c r="I5146"/>
      <c r="J5146"/>
      <c r="K5146"/>
      <c r="L5146"/>
      <c r="M5146"/>
    </row>
    <row r="5147" spans="5:13" x14ac:dyDescent="0.25">
      <c r="E5147"/>
      <c r="F5147"/>
      <c r="G5147"/>
      <c r="H5147"/>
      <c r="I5147"/>
      <c r="J5147"/>
      <c r="K5147"/>
      <c r="L5147"/>
      <c r="M5147"/>
    </row>
    <row r="5148" spans="5:13" x14ac:dyDescent="0.25">
      <c r="E5148"/>
      <c r="F5148"/>
      <c r="G5148"/>
      <c r="H5148"/>
      <c r="I5148"/>
      <c r="J5148"/>
      <c r="K5148"/>
      <c r="L5148"/>
      <c r="M5148"/>
    </row>
    <row r="5149" spans="5:13" x14ac:dyDescent="0.25">
      <c r="E5149"/>
      <c r="F5149"/>
      <c r="G5149"/>
      <c r="H5149"/>
      <c r="I5149"/>
      <c r="J5149"/>
      <c r="K5149"/>
      <c r="L5149"/>
      <c r="M5149"/>
    </row>
    <row r="5150" spans="5:13" x14ac:dyDescent="0.25">
      <c r="E5150"/>
      <c r="F5150"/>
      <c r="G5150"/>
      <c r="H5150"/>
      <c r="I5150"/>
      <c r="J5150"/>
      <c r="K5150"/>
      <c r="L5150"/>
      <c r="M5150"/>
    </row>
    <row r="5151" spans="5:13" x14ac:dyDescent="0.25">
      <c r="E5151"/>
      <c r="F5151"/>
      <c r="G5151"/>
      <c r="H5151"/>
      <c r="I5151"/>
      <c r="J5151"/>
      <c r="K5151"/>
      <c r="L5151"/>
      <c r="M5151"/>
    </row>
    <row r="5152" spans="5:13" x14ac:dyDescent="0.25">
      <c r="E5152"/>
      <c r="F5152"/>
      <c r="G5152"/>
      <c r="H5152"/>
      <c r="I5152"/>
      <c r="J5152"/>
      <c r="K5152"/>
      <c r="L5152"/>
      <c r="M5152"/>
    </row>
    <row r="5153" spans="5:13" x14ac:dyDescent="0.25">
      <c r="E5153"/>
      <c r="F5153"/>
      <c r="G5153"/>
      <c r="H5153"/>
      <c r="I5153"/>
      <c r="J5153"/>
      <c r="K5153"/>
      <c r="L5153"/>
      <c r="M5153"/>
    </row>
    <row r="5154" spans="5:13" x14ac:dyDescent="0.25">
      <c r="E5154"/>
      <c r="F5154"/>
      <c r="G5154"/>
      <c r="H5154"/>
      <c r="I5154"/>
      <c r="J5154"/>
      <c r="K5154"/>
      <c r="L5154"/>
      <c r="M5154"/>
    </row>
    <row r="5155" spans="5:13" x14ac:dyDescent="0.25">
      <c r="E5155"/>
      <c r="F5155"/>
      <c r="G5155"/>
      <c r="H5155"/>
      <c r="I5155"/>
      <c r="J5155"/>
      <c r="K5155"/>
      <c r="L5155"/>
      <c r="M5155"/>
    </row>
    <row r="5156" spans="5:13" x14ac:dyDescent="0.25">
      <c r="E5156"/>
      <c r="F5156"/>
      <c r="G5156"/>
      <c r="H5156"/>
      <c r="I5156"/>
      <c r="J5156"/>
      <c r="K5156"/>
      <c r="L5156"/>
      <c r="M5156"/>
    </row>
    <row r="5157" spans="5:13" x14ac:dyDescent="0.25">
      <c r="E5157"/>
      <c r="F5157"/>
      <c r="G5157"/>
      <c r="H5157"/>
      <c r="I5157"/>
      <c r="J5157"/>
      <c r="K5157"/>
      <c r="L5157"/>
      <c r="M5157"/>
    </row>
    <row r="5158" spans="5:13" x14ac:dyDescent="0.25">
      <c r="E5158"/>
      <c r="F5158"/>
      <c r="G5158"/>
      <c r="H5158"/>
      <c r="I5158"/>
      <c r="J5158"/>
      <c r="K5158"/>
      <c r="L5158"/>
      <c r="M5158"/>
    </row>
    <row r="5159" spans="5:13" x14ac:dyDescent="0.25">
      <c r="E5159"/>
      <c r="F5159"/>
      <c r="G5159"/>
      <c r="H5159"/>
      <c r="I5159"/>
      <c r="J5159"/>
      <c r="K5159"/>
      <c r="L5159"/>
      <c r="M5159"/>
    </row>
    <row r="5160" spans="5:13" x14ac:dyDescent="0.25">
      <c r="E5160"/>
      <c r="F5160"/>
      <c r="G5160"/>
      <c r="H5160"/>
      <c r="I5160"/>
      <c r="J5160"/>
      <c r="K5160"/>
      <c r="L5160"/>
      <c r="M5160"/>
    </row>
    <row r="5161" spans="5:13" x14ac:dyDescent="0.25">
      <c r="E5161"/>
      <c r="F5161"/>
      <c r="G5161"/>
      <c r="H5161"/>
      <c r="I5161"/>
      <c r="J5161"/>
      <c r="K5161"/>
      <c r="L5161"/>
      <c r="M5161"/>
    </row>
    <row r="5162" spans="5:13" x14ac:dyDescent="0.25">
      <c r="E5162"/>
      <c r="F5162"/>
      <c r="G5162"/>
      <c r="H5162"/>
      <c r="I5162"/>
      <c r="J5162"/>
      <c r="K5162"/>
      <c r="L5162"/>
      <c r="M5162"/>
    </row>
    <row r="5163" spans="5:13" x14ac:dyDescent="0.25">
      <c r="E5163"/>
      <c r="F5163"/>
      <c r="G5163"/>
      <c r="H5163"/>
      <c r="I5163"/>
      <c r="J5163"/>
      <c r="K5163"/>
      <c r="L5163"/>
      <c r="M5163"/>
    </row>
    <row r="5164" spans="5:13" x14ac:dyDescent="0.25">
      <c r="E5164"/>
      <c r="F5164"/>
      <c r="G5164"/>
      <c r="H5164"/>
      <c r="I5164"/>
      <c r="J5164"/>
      <c r="K5164"/>
      <c r="L5164"/>
      <c r="M5164"/>
    </row>
    <row r="5165" spans="5:13" x14ac:dyDescent="0.25">
      <c r="E5165"/>
      <c r="F5165"/>
      <c r="G5165"/>
      <c r="H5165"/>
      <c r="I5165"/>
      <c r="J5165"/>
      <c r="K5165"/>
      <c r="L5165"/>
      <c r="M5165"/>
    </row>
    <row r="5166" spans="5:13" x14ac:dyDescent="0.25">
      <c r="E5166"/>
      <c r="F5166"/>
      <c r="G5166"/>
      <c r="H5166"/>
      <c r="I5166"/>
      <c r="J5166"/>
      <c r="K5166"/>
      <c r="L5166"/>
      <c r="M5166"/>
    </row>
    <row r="5167" spans="5:13" x14ac:dyDescent="0.25">
      <c r="E5167"/>
      <c r="F5167"/>
      <c r="G5167"/>
      <c r="H5167"/>
      <c r="I5167"/>
      <c r="J5167"/>
      <c r="K5167"/>
      <c r="L5167"/>
      <c r="M5167"/>
    </row>
    <row r="5168" spans="5:13" x14ac:dyDescent="0.25">
      <c r="E5168"/>
      <c r="F5168"/>
      <c r="G5168"/>
      <c r="H5168"/>
      <c r="I5168"/>
      <c r="J5168"/>
      <c r="K5168"/>
      <c r="L5168"/>
      <c r="M5168"/>
    </row>
    <row r="5169" spans="5:13" x14ac:dyDescent="0.25">
      <c r="E5169"/>
      <c r="F5169"/>
      <c r="G5169"/>
      <c r="H5169"/>
      <c r="I5169"/>
      <c r="J5169"/>
      <c r="K5169"/>
      <c r="L5169"/>
      <c r="M5169"/>
    </row>
    <row r="5170" spans="5:13" x14ac:dyDescent="0.25">
      <c r="E5170"/>
      <c r="F5170"/>
      <c r="G5170"/>
      <c r="H5170"/>
      <c r="I5170"/>
      <c r="J5170"/>
      <c r="K5170"/>
      <c r="L5170"/>
      <c r="M5170"/>
    </row>
    <row r="5171" spans="5:13" x14ac:dyDescent="0.25">
      <c r="E5171"/>
      <c r="F5171"/>
      <c r="G5171"/>
      <c r="H5171"/>
      <c r="I5171"/>
      <c r="J5171"/>
      <c r="K5171"/>
      <c r="L5171"/>
      <c r="M5171"/>
    </row>
    <row r="5172" spans="5:13" x14ac:dyDescent="0.25">
      <c r="E5172"/>
      <c r="F5172"/>
      <c r="G5172"/>
      <c r="H5172"/>
      <c r="I5172"/>
      <c r="J5172"/>
      <c r="K5172"/>
      <c r="L5172"/>
      <c r="M5172"/>
    </row>
    <row r="5173" spans="5:13" x14ac:dyDescent="0.25">
      <c r="E5173"/>
      <c r="F5173"/>
      <c r="G5173"/>
      <c r="H5173"/>
      <c r="I5173"/>
      <c r="J5173"/>
      <c r="K5173"/>
      <c r="L5173"/>
      <c r="M5173"/>
    </row>
    <row r="5174" spans="5:13" x14ac:dyDescent="0.25">
      <c r="E5174"/>
      <c r="F5174"/>
      <c r="G5174"/>
      <c r="H5174"/>
      <c r="I5174"/>
      <c r="J5174"/>
      <c r="K5174"/>
      <c r="L5174"/>
      <c r="M5174"/>
    </row>
    <row r="5175" spans="5:13" x14ac:dyDescent="0.25">
      <c r="E5175"/>
      <c r="F5175"/>
      <c r="G5175"/>
      <c r="H5175"/>
      <c r="I5175"/>
      <c r="J5175"/>
      <c r="K5175"/>
      <c r="L5175"/>
      <c r="M5175"/>
    </row>
    <row r="5176" spans="5:13" x14ac:dyDescent="0.25">
      <c r="E5176"/>
      <c r="F5176"/>
      <c r="G5176"/>
      <c r="H5176"/>
      <c r="I5176"/>
      <c r="J5176"/>
      <c r="K5176"/>
      <c r="L5176"/>
      <c r="M5176"/>
    </row>
    <row r="5177" spans="5:13" x14ac:dyDescent="0.25">
      <c r="E5177"/>
      <c r="F5177"/>
      <c r="G5177"/>
      <c r="H5177"/>
      <c r="I5177"/>
      <c r="J5177"/>
      <c r="K5177"/>
      <c r="L5177"/>
      <c r="M5177"/>
    </row>
    <row r="5178" spans="5:13" x14ac:dyDescent="0.25">
      <c r="E5178"/>
      <c r="F5178"/>
      <c r="G5178"/>
      <c r="H5178"/>
      <c r="I5178"/>
      <c r="J5178"/>
      <c r="K5178"/>
      <c r="L5178"/>
      <c r="M5178"/>
    </row>
    <row r="5179" spans="5:13" x14ac:dyDescent="0.25">
      <c r="E5179"/>
      <c r="F5179"/>
      <c r="G5179"/>
      <c r="H5179"/>
      <c r="I5179"/>
      <c r="J5179"/>
      <c r="K5179"/>
      <c r="L5179"/>
      <c r="M5179"/>
    </row>
    <row r="5180" spans="5:13" x14ac:dyDescent="0.25">
      <c r="E5180"/>
      <c r="F5180"/>
      <c r="G5180"/>
      <c r="H5180"/>
      <c r="I5180"/>
      <c r="J5180"/>
      <c r="K5180"/>
      <c r="L5180"/>
      <c r="M5180"/>
    </row>
    <row r="5181" spans="5:13" x14ac:dyDescent="0.25">
      <c r="E5181"/>
      <c r="F5181"/>
      <c r="G5181"/>
      <c r="H5181"/>
      <c r="I5181"/>
      <c r="J5181"/>
      <c r="K5181"/>
      <c r="L5181"/>
      <c r="M5181"/>
    </row>
    <row r="5182" spans="5:13" x14ac:dyDescent="0.25">
      <c r="E5182"/>
      <c r="F5182"/>
      <c r="G5182"/>
      <c r="H5182"/>
      <c r="I5182"/>
      <c r="J5182"/>
      <c r="K5182"/>
      <c r="L5182"/>
      <c r="M5182"/>
    </row>
    <row r="5183" spans="5:13" x14ac:dyDescent="0.25">
      <c r="E5183"/>
      <c r="F5183"/>
      <c r="G5183"/>
      <c r="H5183"/>
      <c r="I5183"/>
      <c r="J5183"/>
      <c r="K5183"/>
      <c r="L5183"/>
      <c r="M5183"/>
    </row>
    <row r="5184" spans="5:13" x14ac:dyDescent="0.25">
      <c r="E5184"/>
      <c r="F5184"/>
      <c r="G5184"/>
      <c r="H5184"/>
      <c r="I5184"/>
      <c r="J5184"/>
      <c r="K5184"/>
      <c r="L5184"/>
      <c r="M5184"/>
    </row>
    <row r="5185" spans="5:13" x14ac:dyDescent="0.25">
      <c r="E5185"/>
      <c r="F5185"/>
      <c r="G5185"/>
      <c r="H5185"/>
      <c r="I5185"/>
      <c r="J5185"/>
      <c r="K5185"/>
      <c r="L5185"/>
      <c r="M5185"/>
    </row>
    <row r="5186" spans="5:13" x14ac:dyDescent="0.25">
      <c r="E5186"/>
      <c r="F5186"/>
      <c r="G5186"/>
      <c r="H5186"/>
      <c r="I5186"/>
      <c r="J5186"/>
      <c r="K5186"/>
      <c r="L5186"/>
      <c r="M5186"/>
    </row>
    <row r="5187" spans="5:13" x14ac:dyDescent="0.25">
      <c r="E5187"/>
      <c r="F5187"/>
      <c r="G5187"/>
      <c r="H5187"/>
      <c r="I5187"/>
      <c r="J5187"/>
      <c r="K5187"/>
      <c r="L5187"/>
      <c r="M5187"/>
    </row>
    <row r="5188" spans="5:13" x14ac:dyDescent="0.25">
      <c r="E5188"/>
      <c r="F5188"/>
      <c r="G5188"/>
      <c r="H5188"/>
      <c r="I5188"/>
      <c r="J5188"/>
      <c r="K5188"/>
      <c r="L5188"/>
      <c r="M5188"/>
    </row>
    <row r="5189" spans="5:13" x14ac:dyDescent="0.25">
      <c r="E5189"/>
      <c r="F5189"/>
      <c r="G5189"/>
      <c r="H5189"/>
      <c r="I5189"/>
      <c r="J5189"/>
      <c r="K5189"/>
      <c r="L5189"/>
      <c r="M5189"/>
    </row>
    <row r="5190" spans="5:13" x14ac:dyDescent="0.25">
      <c r="E5190"/>
      <c r="F5190"/>
      <c r="G5190"/>
      <c r="H5190"/>
      <c r="I5190"/>
      <c r="J5190"/>
      <c r="K5190"/>
      <c r="L5190"/>
      <c r="M5190"/>
    </row>
    <row r="5191" spans="5:13" x14ac:dyDescent="0.25">
      <c r="E5191"/>
      <c r="F5191"/>
      <c r="G5191"/>
      <c r="H5191"/>
      <c r="I5191"/>
      <c r="J5191"/>
      <c r="K5191"/>
      <c r="L5191"/>
      <c r="M5191"/>
    </row>
    <row r="5192" spans="5:13" x14ac:dyDescent="0.25">
      <c r="E5192"/>
      <c r="F5192"/>
      <c r="G5192"/>
      <c r="H5192"/>
      <c r="I5192"/>
      <c r="J5192"/>
      <c r="K5192"/>
      <c r="L5192"/>
      <c r="M5192"/>
    </row>
    <row r="5193" spans="5:13" x14ac:dyDescent="0.25">
      <c r="E5193"/>
      <c r="F5193"/>
      <c r="G5193"/>
      <c r="H5193"/>
      <c r="I5193"/>
      <c r="J5193"/>
      <c r="K5193"/>
      <c r="L5193"/>
      <c r="M5193"/>
    </row>
    <row r="5194" spans="5:13" x14ac:dyDescent="0.25">
      <c r="E5194"/>
      <c r="F5194"/>
      <c r="G5194"/>
      <c r="H5194"/>
      <c r="I5194"/>
      <c r="J5194"/>
      <c r="K5194"/>
      <c r="L5194"/>
      <c r="M5194"/>
    </row>
    <row r="5195" spans="5:13" x14ac:dyDescent="0.25">
      <c r="E5195"/>
      <c r="F5195"/>
      <c r="G5195"/>
      <c r="H5195"/>
      <c r="I5195"/>
      <c r="J5195"/>
      <c r="K5195"/>
      <c r="L5195"/>
      <c r="M5195"/>
    </row>
    <row r="5196" spans="5:13" x14ac:dyDescent="0.25">
      <c r="E5196"/>
      <c r="F5196"/>
      <c r="G5196"/>
      <c r="H5196"/>
      <c r="I5196"/>
      <c r="J5196"/>
      <c r="K5196"/>
      <c r="L5196"/>
      <c r="M5196"/>
    </row>
    <row r="5197" spans="5:13" x14ac:dyDescent="0.25">
      <c r="E5197"/>
      <c r="F5197"/>
      <c r="G5197"/>
      <c r="H5197"/>
      <c r="I5197"/>
      <c r="J5197"/>
      <c r="K5197"/>
      <c r="L5197"/>
      <c r="M5197"/>
    </row>
    <row r="5198" spans="5:13" x14ac:dyDescent="0.25">
      <c r="E5198"/>
      <c r="F5198"/>
      <c r="G5198"/>
      <c r="H5198"/>
      <c r="I5198"/>
      <c r="J5198"/>
      <c r="K5198"/>
      <c r="L5198"/>
      <c r="M5198"/>
    </row>
    <row r="5199" spans="5:13" x14ac:dyDescent="0.25">
      <c r="E5199"/>
      <c r="F5199"/>
      <c r="G5199"/>
      <c r="H5199"/>
      <c r="I5199"/>
      <c r="J5199"/>
      <c r="K5199"/>
      <c r="L5199"/>
      <c r="M5199"/>
    </row>
    <row r="5200" spans="5:13" x14ac:dyDescent="0.25">
      <c r="E5200"/>
      <c r="F5200"/>
      <c r="G5200"/>
      <c r="H5200"/>
      <c r="I5200"/>
      <c r="J5200"/>
      <c r="K5200"/>
      <c r="L5200"/>
      <c r="M5200"/>
    </row>
    <row r="5201" spans="5:13" x14ac:dyDescent="0.25">
      <c r="E5201"/>
      <c r="F5201"/>
      <c r="G5201"/>
      <c r="H5201"/>
      <c r="I5201"/>
      <c r="J5201"/>
      <c r="K5201"/>
      <c r="L5201"/>
      <c r="M5201"/>
    </row>
    <row r="5202" spans="5:13" x14ac:dyDescent="0.25">
      <c r="E5202"/>
      <c r="F5202"/>
      <c r="G5202"/>
      <c r="H5202"/>
      <c r="I5202"/>
      <c r="J5202"/>
      <c r="K5202"/>
      <c r="L5202"/>
      <c r="M5202"/>
    </row>
    <row r="5203" spans="5:13" x14ac:dyDescent="0.25">
      <c r="E5203"/>
      <c r="F5203"/>
      <c r="G5203"/>
      <c r="H5203"/>
      <c r="I5203"/>
      <c r="J5203"/>
      <c r="K5203"/>
      <c r="L5203"/>
      <c r="M5203"/>
    </row>
    <row r="5204" spans="5:13" x14ac:dyDescent="0.25">
      <c r="E5204"/>
      <c r="F5204"/>
      <c r="G5204"/>
      <c r="H5204"/>
      <c r="I5204"/>
      <c r="J5204"/>
      <c r="K5204"/>
      <c r="L5204"/>
      <c r="M5204"/>
    </row>
    <row r="5205" spans="5:13" x14ac:dyDescent="0.25">
      <c r="E5205"/>
      <c r="F5205"/>
      <c r="G5205"/>
      <c r="H5205"/>
      <c r="I5205"/>
      <c r="J5205"/>
      <c r="K5205"/>
      <c r="L5205"/>
      <c r="M5205"/>
    </row>
    <row r="5206" spans="5:13" x14ac:dyDescent="0.25">
      <c r="E5206"/>
      <c r="F5206"/>
      <c r="G5206"/>
      <c r="H5206"/>
      <c r="I5206"/>
      <c r="J5206"/>
      <c r="K5206"/>
      <c r="L5206"/>
      <c r="M5206"/>
    </row>
    <row r="5207" spans="5:13" x14ac:dyDescent="0.25">
      <c r="E5207"/>
      <c r="F5207"/>
      <c r="G5207"/>
      <c r="H5207"/>
      <c r="I5207"/>
      <c r="J5207"/>
      <c r="K5207"/>
      <c r="L5207"/>
      <c r="M5207"/>
    </row>
    <row r="5208" spans="5:13" x14ac:dyDescent="0.25">
      <c r="E5208"/>
      <c r="F5208"/>
      <c r="G5208"/>
      <c r="H5208"/>
      <c r="I5208"/>
      <c r="J5208"/>
      <c r="K5208"/>
      <c r="L5208"/>
      <c r="M5208"/>
    </row>
    <row r="5209" spans="5:13" x14ac:dyDescent="0.25">
      <c r="E5209"/>
      <c r="F5209"/>
      <c r="G5209"/>
      <c r="H5209"/>
      <c r="I5209"/>
      <c r="J5209"/>
      <c r="K5209"/>
      <c r="L5209"/>
      <c r="M5209"/>
    </row>
    <row r="5210" spans="5:13" x14ac:dyDescent="0.25">
      <c r="E5210"/>
      <c r="F5210"/>
      <c r="G5210"/>
      <c r="H5210"/>
      <c r="I5210"/>
      <c r="J5210"/>
      <c r="K5210"/>
      <c r="L5210"/>
      <c r="M5210"/>
    </row>
    <row r="5211" spans="5:13" x14ac:dyDescent="0.25">
      <c r="E5211"/>
      <c r="F5211"/>
      <c r="G5211"/>
      <c r="H5211"/>
      <c r="I5211"/>
      <c r="J5211"/>
      <c r="K5211"/>
      <c r="L5211"/>
      <c r="M5211"/>
    </row>
    <row r="5212" spans="5:13" x14ac:dyDescent="0.25">
      <c r="E5212"/>
      <c r="F5212"/>
      <c r="G5212"/>
      <c r="H5212"/>
      <c r="I5212"/>
      <c r="J5212"/>
      <c r="K5212"/>
      <c r="L5212"/>
      <c r="M5212"/>
    </row>
    <row r="5213" spans="5:13" x14ac:dyDescent="0.25">
      <c r="E5213"/>
      <c r="F5213"/>
      <c r="G5213"/>
      <c r="H5213"/>
      <c r="I5213"/>
      <c r="J5213"/>
      <c r="K5213"/>
      <c r="L5213"/>
      <c r="M5213"/>
    </row>
    <row r="5214" spans="5:13" x14ac:dyDescent="0.25">
      <c r="E5214"/>
      <c r="F5214"/>
      <c r="G5214"/>
      <c r="H5214"/>
      <c r="I5214"/>
      <c r="J5214"/>
      <c r="K5214"/>
      <c r="L5214"/>
      <c r="M5214"/>
    </row>
    <row r="5215" spans="5:13" x14ac:dyDescent="0.25">
      <c r="E5215"/>
      <c r="F5215"/>
      <c r="G5215"/>
      <c r="H5215"/>
      <c r="I5215"/>
      <c r="J5215"/>
      <c r="K5215"/>
      <c r="L5215"/>
      <c r="M5215"/>
    </row>
    <row r="5216" spans="5:13" x14ac:dyDescent="0.25">
      <c r="E5216"/>
      <c r="F5216"/>
      <c r="G5216"/>
      <c r="H5216"/>
      <c r="I5216"/>
      <c r="J5216"/>
      <c r="K5216"/>
      <c r="L5216"/>
      <c r="M5216"/>
    </row>
    <row r="5217" spans="5:13" x14ac:dyDescent="0.25">
      <c r="E5217"/>
      <c r="F5217"/>
      <c r="G5217"/>
      <c r="H5217"/>
      <c r="I5217"/>
      <c r="J5217"/>
      <c r="K5217"/>
      <c r="L5217"/>
      <c r="M5217"/>
    </row>
    <row r="5218" spans="5:13" x14ac:dyDescent="0.25">
      <c r="E5218"/>
      <c r="F5218"/>
      <c r="G5218"/>
      <c r="H5218"/>
      <c r="I5218"/>
      <c r="J5218"/>
      <c r="K5218"/>
      <c r="L5218"/>
      <c r="M5218"/>
    </row>
    <row r="5219" spans="5:13" x14ac:dyDescent="0.25">
      <c r="E5219"/>
      <c r="F5219"/>
      <c r="G5219"/>
      <c r="H5219"/>
      <c r="I5219"/>
      <c r="J5219"/>
      <c r="K5219"/>
      <c r="L5219"/>
      <c r="M5219"/>
    </row>
    <row r="5220" spans="5:13" x14ac:dyDescent="0.25">
      <c r="E5220"/>
      <c r="F5220"/>
      <c r="G5220"/>
      <c r="H5220"/>
      <c r="I5220"/>
      <c r="J5220"/>
      <c r="K5220"/>
      <c r="L5220"/>
      <c r="M5220"/>
    </row>
    <row r="5221" spans="5:13" x14ac:dyDescent="0.25">
      <c r="E5221"/>
      <c r="F5221"/>
      <c r="G5221"/>
      <c r="H5221"/>
      <c r="I5221"/>
      <c r="J5221"/>
      <c r="K5221"/>
      <c r="L5221"/>
      <c r="M5221"/>
    </row>
    <row r="5222" spans="5:13" x14ac:dyDescent="0.25">
      <c r="E5222"/>
      <c r="F5222"/>
      <c r="G5222"/>
      <c r="H5222"/>
      <c r="I5222"/>
      <c r="J5222"/>
      <c r="K5222"/>
      <c r="L5222"/>
      <c r="M5222"/>
    </row>
    <row r="5223" spans="5:13" x14ac:dyDescent="0.25">
      <c r="E5223"/>
      <c r="F5223"/>
      <c r="G5223"/>
      <c r="H5223"/>
      <c r="I5223"/>
      <c r="J5223"/>
      <c r="K5223"/>
      <c r="L5223"/>
      <c r="M5223"/>
    </row>
    <row r="5224" spans="5:13" x14ac:dyDescent="0.25">
      <c r="E5224"/>
      <c r="F5224"/>
      <c r="G5224"/>
      <c r="H5224"/>
      <c r="I5224"/>
      <c r="J5224"/>
      <c r="K5224"/>
      <c r="L5224"/>
      <c r="M5224"/>
    </row>
    <row r="5225" spans="5:13" x14ac:dyDescent="0.25">
      <c r="E5225"/>
      <c r="F5225"/>
      <c r="G5225"/>
      <c r="H5225"/>
      <c r="I5225"/>
      <c r="J5225"/>
      <c r="K5225"/>
      <c r="L5225"/>
      <c r="M5225"/>
    </row>
    <row r="5226" spans="5:13" x14ac:dyDescent="0.25">
      <c r="E5226"/>
      <c r="F5226"/>
      <c r="G5226"/>
      <c r="H5226"/>
      <c r="I5226"/>
      <c r="J5226"/>
      <c r="K5226"/>
      <c r="L5226"/>
      <c r="M5226"/>
    </row>
    <row r="5227" spans="5:13" x14ac:dyDescent="0.25">
      <c r="E5227"/>
      <c r="F5227"/>
      <c r="G5227"/>
      <c r="H5227"/>
      <c r="I5227"/>
      <c r="J5227"/>
      <c r="K5227"/>
      <c r="L5227"/>
      <c r="M5227"/>
    </row>
    <row r="5228" spans="5:13" x14ac:dyDescent="0.25">
      <c r="E5228"/>
      <c r="F5228"/>
      <c r="G5228"/>
      <c r="H5228"/>
      <c r="I5228"/>
      <c r="J5228"/>
      <c r="K5228"/>
      <c r="L5228"/>
      <c r="M5228"/>
    </row>
    <row r="5229" spans="5:13" x14ac:dyDescent="0.25">
      <c r="E5229"/>
      <c r="F5229"/>
      <c r="G5229"/>
      <c r="H5229"/>
      <c r="I5229"/>
      <c r="J5229"/>
      <c r="K5229"/>
      <c r="L5229"/>
      <c r="M5229"/>
    </row>
    <row r="5230" spans="5:13" x14ac:dyDescent="0.25">
      <c r="E5230"/>
      <c r="F5230"/>
      <c r="G5230"/>
      <c r="H5230"/>
      <c r="I5230"/>
      <c r="J5230"/>
      <c r="K5230"/>
      <c r="L5230"/>
      <c r="M5230"/>
    </row>
    <row r="5231" spans="5:13" x14ac:dyDescent="0.25">
      <c r="E5231"/>
      <c r="F5231"/>
      <c r="G5231"/>
      <c r="H5231"/>
      <c r="I5231"/>
      <c r="J5231"/>
      <c r="K5231"/>
      <c r="L5231"/>
      <c r="M5231"/>
    </row>
    <row r="5232" spans="5:13" x14ac:dyDescent="0.25">
      <c r="E5232"/>
      <c r="F5232"/>
      <c r="G5232"/>
      <c r="H5232"/>
      <c r="I5232"/>
      <c r="J5232"/>
      <c r="K5232"/>
      <c r="L5232"/>
      <c r="M5232"/>
    </row>
    <row r="5233" spans="5:13" x14ac:dyDescent="0.25">
      <c r="E5233"/>
      <c r="F5233"/>
      <c r="G5233"/>
      <c r="H5233"/>
      <c r="I5233"/>
      <c r="J5233"/>
      <c r="K5233"/>
      <c r="L5233"/>
      <c r="M5233"/>
    </row>
    <row r="5234" spans="5:13" x14ac:dyDescent="0.25">
      <c r="E5234"/>
      <c r="F5234"/>
      <c r="G5234"/>
      <c r="H5234"/>
      <c r="I5234"/>
      <c r="J5234"/>
      <c r="K5234"/>
      <c r="L5234"/>
      <c r="M5234"/>
    </row>
    <row r="5235" spans="5:13" x14ac:dyDescent="0.25">
      <c r="E5235"/>
      <c r="F5235"/>
      <c r="G5235"/>
      <c r="H5235"/>
      <c r="I5235"/>
      <c r="J5235"/>
      <c r="K5235"/>
      <c r="L5235"/>
      <c r="M5235"/>
    </row>
    <row r="5236" spans="5:13" x14ac:dyDescent="0.25">
      <c r="E5236"/>
      <c r="F5236"/>
      <c r="G5236"/>
      <c r="H5236"/>
      <c r="I5236"/>
      <c r="J5236"/>
      <c r="K5236"/>
      <c r="L5236"/>
      <c r="M5236"/>
    </row>
    <row r="5237" spans="5:13" x14ac:dyDescent="0.25">
      <c r="E5237"/>
      <c r="F5237"/>
      <c r="G5237"/>
      <c r="H5237"/>
      <c r="I5237"/>
      <c r="J5237"/>
      <c r="K5237"/>
      <c r="L5237"/>
      <c r="M5237"/>
    </row>
    <row r="5238" spans="5:13" x14ac:dyDescent="0.25">
      <c r="E5238"/>
      <c r="F5238"/>
      <c r="G5238"/>
      <c r="H5238"/>
      <c r="I5238"/>
      <c r="J5238"/>
      <c r="K5238"/>
      <c r="L5238"/>
      <c r="M5238"/>
    </row>
    <row r="5239" spans="5:13" x14ac:dyDescent="0.25">
      <c r="E5239"/>
      <c r="F5239"/>
      <c r="G5239"/>
      <c r="H5239"/>
      <c r="I5239"/>
      <c r="J5239"/>
      <c r="K5239"/>
      <c r="L5239"/>
      <c r="M5239"/>
    </row>
    <row r="5240" spans="5:13" x14ac:dyDescent="0.25">
      <c r="E5240"/>
      <c r="F5240"/>
      <c r="G5240"/>
      <c r="H5240"/>
      <c r="I5240"/>
      <c r="J5240"/>
      <c r="K5240"/>
      <c r="L5240"/>
      <c r="M5240"/>
    </row>
    <row r="5241" spans="5:13" x14ac:dyDescent="0.25">
      <c r="E5241"/>
      <c r="F5241"/>
      <c r="G5241"/>
      <c r="H5241"/>
      <c r="I5241"/>
      <c r="J5241"/>
      <c r="K5241"/>
      <c r="L5241"/>
      <c r="M5241"/>
    </row>
    <row r="5242" spans="5:13" x14ac:dyDescent="0.25">
      <c r="E5242"/>
      <c r="F5242"/>
      <c r="G5242"/>
      <c r="H5242"/>
      <c r="I5242"/>
      <c r="J5242"/>
      <c r="K5242"/>
      <c r="L5242"/>
      <c r="M5242"/>
    </row>
    <row r="5243" spans="5:13" x14ac:dyDescent="0.25">
      <c r="E5243"/>
      <c r="F5243"/>
      <c r="G5243"/>
      <c r="H5243"/>
      <c r="I5243"/>
      <c r="J5243"/>
      <c r="K5243"/>
      <c r="L5243"/>
      <c r="M5243"/>
    </row>
    <row r="5244" spans="5:13" x14ac:dyDescent="0.25">
      <c r="E5244"/>
      <c r="F5244"/>
      <c r="G5244"/>
      <c r="H5244"/>
      <c r="I5244"/>
      <c r="J5244"/>
      <c r="K5244"/>
      <c r="L5244"/>
      <c r="M5244"/>
    </row>
    <row r="5245" spans="5:13" x14ac:dyDescent="0.25">
      <c r="E5245"/>
      <c r="F5245"/>
      <c r="G5245"/>
      <c r="H5245"/>
      <c r="I5245"/>
      <c r="J5245"/>
      <c r="K5245"/>
      <c r="L5245"/>
      <c r="M5245"/>
    </row>
    <row r="5246" spans="5:13" x14ac:dyDescent="0.25">
      <c r="E5246"/>
      <c r="F5246"/>
      <c r="G5246"/>
      <c r="H5246"/>
      <c r="I5246"/>
      <c r="J5246"/>
      <c r="K5246"/>
      <c r="L5246"/>
      <c r="M5246"/>
    </row>
    <row r="5247" spans="5:13" x14ac:dyDescent="0.25">
      <c r="E5247"/>
      <c r="F5247"/>
      <c r="G5247"/>
      <c r="H5247"/>
      <c r="I5247"/>
      <c r="J5247"/>
      <c r="K5247"/>
      <c r="L5247"/>
      <c r="M5247"/>
    </row>
    <row r="5248" spans="5:13" x14ac:dyDescent="0.25">
      <c r="E5248"/>
      <c r="F5248"/>
      <c r="G5248"/>
      <c r="H5248"/>
      <c r="I5248"/>
      <c r="J5248"/>
      <c r="K5248"/>
      <c r="L5248"/>
      <c r="M5248"/>
    </row>
    <row r="5249" spans="5:13" x14ac:dyDescent="0.25">
      <c r="E5249"/>
      <c r="F5249"/>
      <c r="G5249"/>
      <c r="H5249"/>
      <c r="I5249"/>
      <c r="J5249"/>
      <c r="K5249"/>
      <c r="L5249"/>
      <c r="M5249"/>
    </row>
    <row r="5250" spans="5:13" x14ac:dyDescent="0.25">
      <c r="E5250"/>
      <c r="F5250"/>
      <c r="G5250"/>
      <c r="H5250"/>
      <c r="I5250"/>
      <c r="J5250"/>
      <c r="K5250"/>
      <c r="L5250"/>
      <c r="M5250"/>
    </row>
    <row r="5251" spans="5:13" x14ac:dyDescent="0.25">
      <c r="E5251"/>
      <c r="F5251"/>
      <c r="G5251"/>
      <c r="H5251"/>
      <c r="I5251"/>
      <c r="J5251"/>
      <c r="K5251"/>
      <c r="L5251"/>
      <c r="M5251"/>
    </row>
    <row r="5252" spans="5:13" x14ac:dyDescent="0.25">
      <c r="E5252"/>
      <c r="F5252"/>
      <c r="G5252"/>
      <c r="H5252"/>
      <c r="I5252"/>
      <c r="J5252"/>
      <c r="K5252"/>
      <c r="L5252"/>
      <c r="M5252"/>
    </row>
    <row r="5253" spans="5:13" x14ac:dyDescent="0.25">
      <c r="E5253"/>
      <c r="F5253"/>
      <c r="G5253"/>
      <c r="H5253"/>
      <c r="I5253"/>
      <c r="J5253"/>
      <c r="K5253"/>
      <c r="L5253"/>
      <c r="M5253"/>
    </row>
    <row r="5254" spans="5:13" x14ac:dyDescent="0.25">
      <c r="E5254"/>
      <c r="F5254"/>
      <c r="G5254"/>
      <c r="H5254"/>
      <c r="I5254"/>
      <c r="J5254"/>
      <c r="K5254"/>
      <c r="L5254"/>
      <c r="M5254"/>
    </row>
    <row r="5255" spans="5:13" x14ac:dyDescent="0.25">
      <c r="E5255"/>
      <c r="F5255"/>
      <c r="G5255"/>
      <c r="H5255"/>
      <c r="I5255"/>
      <c r="J5255"/>
      <c r="K5255"/>
      <c r="L5255"/>
      <c r="M5255"/>
    </row>
    <row r="5256" spans="5:13" x14ac:dyDescent="0.25">
      <c r="E5256"/>
      <c r="F5256"/>
      <c r="G5256"/>
      <c r="H5256"/>
      <c r="I5256"/>
      <c r="J5256"/>
      <c r="K5256"/>
      <c r="L5256"/>
      <c r="M5256"/>
    </row>
    <row r="5257" spans="5:13" x14ac:dyDescent="0.25">
      <c r="E5257"/>
      <c r="F5257"/>
      <c r="G5257"/>
      <c r="H5257"/>
      <c r="I5257"/>
      <c r="J5257"/>
      <c r="K5257"/>
      <c r="L5257"/>
      <c r="M5257"/>
    </row>
    <row r="5258" spans="5:13" x14ac:dyDescent="0.25">
      <c r="E5258"/>
      <c r="F5258"/>
      <c r="G5258"/>
      <c r="H5258"/>
      <c r="I5258"/>
      <c r="J5258"/>
      <c r="K5258"/>
      <c r="L5258"/>
      <c r="M5258"/>
    </row>
    <row r="5259" spans="5:13" x14ac:dyDescent="0.25">
      <c r="E5259"/>
      <c r="F5259"/>
      <c r="G5259"/>
      <c r="H5259"/>
      <c r="I5259"/>
      <c r="J5259"/>
      <c r="K5259"/>
      <c r="L5259"/>
      <c r="M5259"/>
    </row>
    <row r="5260" spans="5:13" x14ac:dyDescent="0.25">
      <c r="E5260"/>
      <c r="F5260"/>
      <c r="G5260"/>
      <c r="H5260"/>
      <c r="I5260"/>
      <c r="J5260"/>
      <c r="K5260"/>
      <c r="L5260"/>
      <c r="M5260"/>
    </row>
    <row r="5261" spans="5:13" x14ac:dyDescent="0.25">
      <c r="E5261"/>
      <c r="F5261"/>
      <c r="G5261"/>
      <c r="H5261"/>
      <c r="I5261"/>
      <c r="J5261"/>
      <c r="K5261"/>
      <c r="L5261"/>
      <c r="M5261"/>
    </row>
    <row r="5262" spans="5:13" x14ac:dyDescent="0.25">
      <c r="E5262"/>
      <c r="F5262"/>
      <c r="G5262"/>
      <c r="H5262"/>
      <c r="I5262"/>
      <c r="J5262"/>
      <c r="K5262"/>
      <c r="L5262"/>
      <c r="M5262"/>
    </row>
    <row r="5263" spans="5:13" x14ac:dyDescent="0.25">
      <c r="E5263"/>
      <c r="F5263"/>
      <c r="G5263"/>
      <c r="H5263"/>
      <c r="I5263"/>
      <c r="J5263"/>
      <c r="K5263"/>
      <c r="L5263"/>
      <c r="M5263"/>
    </row>
    <row r="5264" spans="5:13" x14ac:dyDescent="0.25">
      <c r="E5264"/>
      <c r="F5264"/>
      <c r="G5264"/>
      <c r="H5264"/>
      <c r="I5264"/>
      <c r="J5264"/>
      <c r="K5264"/>
      <c r="L5264"/>
      <c r="M5264"/>
    </row>
    <row r="5265" spans="5:13" x14ac:dyDescent="0.25">
      <c r="E5265"/>
      <c r="F5265"/>
      <c r="G5265"/>
      <c r="H5265"/>
      <c r="I5265"/>
      <c r="J5265"/>
      <c r="K5265"/>
      <c r="L5265"/>
      <c r="M5265"/>
    </row>
    <row r="5266" spans="5:13" x14ac:dyDescent="0.25">
      <c r="E5266"/>
      <c r="F5266"/>
      <c r="G5266"/>
      <c r="H5266"/>
      <c r="I5266"/>
      <c r="J5266"/>
      <c r="K5266"/>
      <c r="L5266"/>
      <c r="M5266"/>
    </row>
    <row r="5267" spans="5:13" x14ac:dyDescent="0.25">
      <c r="E5267"/>
      <c r="F5267"/>
      <c r="G5267"/>
      <c r="H5267"/>
      <c r="I5267"/>
      <c r="J5267"/>
      <c r="K5267"/>
      <c r="L5267"/>
      <c r="M5267"/>
    </row>
    <row r="5268" spans="5:13" x14ac:dyDescent="0.25">
      <c r="E5268"/>
      <c r="F5268"/>
      <c r="G5268"/>
      <c r="H5268"/>
      <c r="I5268"/>
      <c r="J5268"/>
      <c r="K5268"/>
      <c r="L5268"/>
      <c r="M5268"/>
    </row>
    <row r="5269" spans="5:13" x14ac:dyDescent="0.25">
      <c r="E5269"/>
      <c r="F5269"/>
      <c r="G5269"/>
      <c r="H5269"/>
      <c r="I5269"/>
      <c r="J5269"/>
      <c r="K5269"/>
      <c r="L5269"/>
      <c r="M5269"/>
    </row>
    <row r="5270" spans="5:13" x14ac:dyDescent="0.25">
      <c r="E5270"/>
      <c r="F5270"/>
      <c r="G5270"/>
      <c r="H5270"/>
      <c r="I5270"/>
      <c r="J5270"/>
      <c r="K5270"/>
      <c r="L5270"/>
      <c r="M5270"/>
    </row>
    <row r="5271" spans="5:13" x14ac:dyDescent="0.25">
      <c r="E5271"/>
      <c r="F5271"/>
      <c r="G5271"/>
      <c r="H5271"/>
      <c r="I5271"/>
      <c r="J5271"/>
      <c r="K5271"/>
      <c r="L5271"/>
      <c r="M5271"/>
    </row>
    <row r="5272" spans="5:13" x14ac:dyDescent="0.25">
      <c r="E5272"/>
      <c r="F5272"/>
      <c r="G5272"/>
      <c r="H5272"/>
      <c r="I5272"/>
      <c r="J5272"/>
      <c r="K5272"/>
      <c r="L5272"/>
      <c r="M5272"/>
    </row>
    <row r="5273" spans="5:13" x14ac:dyDescent="0.25">
      <c r="E5273"/>
      <c r="F5273"/>
      <c r="G5273"/>
      <c r="H5273"/>
      <c r="I5273"/>
      <c r="J5273"/>
      <c r="K5273"/>
      <c r="L5273"/>
      <c r="M5273"/>
    </row>
    <row r="5274" spans="5:13" x14ac:dyDescent="0.25">
      <c r="E5274"/>
      <c r="F5274"/>
      <c r="G5274"/>
      <c r="H5274"/>
      <c r="I5274"/>
      <c r="J5274"/>
      <c r="K5274"/>
      <c r="L5274"/>
      <c r="M5274"/>
    </row>
    <row r="5275" spans="5:13" x14ac:dyDescent="0.25">
      <c r="E5275"/>
      <c r="F5275"/>
      <c r="G5275"/>
      <c r="H5275"/>
      <c r="I5275"/>
      <c r="J5275"/>
      <c r="K5275"/>
      <c r="L5275"/>
      <c r="M5275"/>
    </row>
    <row r="5276" spans="5:13" x14ac:dyDescent="0.25">
      <c r="E5276"/>
      <c r="F5276"/>
      <c r="G5276"/>
      <c r="H5276"/>
      <c r="I5276"/>
      <c r="J5276"/>
      <c r="K5276"/>
      <c r="L5276"/>
      <c r="M5276"/>
    </row>
    <row r="5277" spans="5:13" x14ac:dyDescent="0.25">
      <c r="E5277"/>
      <c r="F5277"/>
      <c r="G5277"/>
      <c r="H5277"/>
      <c r="I5277"/>
      <c r="J5277"/>
      <c r="K5277"/>
      <c r="L5277"/>
      <c r="M5277"/>
    </row>
    <row r="5278" spans="5:13" x14ac:dyDescent="0.25">
      <c r="E5278"/>
      <c r="F5278"/>
      <c r="G5278"/>
      <c r="H5278"/>
      <c r="I5278"/>
      <c r="J5278"/>
      <c r="K5278"/>
      <c r="L5278"/>
      <c r="M5278"/>
    </row>
    <row r="5279" spans="5:13" x14ac:dyDescent="0.25">
      <c r="E5279"/>
      <c r="F5279"/>
      <c r="G5279"/>
      <c r="H5279"/>
      <c r="I5279"/>
      <c r="J5279"/>
      <c r="K5279"/>
      <c r="L5279"/>
      <c r="M5279"/>
    </row>
    <row r="5280" spans="5:13" x14ac:dyDescent="0.25">
      <c r="E5280"/>
      <c r="F5280"/>
      <c r="G5280"/>
      <c r="H5280"/>
      <c r="I5280"/>
      <c r="J5280"/>
      <c r="K5280"/>
      <c r="L5280"/>
      <c r="M5280"/>
    </row>
    <row r="5281" spans="5:13" x14ac:dyDescent="0.25">
      <c r="E5281"/>
      <c r="F5281"/>
      <c r="G5281"/>
      <c r="H5281"/>
      <c r="I5281"/>
      <c r="J5281"/>
      <c r="K5281"/>
      <c r="L5281"/>
      <c r="M5281"/>
    </row>
    <row r="5282" spans="5:13" x14ac:dyDescent="0.25">
      <c r="E5282"/>
      <c r="F5282"/>
      <c r="G5282"/>
      <c r="H5282"/>
      <c r="I5282"/>
      <c r="J5282"/>
      <c r="K5282"/>
      <c r="L5282"/>
      <c r="M5282"/>
    </row>
    <row r="5283" spans="5:13" x14ac:dyDescent="0.25">
      <c r="E5283"/>
      <c r="F5283"/>
      <c r="G5283"/>
      <c r="H5283"/>
      <c r="I5283"/>
      <c r="J5283"/>
      <c r="K5283"/>
      <c r="L5283"/>
      <c r="M5283"/>
    </row>
    <row r="5284" spans="5:13" x14ac:dyDescent="0.25">
      <c r="E5284"/>
      <c r="F5284"/>
      <c r="G5284"/>
      <c r="H5284"/>
      <c r="I5284"/>
      <c r="J5284"/>
      <c r="K5284"/>
      <c r="L5284"/>
      <c r="M5284"/>
    </row>
    <row r="5285" spans="5:13" x14ac:dyDescent="0.25">
      <c r="E5285"/>
      <c r="F5285"/>
      <c r="G5285"/>
      <c r="H5285"/>
      <c r="I5285"/>
      <c r="J5285"/>
      <c r="K5285"/>
      <c r="L5285"/>
      <c r="M5285"/>
    </row>
    <row r="5286" spans="5:13" x14ac:dyDescent="0.25">
      <c r="E5286"/>
      <c r="F5286"/>
      <c r="G5286"/>
      <c r="H5286"/>
      <c r="I5286"/>
      <c r="J5286"/>
      <c r="K5286"/>
      <c r="L5286"/>
      <c r="M5286"/>
    </row>
    <row r="5287" spans="5:13" x14ac:dyDescent="0.25">
      <c r="E5287"/>
      <c r="F5287"/>
      <c r="G5287"/>
      <c r="H5287"/>
      <c r="I5287"/>
      <c r="J5287"/>
      <c r="K5287"/>
      <c r="L5287"/>
      <c r="M5287"/>
    </row>
    <row r="5288" spans="5:13" x14ac:dyDescent="0.25">
      <c r="E5288"/>
      <c r="F5288"/>
      <c r="G5288"/>
      <c r="H5288"/>
      <c r="I5288"/>
      <c r="J5288"/>
      <c r="K5288"/>
      <c r="L5288"/>
      <c r="M5288"/>
    </row>
    <row r="5289" spans="5:13" x14ac:dyDescent="0.25">
      <c r="E5289"/>
      <c r="F5289"/>
      <c r="G5289"/>
      <c r="H5289"/>
      <c r="I5289"/>
      <c r="J5289"/>
      <c r="K5289"/>
      <c r="L5289"/>
      <c r="M5289"/>
    </row>
    <row r="5290" spans="5:13" x14ac:dyDescent="0.25">
      <c r="E5290"/>
      <c r="F5290"/>
      <c r="G5290"/>
      <c r="H5290"/>
      <c r="I5290"/>
      <c r="J5290"/>
      <c r="K5290"/>
      <c r="L5290"/>
      <c r="M5290"/>
    </row>
    <row r="5291" spans="5:13" x14ac:dyDescent="0.25">
      <c r="E5291"/>
      <c r="F5291"/>
      <c r="G5291"/>
      <c r="H5291"/>
      <c r="I5291"/>
      <c r="J5291"/>
      <c r="K5291"/>
      <c r="L5291"/>
      <c r="M5291"/>
    </row>
    <row r="5292" spans="5:13" x14ac:dyDescent="0.25">
      <c r="E5292"/>
      <c r="F5292"/>
      <c r="G5292"/>
      <c r="H5292"/>
      <c r="I5292"/>
      <c r="J5292"/>
      <c r="K5292"/>
      <c r="L5292"/>
      <c r="M5292"/>
    </row>
    <row r="5293" spans="5:13" x14ac:dyDescent="0.25">
      <c r="E5293"/>
      <c r="F5293"/>
      <c r="G5293"/>
      <c r="H5293"/>
      <c r="I5293"/>
      <c r="J5293"/>
      <c r="K5293"/>
      <c r="L5293"/>
      <c r="M5293"/>
    </row>
    <row r="5294" spans="5:13" x14ac:dyDescent="0.25">
      <c r="E5294"/>
      <c r="F5294"/>
      <c r="G5294"/>
      <c r="H5294"/>
      <c r="I5294"/>
      <c r="J5294"/>
      <c r="K5294"/>
      <c r="L5294"/>
      <c r="M5294"/>
    </row>
    <row r="5295" spans="5:13" x14ac:dyDescent="0.25">
      <c r="E5295"/>
      <c r="F5295"/>
      <c r="G5295"/>
      <c r="H5295"/>
      <c r="I5295"/>
      <c r="J5295"/>
      <c r="K5295"/>
      <c r="L5295"/>
      <c r="M5295"/>
    </row>
    <row r="5296" spans="5:13" x14ac:dyDescent="0.25">
      <c r="E5296"/>
      <c r="F5296"/>
      <c r="G5296"/>
      <c r="H5296"/>
      <c r="I5296"/>
      <c r="J5296"/>
      <c r="K5296"/>
      <c r="L5296"/>
      <c r="M5296"/>
    </row>
    <row r="5297" spans="5:13" x14ac:dyDescent="0.25">
      <c r="E5297"/>
      <c r="F5297"/>
      <c r="G5297"/>
      <c r="H5297"/>
      <c r="I5297"/>
      <c r="J5297"/>
      <c r="K5297"/>
      <c r="L5297"/>
      <c r="M5297"/>
    </row>
    <row r="5298" spans="5:13" x14ac:dyDescent="0.25">
      <c r="E5298"/>
      <c r="F5298"/>
      <c r="G5298"/>
      <c r="H5298"/>
      <c r="I5298"/>
      <c r="J5298"/>
      <c r="K5298"/>
      <c r="L5298"/>
      <c r="M5298"/>
    </row>
    <row r="5299" spans="5:13" x14ac:dyDescent="0.25">
      <c r="E5299"/>
      <c r="F5299"/>
      <c r="G5299"/>
      <c r="H5299"/>
      <c r="I5299"/>
      <c r="J5299"/>
      <c r="K5299"/>
      <c r="L5299"/>
      <c r="M5299"/>
    </row>
    <row r="5300" spans="5:13" x14ac:dyDescent="0.25">
      <c r="E5300"/>
      <c r="F5300"/>
      <c r="G5300"/>
      <c r="H5300"/>
      <c r="I5300"/>
      <c r="J5300"/>
      <c r="K5300"/>
      <c r="L5300"/>
      <c r="M5300"/>
    </row>
    <row r="5301" spans="5:13" x14ac:dyDescent="0.25">
      <c r="E5301"/>
      <c r="F5301"/>
      <c r="G5301"/>
      <c r="H5301"/>
      <c r="I5301"/>
      <c r="J5301"/>
      <c r="K5301"/>
      <c r="L5301"/>
      <c r="M5301"/>
    </row>
    <row r="5302" spans="5:13" x14ac:dyDescent="0.25">
      <c r="E5302"/>
      <c r="F5302"/>
      <c r="G5302"/>
      <c r="H5302"/>
      <c r="I5302"/>
      <c r="J5302"/>
      <c r="K5302"/>
      <c r="L5302"/>
      <c r="M5302"/>
    </row>
    <row r="5303" spans="5:13" x14ac:dyDescent="0.25">
      <c r="E5303"/>
      <c r="F5303"/>
      <c r="G5303"/>
      <c r="H5303"/>
      <c r="I5303"/>
      <c r="J5303"/>
      <c r="K5303"/>
      <c r="L5303"/>
      <c r="M5303"/>
    </row>
    <row r="5304" spans="5:13" x14ac:dyDescent="0.25">
      <c r="E5304"/>
      <c r="F5304"/>
      <c r="G5304"/>
      <c r="H5304"/>
      <c r="I5304"/>
      <c r="J5304"/>
      <c r="K5304"/>
      <c r="L5304"/>
      <c r="M5304"/>
    </row>
    <row r="5305" spans="5:13" x14ac:dyDescent="0.25">
      <c r="E5305"/>
      <c r="F5305"/>
      <c r="G5305"/>
      <c r="H5305"/>
      <c r="I5305"/>
      <c r="J5305"/>
      <c r="K5305"/>
      <c r="L5305"/>
      <c r="M5305"/>
    </row>
    <row r="5306" spans="5:13" x14ac:dyDescent="0.25">
      <c r="E5306"/>
      <c r="F5306"/>
      <c r="G5306"/>
      <c r="H5306"/>
      <c r="I5306"/>
      <c r="J5306"/>
      <c r="K5306"/>
      <c r="L5306"/>
      <c r="M5306"/>
    </row>
    <row r="5307" spans="5:13" x14ac:dyDescent="0.25">
      <c r="E5307"/>
      <c r="F5307"/>
      <c r="G5307"/>
      <c r="H5307"/>
      <c r="I5307"/>
      <c r="J5307"/>
      <c r="K5307"/>
      <c r="L5307"/>
      <c r="M5307"/>
    </row>
    <row r="5308" spans="5:13" x14ac:dyDescent="0.25">
      <c r="E5308"/>
      <c r="F5308"/>
      <c r="G5308"/>
      <c r="H5308"/>
      <c r="I5308"/>
      <c r="J5308"/>
      <c r="K5308"/>
      <c r="L5308"/>
      <c r="M5308"/>
    </row>
    <row r="5309" spans="5:13" x14ac:dyDescent="0.25">
      <c r="E5309"/>
      <c r="F5309"/>
      <c r="G5309"/>
      <c r="H5309"/>
      <c r="I5309"/>
      <c r="J5309"/>
      <c r="K5309"/>
      <c r="L5309"/>
      <c r="M5309"/>
    </row>
    <row r="5310" spans="5:13" x14ac:dyDescent="0.25">
      <c r="E5310"/>
      <c r="F5310"/>
      <c r="G5310"/>
      <c r="H5310"/>
      <c r="I5310"/>
      <c r="J5310"/>
      <c r="K5310"/>
      <c r="L5310"/>
      <c r="M5310"/>
    </row>
    <row r="5311" spans="5:13" x14ac:dyDescent="0.25">
      <c r="E5311"/>
      <c r="F5311"/>
      <c r="G5311"/>
      <c r="H5311"/>
      <c r="I5311"/>
      <c r="J5311"/>
      <c r="K5311"/>
      <c r="L5311"/>
      <c r="M5311"/>
    </row>
    <row r="5312" spans="5:13" x14ac:dyDescent="0.25">
      <c r="E5312"/>
      <c r="F5312"/>
      <c r="G5312"/>
      <c r="H5312"/>
      <c r="I5312"/>
      <c r="J5312"/>
      <c r="K5312"/>
      <c r="L5312"/>
      <c r="M5312"/>
    </row>
    <row r="5313" spans="5:13" x14ac:dyDescent="0.25">
      <c r="E5313"/>
      <c r="F5313"/>
      <c r="G5313"/>
      <c r="H5313"/>
      <c r="I5313"/>
      <c r="J5313"/>
      <c r="K5313"/>
      <c r="L5313"/>
      <c r="M5313"/>
    </row>
    <row r="5314" spans="5:13" x14ac:dyDescent="0.25">
      <c r="E5314"/>
      <c r="F5314"/>
      <c r="G5314"/>
      <c r="H5314"/>
      <c r="I5314"/>
      <c r="J5314"/>
      <c r="K5314"/>
      <c r="L5314"/>
      <c r="M5314"/>
    </row>
    <row r="5315" spans="5:13" x14ac:dyDescent="0.25">
      <c r="E5315"/>
      <c r="F5315"/>
      <c r="G5315"/>
      <c r="H5315"/>
      <c r="I5315"/>
      <c r="J5315"/>
      <c r="K5315"/>
      <c r="L5315"/>
      <c r="M5315"/>
    </row>
    <row r="5316" spans="5:13" x14ac:dyDescent="0.25">
      <c r="E5316"/>
      <c r="F5316"/>
      <c r="G5316"/>
      <c r="H5316"/>
      <c r="I5316"/>
      <c r="J5316"/>
      <c r="K5316"/>
      <c r="L5316"/>
      <c r="M5316"/>
    </row>
    <row r="5317" spans="5:13" x14ac:dyDescent="0.25">
      <c r="E5317"/>
      <c r="F5317"/>
      <c r="G5317"/>
      <c r="H5317"/>
      <c r="I5317"/>
      <c r="J5317"/>
      <c r="K5317"/>
      <c r="L5317"/>
      <c r="M5317"/>
    </row>
    <row r="5318" spans="5:13" x14ac:dyDescent="0.25">
      <c r="E5318"/>
      <c r="F5318"/>
      <c r="G5318"/>
      <c r="H5318"/>
      <c r="I5318"/>
      <c r="J5318"/>
      <c r="K5318"/>
      <c r="L5318"/>
      <c r="M5318"/>
    </row>
    <row r="5319" spans="5:13" x14ac:dyDescent="0.25">
      <c r="E5319"/>
      <c r="F5319"/>
      <c r="G5319"/>
      <c r="H5319"/>
      <c r="I5319"/>
      <c r="J5319"/>
      <c r="K5319"/>
      <c r="L5319"/>
      <c r="M5319"/>
    </row>
    <row r="5320" spans="5:13" x14ac:dyDescent="0.25">
      <c r="E5320"/>
      <c r="F5320"/>
      <c r="G5320"/>
      <c r="H5320"/>
      <c r="I5320"/>
      <c r="J5320"/>
      <c r="K5320"/>
      <c r="L5320"/>
      <c r="M5320"/>
    </row>
    <row r="5321" spans="5:13" x14ac:dyDescent="0.25">
      <c r="E5321"/>
      <c r="F5321"/>
      <c r="G5321"/>
      <c r="H5321"/>
      <c r="I5321"/>
      <c r="J5321"/>
      <c r="K5321"/>
      <c r="L5321"/>
      <c r="M5321"/>
    </row>
    <row r="5322" spans="5:13" x14ac:dyDescent="0.25">
      <c r="E5322"/>
      <c r="F5322"/>
      <c r="G5322"/>
      <c r="H5322"/>
      <c r="I5322"/>
      <c r="J5322"/>
      <c r="K5322"/>
      <c r="L5322"/>
      <c r="M5322"/>
    </row>
    <row r="5323" spans="5:13" x14ac:dyDescent="0.25">
      <c r="E5323"/>
      <c r="F5323"/>
      <c r="G5323"/>
      <c r="H5323"/>
      <c r="I5323"/>
      <c r="J5323"/>
      <c r="K5323"/>
      <c r="L5323"/>
      <c r="M5323"/>
    </row>
    <row r="5324" spans="5:13" x14ac:dyDescent="0.25">
      <c r="E5324"/>
      <c r="F5324"/>
      <c r="G5324"/>
      <c r="H5324"/>
      <c r="I5324"/>
      <c r="J5324"/>
      <c r="K5324"/>
      <c r="L5324"/>
      <c r="M5324"/>
    </row>
    <row r="5325" spans="5:13" x14ac:dyDescent="0.25">
      <c r="E5325"/>
      <c r="F5325"/>
      <c r="G5325"/>
      <c r="H5325"/>
      <c r="I5325"/>
      <c r="J5325"/>
      <c r="K5325"/>
      <c r="L5325"/>
      <c r="M5325"/>
    </row>
    <row r="5326" spans="5:13" x14ac:dyDescent="0.25">
      <c r="E5326"/>
      <c r="F5326"/>
      <c r="G5326"/>
      <c r="H5326"/>
      <c r="I5326"/>
      <c r="J5326"/>
      <c r="K5326"/>
      <c r="L5326"/>
      <c r="M5326"/>
    </row>
    <row r="5327" spans="5:13" x14ac:dyDescent="0.25">
      <c r="E5327"/>
      <c r="F5327"/>
      <c r="G5327"/>
      <c r="H5327"/>
      <c r="I5327"/>
      <c r="J5327"/>
      <c r="K5327"/>
      <c r="L5327"/>
      <c r="M5327"/>
    </row>
    <row r="5328" spans="5:13" x14ac:dyDescent="0.25">
      <c r="E5328"/>
      <c r="F5328"/>
      <c r="G5328"/>
      <c r="H5328"/>
      <c r="I5328"/>
      <c r="J5328"/>
      <c r="K5328"/>
      <c r="L5328"/>
      <c r="M5328"/>
    </row>
    <row r="5329" spans="5:13" x14ac:dyDescent="0.25">
      <c r="E5329"/>
      <c r="F5329"/>
      <c r="G5329"/>
      <c r="H5329"/>
      <c r="I5329"/>
      <c r="J5329"/>
      <c r="K5329"/>
      <c r="L5329"/>
      <c r="M5329"/>
    </row>
    <row r="5330" spans="5:13" x14ac:dyDescent="0.25">
      <c r="E5330"/>
      <c r="F5330"/>
      <c r="G5330"/>
      <c r="H5330"/>
      <c r="I5330"/>
      <c r="J5330"/>
      <c r="K5330"/>
      <c r="L5330"/>
      <c r="M5330"/>
    </row>
    <row r="5331" spans="5:13" x14ac:dyDescent="0.25">
      <c r="E5331"/>
      <c r="F5331"/>
      <c r="G5331"/>
      <c r="H5331"/>
      <c r="I5331"/>
      <c r="J5331"/>
      <c r="K5331"/>
      <c r="L5331"/>
      <c r="M5331"/>
    </row>
    <row r="5332" spans="5:13" x14ac:dyDescent="0.25">
      <c r="E5332"/>
      <c r="F5332"/>
      <c r="G5332"/>
      <c r="H5332"/>
      <c r="I5332"/>
      <c r="J5332"/>
      <c r="K5332"/>
      <c r="L5332"/>
      <c r="M5332"/>
    </row>
    <row r="5333" spans="5:13" x14ac:dyDescent="0.25">
      <c r="E5333"/>
      <c r="F5333"/>
      <c r="G5333"/>
      <c r="H5333"/>
      <c r="I5333"/>
      <c r="J5333"/>
      <c r="K5333"/>
      <c r="L5333"/>
      <c r="M5333"/>
    </row>
    <row r="5334" spans="5:13" x14ac:dyDescent="0.25">
      <c r="E5334"/>
      <c r="F5334"/>
      <c r="G5334"/>
      <c r="H5334"/>
      <c r="I5334"/>
      <c r="J5334"/>
      <c r="K5334"/>
      <c r="L5334"/>
      <c r="M5334"/>
    </row>
    <row r="5335" spans="5:13" x14ac:dyDescent="0.25">
      <c r="E5335"/>
      <c r="F5335"/>
      <c r="G5335"/>
      <c r="H5335"/>
      <c r="I5335"/>
      <c r="J5335"/>
      <c r="K5335"/>
      <c r="L5335"/>
      <c r="M5335"/>
    </row>
    <row r="5336" spans="5:13" x14ac:dyDescent="0.25">
      <c r="E5336"/>
      <c r="F5336"/>
      <c r="G5336"/>
      <c r="H5336"/>
      <c r="I5336"/>
      <c r="J5336"/>
      <c r="K5336"/>
      <c r="L5336"/>
      <c r="M5336"/>
    </row>
    <row r="5337" spans="5:13" x14ac:dyDescent="0.25">
      <c r="E5337"/>
      <c r="F5337"/>
      <c r="G5337"/>
      <c r="H5337"/>
      <c r="I5337"/>
      <c r="J5337"/>
      <c r="K5337"/>
      <c r="L5337"/>
      <c r="M5337"/>
    </row>
    <row r="5338" spans="5:13" x14ac:dyDescent="0.25">
      <c r="E5338"/>
      <c r="F5338"/>
      <c r="G5338"/>
      <c r="H5338"/>
      <c r="I5338"/>
      <c r="J5338"/>
      <c r="K5338"/>
      <c r="L5338"/>
      <c r="M5338"/>
    </row>
    <row r="5339" spans="5:13" x14ac:dyDescent="0.25">
      <c r="E5339"/>
      <c r="F5339"/>
      <c r="G5339"/>
      <c r="H5339"/>
      <c r="I5339"/>
      <c r="J5339"/>
      <c r="K5339"/>
      <c r="L5339"/>
      <c r="M5339"/>
    </row>
    <row r="5340" spans="5:13" x14ac:dyDescent="0.25">
      <c r="E5340"/>
      <c r="F5340"/>
      <c r="G5340"/>
      <c r="H5340"/>
      <c r="I5340"/>
      <c r="J5340"/>
      <c r="K5340"/>
      <c r="L5340"/>
      <c r="M5340"/>
    </row>
    <row r="5341" spans="5:13" x14ac:dyDescent="0.25">
      <c r="E5341"/>
      <c r="F5341"/>
      <c r="G5341"/>
      <c r="H5341"/>
      <c r="I5341"/>
      <c r="J5341"/>
      <c r="K5341"/>
      <c r="L5341"/>
      <c r="M5341"/>
    </row>
    <row r="5342" spans="5:13" x14ac:dyDescent="0.25">
      <c r="E5342"/>
      <c r="F5342"/>
      <c r="G5342"/>
      <c r="H5342"/>
      <c r="I5342"/>
      <c r="J5342"/>
      <c r="K5342"/>
      <c r="L5342"/>
      <c r="M5342"/>
    </row>
    <row r="5343" spans="5:13" x14ac:dyDescent="0.25">
      <c r="E5343"/>
      <c r="F5343"/>
      <c r="G5343"/>
      <c r="H5343"/>
      <c r="I5343"/>
      <c r="J5343"/>
      <c r="K5343"/>
      <c r="L5343"/>
      <c r="M5343"/>
    </row>
    <row r="5344" spans="5:13" x14ac:dyDescent="0.25">
      <c r="E5344"/>
      <c r="F5344"/>
      <c r="G5344"/>
      <c r="H5344"/>
      <c r="I5344"/>
      <c r="J5344"/>
      <c r="K5344"/>
      <c r="L5344"/>
      <c r="M5344"/>
    </row>
    <row r="5345" spans="5:13" x14ac:dyDescent="0.25">
      <c r="E5345"/>
      <c r="F5345"/>
      <c r="G5345"/>
      <c r="H5345"/>
      <c r="I5345"/>
      <c r="J5345"/>
      <c r="K5345"/>
      <c r="L5345"/>
      <c r="M5345"/>
    </row>
    <row r="5346" spans="5:13" x14ac:dyDescent="0.25">
      <c r="E5346"/>
      <c r="F5346"/>
      <c r="G5346"/>
      <c r="H5346"/>
      <c r="I5346"/>
      <c r="J5346"/>
      <c r="K5346"/>
      <c r="L5346"/>
      <c r="M5346"/>
    </row>
    <row r="5347" spans="5:13" x14ac:dyDescent="0.25">
      <c r="E5347"/>
      <c r="F5347"/>
      <c r="G5347"/>
      <c r="H5347"/>
      <c r="I5347"/>
      <c r="J5347"/>
      <c r="K5347"/>
      <c r="L5347"/>
      <c r="M5347"/>
    </row>
    <row r="5348" spans="5:13" x14ac:dyDescent="0.25">
      <c r="E5348"/>
      <c r="F5348"/>
      <c r="G5348"/>
      <c r="H5348"/>
      <c r="I5348"/>
      <c r="J5348"/>
      <c r="K5348"/>
      <c r="L5348"/>
      <c r="M5348"/>
    </row>
    <row r="5349" spans="5:13" x14ac:dyDescent="0.25">
      <c r="E5349"/>
      <c r="F5349"/>
      <c r="G5349"/>
      <c r="H5349"/>
      <c r="I5349"/>
      <c r="J5349"/>
      <c r="K5349"/>
      <c r="L5349"/>
      <c r="M5349"/>
    </row>
    <row r="5350" spans="5:13" x14ac:dyDescent="0.25">
      <c r="E5350"/>
      <c r="F5350"/>
      <c r="G5350"/>
      <c r="H5350"/>
      <c r="I5350"/>
      <c r="J5350"/>
      <c r="K5350"/>
      <c r="L5350"/>
      <c r="M5350"/>
    </row>
    <row r="5351" spans="5:13" x14ac:dyDescent="0.25">
      <c r="E5351"/>
      <c r="F5351"/>
      <c r="G5351"/>
      <c r="H5351"/>
      <c r="I5351"/>
      <c r="J5351"/>
      <c r="K5351"/>
      <c r="L5351"/>
      <c r="M5351"/>
    </row>
    <row r="5352" spans="5:13" x14ac:dyDescent="0.25">
      <c r="E5352"/>
      <c r="F5352"/>
      <c r="G5352"/>
      <c r="H5352"/>
      <c r="I5352"/>
      <c r="J5352"/>
      <c r="K5352"/>
      <c r="L5352"/>
      <c r="M5352"/>
    </row>
    <row r="5353" spans="5:13" x14ac:dyDescent="0.25">
      <c r="E5353"/>
      <c r="F5353"/>
      <c r="G5353"/>
      <c r="H5353"/>
      <c r="I5353"/>
      <c r="J5353"/>
      <c r="K5353"/>
      <c r="L5353"/>
      <c r="M5353"/>
    </row>
    <row r="5354" spans="5:13" x14ac:dyDescent="0.25">
      <c r="E5354"/>
      <c r="F5354"/>
      <c r="G5354"/>
      <c r="H5354"/>
      <c r="I5354"/>
      <c r="J5354"/>
      <c r="K5354"/>
      <c r="L5354"/>
      <c r="M5354"/>
    </row>
    <row r="5355" spans="5:13" x14ac:dyDescent="0.25">
      <c r="E5355"/>
      <c r="F5355"/>
      <c r="G5355"/>
      <c r="H5355"/>
      <c r="I5355"/>
      <c r="J5355"/>
      <c r="K5355"/>
      <c r="L5355"/>
      <c r="M5355"/>
    </row>
    <row r="5356" spans="5:13" x14ac:dyDescent="0.25">
      <c r="E5356"/>
      <c r="F5356"/>
      <c r="G5356"/>
      <c r="H5356"/>
      <c r="I5356"/>
      <c r="J5356"/>
      <c r="K5356"/>
      <c r="L5356"/>
      <c r="M5356"/>
    </row>
    <row r="5357" spans="5:13" x14ac:dyDescent="0.25">
      <c r="E5357"/>
      <c r="F5357"/>
      <c r="G5357"/>
      <c r="H5357"/>
      <c r="I5357"/>
      <c r="J5357"/>
      <c r="K5357"/>
      <c r="L5357"/>
      <c r="M5357"/>
    </row>
    <row r="5358" spans="5:13" x14ac:dyDescent="0.25">
      <c r="E5358"/>
      <c r="F5358"/>
      <c r="G5358"/>
      <c r="H5358"/>
      <c r="I5358"/>
      <c r="J5358"/>
      <c r="K5358"/>
      <c r="L5358"/>
      <c r="M5358"/>
    </row>
    <row r="5359" spans="5:13" x14ac:dyDescent="0.25">
      <c r="E5359"/>
      <c r="F5359"/>
      <c r="G5359"/>
      <c r="H5359"/>
      <c r="I5359"/>
      <c r="J5359"/>
      <c r="K5359"/>
      <c r="L5359"/>
      <c r="M5359"/>
    </row>
    <row r="5360" spans="5:13" x14ac:dyDescent="0.25">
      <c r="E5360"/>
      <c r="F5360"/>
      <c r="G5360"/>
      <c r="H5360"/>
      <c r="I5360"/>
      <c r="J5360"/>
      <c r="K5360"/>
      <c r="L5360"/>
      <c r="M5360"/>
    </row>
    <row r="5361" spans="5:13" x14ac:dyDescent="0.25">
      <c r="E5361"/>
      <c r="F5361"/>
      <c r="G5361"/>
      <c r="H5361"/>
      <c r="I5361"/>
      <c r="J5361"/>
      <c r="K5361"/>
      <c r="L5361"/>
      <c r="M5361"/>
    </row>
    <row r="5362" spans="5:13" x14ac:dyDescent="0.25">
      <c r="E5362"/>
      <c r="F5362"/>
      <c r="G5362"/>
      <c r="H5362"/>
      <c r="I5362"/>
      <c r="J5362"/>
      <c r="K5362"/>
      <c r="L5362"/>
      <c r="M5362"/>
    </row>
    <row r="5363" spans="5:13" x14ac:dyDescent="0.25">
      <c r="E5363"/>
      <c r="F5363"/>
      <c r="G5363"/>
      <c r="H5363"/>
      <c r="I5363"/>
      <c r="J5363"/>
      <c r="K5363"/>
      <c r="L5363"/>
      <c r="M5363"/>
    </row>
    <row r="5364" spans="5:13" x14ac:dyDescent="0.25">
      <c r="E5364"/>
      <c r="F5364"/>
      <c r="G5364"/>
      <c r="H5364"/>
      <c r="I5364"/>
      <c r="J5364"/>
      <c r="K5364"/>
      <c r="L5364"/>
      <c r="M5364"/>
    </row>
    <row r="5365" spans="5:13" x14ac:dyDescent="0.25">
      <c r="E5365"/>
      <c r="F5365"/>
      <c r="G5365"/>
      <c r="H5365"/>
      <c r="I5365"/>
      <c r="J5365"/>
      <c r="K5365"/>
      <c r="L5365"/>
      <c r="M5365"/>
    </row>
    <row r="5366" spans="5:13" x14ac:dyDescent="0.25">
      <c r="E5366"/>
      <c r="F5366"/>
      <c r="G5366"/>
      <c r="H5366"/>
      <c r="I5366"/>
      <c r="J5366"/>
      <c r="K5366"/>
      <c r="L5366"/>
      <c r="M5366"/>
    </row>
    <row r="5367" spans="5:13" x14ac:dyDescent="0.25">
      <c r="E5367"/>
      <c r="F5367"/>
      <c r="G5367"/>
      <c r="H5367"/>
      <c r="I5367"/>
      <c r="J5367"/>
      <c r="K5367"/>
      <c r="L5367"/>
      <c r="M5367"/>
    </row>
    <row r="5368" spans="5:13" x14ac:dyDescent="0.25">
      <c r="E5368"/>
      <c r="F5368"/>
      <c r="G5368"/>
      <c r="H5368"/>
      <c r="I5368"/>
      <c r="J5368"/>
      <c r="K5368"/>
      <c r="L5368"/>
      <c r="M5368"/>
    </row>
    <row r="5369" spans="5:13" x14ac:dyDescent="0.25">
      <c r="E5369"/>
      <c r="F5369"/>
      <c r="G5369"/>
      <c r="H5369"/>
      <c r="I5369"/>
      <c r="J5369"/>
      <c r="K5369"/>
      <c r="L5369"/>
      <c r="M5369"/>
    </row>
    <row r="5370" spans="5:13" x14ac:dyDescent="0.25">
      <c r="E5370"/>
      <c r="F5370"/>
      <c r="G5370"/>
      <c r="H5370"/>
      <c r="I5370"/>
      <c r="J5370"/>
      <c r="K5370"/>
      <c r="L5370"/>
      <c r="M5370"/>
    </row>
    <row r="5371" spans="5:13" x14ac:dyDescent="0.25">
      <c r="E5371"/>
      <c r="F5371"/>
      <c r="G5371"/>
      <c r="H5371"/>
      <c r="I5371"/>
      <c r="J5371"/>
      <c r="K5371"/>
      <c r="L5371"/>
      <c r="M5371"/>
    </row>
    <row r="5372" spans="5:13" x14ac:dyDescent="0.25">
      <c r="E5372"/>
      <c r="F5372"/>
      <c r="G5372"/>
      <c r="H5372"/>
      <c r="I5372"/>
      <c r="J5372"/>
      <c r="K5372"/>
      <c r="L5372"/>
      <c r="M5372"/>
    </row>
    <row r="5373" spans="5:13" x14ac:dyDescent="0.25">
      <c r="E5373"/>
      <c r="F5373"/>
      <c r="G5373"/>
      <c r="H5373"/>
      <c r="I5373"/>
      <c r="J5373"/>
      <c r="K5373"/>
      <c r="L5373"/>
      <c r="M5373"/>
    </row>
    <row r="5374" spans="5:13" x14ac:dyDescent="0.25">
      <c r="E5374"/>
      <c r="F5374"/>
      <c r="G5374"/>
      <c r="H5374"/>
      <c r="I5374"/>
      <c r="J5374"/>
      <c r="K5374"/>
      <c r="L5374"/>
      <c r="M5374"/>
    </row>
    <row r="5375" spans="5:13" x14ac:dyDescent="0.25">
      <c r="E5375"/>
      <c r="F5375"/>
      <c r="G5375"/>
      <c r="H5375"/>
      <c r="I5375"/>
      <c r="J5375"/>
      <c r="K5375"/>
      <c r="L5375"/>
      <c r="M5375"/>
    </row>
    <row r="5376" spans="5:13" x14ac:dyDescent="0.25">
      <c r="E5376"/>
      <c r="F5376"/>
      <c r="G5376"/>
      <c r="H5376"/>
      <c r="I5376"/>
      <c r="J5376"/>
      <c r="K5376"/>
      <c r="L5376"/>
      <c r="M5376"/>
    </row>
    <row r="5377" spans="5:13" x14ac:dyDescent="0.25">
      <c r="E5377"/>
      <c r="F5377"/>
      <c r="G5377"/>
      <c r="H5377"/>
      <c r="I5377"/>
      <c r="J5377"/>
      <c r="K5377"/>
      <c r="L5377"/>
      <c r="M5377"/>
    </row>
    <row r="5378" spans="5:13" x14ac:dyDescent="0.25">
      <c r="E5378"/>
      <c r="F5378"/>
      <c r="G5378"/>
      <c r="H5378"/>
      <c r="I5378"/>
      <c r="J5378"/>
      <c r="K5378"/>
      <c r="L5378"/>
      <c r="M5378"/>
    </row>
    <row r="5379" spans="5:13" x14ac:dyDescent="0.25">
      <c r="E5379"/>
      <c r="F5379"/>
      <c r="G5379"/>
      <c r="H5379"/>
      <c r="I5379"/>
      <c r="J5379"/>
      <c r="K5379"/>
      <c r="L5379"/>
      <c r="M5379"/>
    </row>
    <row r="5380" spans="5:13" x14ac:dyDescent="0.25">
      <c r="E5380"/>
      <c r="F5380"/>
      <c r="G5380"/>
      <c r="H5380"/>
      <c r="I5380"/>
      <c r="J5380"/>
      <c r="K5380"/>
      <c r="L5380"/>
      <c r="M5380"/>
    </row>
    <row r="5381" spans="5:13" x14ac:dyDescent="0.25">
      <c r="E5381"/>
      <c r="F5381"/>
      <c r="G5381"/>
      <c r="H5381"/>
      <c r="I5381"/>
      <c r="J5381"/>
      <c r="K5381"/>
      <c r="L5381"/>
      <c r="M5381"/>
    </row>
    <row r="5382" spans="5:13" x14ac:dyDescent="0.25">
      <c r="E5382"/>
      <c r="F5382"/>
      <c r="G5382"/>
      <c r="H5382"/>
      <c r="I5382"/>
      <c r="J5382"/>
      <c r="K5382"/>
      <c r="L5382"/>
      <c r="M5382"/>
    </row>
    <row r="5383" spans="5:13" x14ac:dyDescent="0.25">
      <c r="E5383"/>
      <c r="F5383"/>
      <c r="G5383"/>
      <c r="H5383"/>
      <c r="I5383"/>
      <c r="J5383"/>
      <c r="K5383"/>
      <c r="L5383"/>
      <c r="M5383"/>
    </row>
    <row r="5384" spans="5:13" x14ac:dyDescent="0.25">
      <c r="E5384"/>
      <c r="F5384"/>
      <c r="G5384"/>
      <c r="H5384"/>
      <c r="I5384"/>
      <c r="J5384"/>
      <c r="K5384"/>
      <c r="L5384"/>
      <c r="M5384"/>
    </row>
    <row r="5385" spans="5:13" x14ac:dyDescent="0.25">
      <c r="E5385"/>
      <c r="F5385"/>
      <c r="G5385"/>
      <c r="H5385"/>
      <c r="I5385"/>
      <c r="J5385"/>
      <c r="K5385"/>
      <c r="L5385"/>
      <c r="M5385"/>
    </row>
    <row r="5386" spans="5:13" x14ac:dyDescent="0.25">
      <c r="E5386"/>
      <c r="F5386"/>
      <c r="G5386"/>
      <c r="H5386"/>
      <c r="I5386"/>
      <c r="J5386"/>
      <c r="K5386"/>
      <c r="L5386"/>
      <c r="M5386"/>
    </row>
    <row r="5387" spans="5:13" x14ac:dyDescent="0.25">
      <c r="E5387"/>
      <c r="F5387"/>
      <c r="G5387"/>
      <c r="H5387"/>
      <c r="I5387"/>
      <c r="J5387"/>
      <c r="K5387"/>
      <c r="L5387"/>
      <c r="M5387"/>
    </row>
    <row r="5388" spans="5:13" x14ac:dyDescent="0.25">
      <c r="E5388"/>
      <c r="F5388"/>
      <c r="G5388"/>
      <c r="H5388"/>
      <c r="I5388"/>
      <c r="J5388"/>
      <c r="K5388"/>
      <c r="L5388"/>
      <c r="M5388"/>
    </row>
    <row r="5389" spans="5:13" x14ac:dyDescent="0.25">
      <c r="E5389"/>
      <c r="F5389"/>
      <c r="G5389"/>
      <c r="H5389"/>
      <c r="I5389"/>
      <c r="J5389"/>
      <c r="K5389"/>
      <c r="L5389"/>
      <c r="M5389"/>
    </row>
    <row r="5390" spans="5:13" x14ac:dyDescent="0.25">
      <c r="E5390"/>
      <c r="F5390"/>
      <c r="G5390"/>
      <c r="H5390"/>
      <c r="I5390"/>
      <c r="J5390"/>
      <c r="K5390"/>
      <c r="L5390"/>
      <c r="M5390"/>
    </row>
    <row r="5391" spans="5:13" x14ac:dyDescent="0.25">
      <c r="E5391"/>
      <c r="F5391"/>
      <c r="G5391"/>
      <c r="H5391"/>
      <c r="I5391"/>
      <c r="J5391"/>
      <c r="K5391"/>
      <c r="L5391"/>
      <c r="M5391"/>
    </row>
    <row r="5392" spans="5:13" x14ac:dyDescent="0.25">
      <c r="E5392"/>
      <c r="F5392"/>
      <c r="G5392"/>
      <c r="H5392"/>
      <c r="I5392"/>
      <c r="J5392"/>
      <c r="K5392"/>
      <c r="L5392"/>
      <c r="M5392"/>
    </row>
    <row r="5393" spans="5:13" x14ac:dyDescent="0.25">
      <c r="E5393"/>
      <c r="F5393"/>
      <c r="G5393"/>
      <c r="H5393"/>
      <c r="I5393"/>
      <c r="J5393"/>
      <c r="K5393"/>
      <c r="L5393"/>
      <c r="M5393"/>
    </row>
    <row r="5394" spans="5:13" x14ac:dyDescent="0.25">
      <c r="E5394"/>
      <c r="F5394"/>
      <c r="G5394"/>
      <c r="H5394"/>
      <c r="I5394"/>
      <c r="J5394"/>
      <c r="K5394"/>
      <c r="L5394"/>
      <c r="M5394"/>
    </row>
    <row r="5395" spans="5:13" x14ac:dyDescent="0.25">
      <c r="E5395"/>
      <c r="F5395"/>
      <c r="G5395"/>
      <c r="H5395"/>
      <c r="I5395"/>
      <c r="J5395"/>
      <c r="K5395"/>
      <c r="L5395"/>
      <c r="M5395"/>
    </row>
    <row r="5396" spans="5:13" x14ac:dyDescent="0.25">
      <c r="E5396"/>
      <c r="F5396"/>
      <c r="G5396"/>
      <c r="H5396"/>
      <c r="I5396"/>
      <c r="J5396"/>
      <c r="K5396"/>
      <c r="L5396"/>
      <c r="M5396"/>
    </row>
    <row r="5397" spans="5:13" x14ac:dyDescent="0.25">
      <c r="E5397"/>
      <c r="F5397"/>
      <c r="G5397"/>
      <c r="H5397"/>
      <c r="I5397"/>
      <c r="J5397"/>
      <c r="K5397"/>
      <c r="L5397"/>
      <c r="M5397"/>
    </row>
    <row r="5398" spans="5:13" x14ac:dyDescent="0.25">
      <c r="E5398"/>
      <c r="F5398"/>
      <c r="G5398"/>
      <c r="H5398"/>
      <c r="I5398"/>
      <c r="J5398"/>
      <c r="K5398"/>
      <c r="L5398"/>
      <c r="M5398"/>
    </row>
    <row r="5399" spans="5:13" x14ac:dyDescent="0.25">
      <c r="E5399"/>
      <c r="F5399"/>
      <c r="G5399"/>
      <c r="H5399"/>
      <c r="I5399"/>
      <c r="J5399"/>
      <c r="K5399"/>
      <c r="L5399"/>
      <c r="M5399"/>
    </row>
    <row r="5400" spans="5:13" x14ac:dyDescent="0.25">
      <c r="E5400"/>
      <c r="F5400"/>
      <c r="G5400"/>
      <c r="H5400"/>
      <c r="I5400"/>
      <c r="J5400"/>
      <c r="K5400"/>
      <c r="L5400"/>
      <c r="M5400"/>
    </row>
    <row r="5401" spans="5:13" x14ac:dyDescent="0.25">
      <c r="E5401"/>
      <c r="F5401"/>
      <c r="G5401"/>
      <c r="H5401"/>
      <c r="I5401"/>
      <c r="J5401"/>
      <c r="K5401"/>
      <c r="L5401"/>
      <c r="M5401"/>
    </row>
    <row r="5402" spans="5:13" x14ac:dyDescent="0.25">
      <c r="E5402"/>
      <c r="F5402"/>
      <c r="G5402"/>
      <c r="H5402"/>
      <c r="I5402"/>
      <c r="J5402"/>
      <c r="K5402"/>
      <c r="L5402"/>
      <c r="M5402"/>
    </row>
    <row r="5403" spans="5:13" x14ac:dyDescent="0.25">
      <c r="E5403"/>
      <c r="F5403"/>
      <c r="G5403"/>
      <c r="H5403"/>
      <c r="I5403"/>
      <c r="J5403"/>
      <c r="K5403"/>
      <c r="L5403"/>
      <c r="M5403"/>
    </row>
    <row r="5404" spans="5:13" x14ac:dyDescent="0.25">
      <c r="E5404"/>
      <c r="F5404"/>
      <c r="G5404"/>
      <c r="H5404"/>
      <c r="I5404"/>
      <c r="J5404"/>
      <c r="K5404"/>
      <c r="L5404"/>
      <c r="M5404"/>
    </row>
    <row r="5405" spans="5:13" x14ac:dyDescent="0.25">
      <c r="E5405"/>
      <c r="F5405"/>
      <c r="G5405"/>
      <c r="H5405"/>
      <c r="I5405"/>
      <c r="J5405"/>
      <c r="K5405"/>
      <c r="L5405"/>
      <c r="M5405"/>
    </row>
    <row r="5406" spans="5:13" x14ac:dyDescent="0.25">
      <c r="E5406"/>
      <c r="F5406"/>
      <c r="G5406"/>
      <c r="H5406"/>
      <c r="I5406"/>
      <c r="J5406"/>
      <c r="K5406"/>
      <c r="L5406"/>
      <c r="M5406"/>
    </row>
    <row r="5407" spans="5:13" x14ac:dyDescent="0.25">
      <c r="E5407"/>
      <c r="F5407"/>
      <c r="G5407"/>
      <c r="H5407"/>
      <c r="I5407"/>
      <c r="J5407"/>
      <c r="K5407"/>
      <c r="L5407"/>
      <c r="M5407"/>
    </row>
    <row r="5408" spans="5:13" x14ac:dyDescent="0.25">
      <c r="E5408"/>
      <c r="F5408"/>
      <c r="G5408"/>
      <c r="H5408"/>
      <c r="I5408"/>
      <c r="J5408"/>
      <c r="K5408"/>
      <c r="L5408"/>
      <c r="M5408"/>
    </row>
    <row r="5409" spans="5:13" x14ac:dyDescent="0.25">
      <c r="E5409"/>
      <c r="F5409"/>
      <c r="G5409"/>
      <c r="H5409"/>
      <c r="I5409"/>
      <c r="J5409"/>
      <c r="K5409"/>
      <c r="L5409"/>
      <c r="M5409"/>
    </row>
    <row r="5410" spans="5:13" x14ac:dyDescent="0.25">
      <c r="E5410"/>
      <c r="F5410"/>
      <c r="G5410"/>
      <c r="H5410"/>
      <c r="I5410"/>
      <c r="J5410"/>
      <c r="K5410"/>
      <c r="L5410"/>
      <c r="M5410"/>
    </row>
    <row r="5411" spans="5:13" x14ac:dyDescent="0.25">
      <c r="E5411"/>
      <c r="F5411"/>
      <c r="G5411"/>
      <c r="H5411"/>
      <c r="I5411"/>
      <c r="J5411"/>
      <c r="K5411"/>
      <c r="L5411"/>
      <c r="M5411"/>
    </row>
    <row r="5412" spans="5:13" x14ac:dyDescent="0.25">
      <c r="E5412"/>
      <c r="F5412"/>
      <c r="G5412"/>
      <c r="H5412"/>
      <c r="I5412"/>
      <c r="J5412"/>
      <c r="K5412"/>
      <c r="L5412"/>
      <c r="M5412"/>
    </row>
    <row r="5413" spans="5:13" x14ac:dyDescent="0.25">
      <c r="E5413"/>
      <c r="F5413"/>
      <c r="G5413"/>
      <c r="H5413"/>
      <c r="I5413"/>
      <c r="J5413"/>
      <c r="K5413"/>
      <c r="L5413"/>
      <c r="M5413"/>
    </row>
    <row r="5414" spans="5:13" x14ac:dyDescent="0.25">
      <c r="E5414"/>
      <c r="F5414"/>
      <c r="G5414"/>
      <c r="H5414"/>
      <c r="I5414"/>
      <c r="J5414"/>
      <c r="K5414"/>
      <c r="L5414"/>
      <c r="M5414"/>
    </row>
    <row r="5415" spans="5:13" x14ac:dyDescent="0.25">
      <c r="E5415"/>
      <c r="F5415"/>
      <c r="G5415"/>
      <c r="H5415"/>
      <c r="I5415"/>
      <c r="J5415"/>
      <c r="K5415"/>
      <c r="L5415"/>
      <c r="M5415"/>
    </row>
    <row r="5416" spans="5:13" x14ac:dyDescent="0.25">
      <c r="E5416"/>
      <c r="F5416"/>
      <c r="G5416"/>
      <c r="H5416"/>
      <c r="I5416"/>
      <c r="J5416"/>
      <c r="K5416"/>
      <c r="L5416"/>
      <c r="M5416"/>
    </row>
    <row r="5417" spans="5:13" x14ac:dyDescent="0.25">
      <c r="E5417"/>
      <c r="F5417"/>
      <c r="G5417"/>
      <c r="H5417"/>
      <c r="I5417"/>
      <c r="J5417"/>
      <c r="K5417"/>
      <c r="L5417"/>
      <c r="M5417"/>
    </row>
    <row r="5418" spans="5:13" x14ac:dyDescent="0.25">
      <c r="E5418"/>
      <c r="F5418"/>
      <c r="G5418"/>
      <c r="H5418"/>
      <c r="I5418"/>
      <c r="J5418"/>
      <c r="K5418"/>
      <c r="L5418"/>
      <c r="M5418"/>
    </row>
    <row r="5419" spans="5:13" x14ac:dyDescent="0.25">
      <c r="E5419"/>
      <c r="F5419"/>
      <c r="G5419"/>
      <c r="H5419"/>
      <c r="I5419"/>
      <c r="J5419"/>
      <c r="K5419"/>
      <c r="L5419"/>
      <c r="M5419"/>
    </row>
    <row r="5420" spans="5:13" x14ac:dyDescent="0.25">
      <c r="E5420"/>
      <c r="F5420"/>
      <c r="G5420"/>
      <c r="H5420"/>
      <c r="I5420"/>
      <c r="J5420"/>
      <c r="K5420"/>
      <c r="L5420"/>
      <c r="M5420"/>
    </row>
    <row r="5421" spans="5:13" x14ac:dyDescent="0.25">
      <c r="E5421"/>
      <c r="F5421"/>
      <c r="G5421"/>
      <c r="H5421"/>
      <c r="I5421"/>
      <c r="J5421"/>
      <c r="K5421"/>
      <c r="L5421"/>
      <c r="M5421"/>
    </row>
    <row r="5422" spans="5:13" x14ac:dyDescent="0.25">
      <c r="E5422"/>
      <c r="F5422"/>
      <c r="G5422"/>
      <c r="H5422"/>
      <c r="I5422"/>
      <c r="J5422"/>
      <c r="K5422"/>
      <c r="L5422"/>
      <c r="M5422"/>
    </row>
    <row r="5423" spans="5:13" x14ac:dyDescent="0.25">
      <c r="E5423"/>
      <c r="F5423"/>
      <c r="G5423"/>
      <c r="H5423"/>
      <c r="I5423"/>
      <c r="J5423"/>
      <c r="K5423"/>
      <c r="L5423"/>
      <c r="M5423"/>
    </row>
    <row r="5424" spans="5:13" x14ac:dyDescent="0.25">
      <c r="E5424"/>
      <c r="F5424"/>
      <c r="G5424"/>
      <c r="H5424"/>
      <c r="I5424"/>
      <c r="J5424"/>
      <c r="K5424"/>
      <c r="L5424"/>
      <c r="M5424"/>
    </row>
    <row r="5425" spans="5:13" x14ac:dyDescent="0.25">
      <c r="E5425"/>
      <c r="F5425"/>
      <c r="G5425"/>
      <c r="H5425"/>
      <c r="I5425"/>
      <c r="J5425"/>
      <c r="K5425"/>
      <c r="L5425"/>
      <c r="M5425"/>
    </row>
    <row r="5426" spans="5:13" x14ac:dyDescent="0.25">
      <c r="E5426"/>
      <c r="F5426"/>
      <c r="G5426"/>
      <c r="H5426"/>
      <c r="I5426"/>
      <c r="J5426"/>
      <c r="K5426"/>
      <c r="L5426"/>
      <c r="M5426"/>
    </row>
    <row r="5427" spans="5:13" x14ac:dyDescent="0.25">
      <c r="E5427"/>
      <c r="F5427"/>
      <c r="G5427"/>
      <c r="H5427"/>
      <c r="I5427"/>
      <c r="J5427"/>
      <c r="K5427"/>
      <c r="L5427"/>
      <c r="M5427"/>
    </row>
    <row r="5428" spans="5:13" x14ac:dyDescent="0.25">
      <c r="E5428"/>
      <c r="F5428"/>
      <c r="G5428"/>
      <c r="H5428"/>
      <c r="I5428"/>
      <c r="J5428"/>
      <c r="K5428"/>
      <c r="L5428"/>
      <c r="M5428"/>
    </row>
    <row r="5429" spans="5:13" x14ac:dyDescent="0.25">
      <c r="E5429"/>
      <c r="F5429"/>
      <c r="G5429"/>
      <c r="H5429"/>
      <c r="I5429"/>
      <c r="J5429"/>
      <c r="K5429"/>
      <c r="L5429"/>
      <c r="M5429"/>
    </row>
    <row r="5430" spans="5:13" x14ac:dyDescent="0.25">
      <c r="E5430"/>
      <c r="F5430"/>
      <c r="G5430"/>
      <c r="H5430"/>
      <c r="I5430"/>
      <c r="J5430"/>
      <c r="K5430"/>
      <c r="L5430"/>
      <c r="M5430"/>
    </row>
    <row r="5431" spans="5:13" x14ac:dyDescent="0.25">
      <c r="E5431"/>
      <c r="F5431"/>
      <c r="G5431"/>
      <c r="H5431"/>
      <c r="I5431"/>
      <c r="J5431"/>
      <c r="K5431"/>
      <c r="L5431"/>
      <c r="M5431"/>
    </row>
    <row r="5432" spans="5:13" x14ac:dyDescent="0.25">
      <c r="E5432"/>
      <c r="F5432"/>
      <c r="G5432"/>
      <c r="H5432"/>
      <c r="I5432"/>
      <c r="J5432"/>
      <c r="K5432"/>
      <c r="L5432"/>
      <c r="M5432"/>
    </row>
    <row r="5433" spans="5:13" x14ac:dyDescent="0.25">
      <c r="E5433"/>
      <c r="F5433"/>
      <c r="G5433"/>
      <c r="H5433"/>
      <c r="I5433"/>
      <c r="J5433"/>
      <c r="K5433"/>
      <c r="L5433"/>
      <c r="M5433"/>
    </row>
    <row r="5434" spans="5:13" x14ac:dyDescent="0.25">
      <c r="E5434"/>
      <c r="F5434"/>
      <c r="G5434"/>
      <c r="H5434"/>
      <c r="I5434"/>
      <c r="J5434"/>
      <c r="K5434"/>
      <c r="L5434"/>
      <c r="M5434"/>
    </row>
    <row r="5435" spans="5:13" x14ac:dyDescent="0.25">
      <c r="E5435"/>
      <c r="F5435"/>
      <c r="G5435"/>
      <c r="H5435"/>
      <c r="I5435"/>
      <c r="J5435"/>
      <c r="K5435"/>
      <c r="L5435"/>
      <c r="M5435"/>
    </row>
    <row r="5436" spans="5:13" x14ac:dyDescent="0.25">
      <c r="E5436"/>
      <c r="F5436"/>
      <c r="G5436"/>
      <c r="H5436"/>
      <c r="I5436"/>
      <c r="J5436"/>
      <c r="K5436"/>
      <c r="L5436"/>
      <c r="M5436"/>
    </row>
    <row r="5437" spans="5:13" x14ac:dyDescent="0.25">
      <c r="E5437"/>
      <c r="F5437"/>
      <c r="G5437"/>
      <c r="H5437"/>
      <c r="I5437"/>
      <c r="J5437"/>
      <c r="K5437"/>
      <c r="L5437"/>
      <c r="M5437"/>
    </row>
    <row r="5438" spans="5:13" x14ac:dyDescent="0.25">
      <c r="E5438"/>
      <c r="F5438"/>
      <c r="G5438"/>
      <c r="H5438"/>
      <c r="I5438"/>
      <c r="J5438"/>
      <c r="K5438"/>
      <c r="L5438"/>
      <c r="M5438"/>
    </row>
    <row r="5439" spans="5:13" x14ac:dyDescent="0.25">
      <c r="E5439"/>
      <c r="F5439"/>
      <c r="G5439"/>
      <c r="H5439"/>
      <c r="I5439"/>
      <c r="J5439"/>
      <c r="K5439"/>
      <c r="L5439"/>
      <c r="M5439"/>
    </row>
    <row r="5440" spans="5:13" x14ac:dyDescent="0.25">
      <c r="E5440"/>
      <c r="F5440"/>
      <c r="G5440"/>
      <c r="H5440"/>
      <c r="I5440"/>
      <c r="J5440"/>
      <c r="K5440"/>
      <c r="L5440"/>
      <c r="M5440"/>
    </row>
    <row r="5441" spans="5:13" x14ac:dyDescent="0.25">
      <c r="E5441"/>
      <c r="F5441"/>
      <c r="G5441"/>
      <c r="H5441"/>
      <c r="I5441"/>
      <c r="J5441"/>
      <c r="K5441"/>
      <c r="L5441"/>
      <c r="M5441"/>
    </row>
    <row r="5442" spans="5:13" x14ac:dyDescent="0.25">
      <c r="E5442"/>
      <c r="F5442"/>
      <c r="G5442"/>
      <c r="H5442"/>
      <c r="I5442"/>
      <c r="J5442"/>
      <c r="K5442"/>
      <c r="L5442"/>
      <c r="M5442"/>
    </row>
    <row r="5443" spans="5:13" x14ac:dyDescent="0.25">
      <c r="E5443"/>
      <c r="F5443"/>
      <c r="G5443"/>
      <c r="H5443"/>
      <c r="I5443"/>
      <c r="J5443"/>
      <c r="K5443"/>
      <c r="L5443"/>
      <c r="M5443"/>
    </row>
    <row r="5444" spans="5:13" x14ac:dyDescent="0.25">
      <c r="E5444"/>
      <c r="F5444"/>
      <c r="G5444"/>
      <c r="H5444"/>
      <c r="I5444"/>
      <c r="J5444"/>
      <c r="K5444"/>
      <c r="L5444"/>
      <c r="M5444"/>
    </row>
    <row r="5445" spans="5:13" x14ac:dyDescent="0.25">
      <c r="E5445"/>
      <c r="F5445"/>
      <c r="G5445"/>
      <c r="H5445"/>
      <c r="I5445"/>
      <c r="J5445"/>
      <c r="K5445"/>
      <c r="L5445"/>
      <c r="M5445"/>
    </row>
    <row r="5446" spans="5:13" x14ac:dyDescent="0.25">
      <c r="E5446"/>
      <c r="F5446"/>
      <c r="G5446"/>
      <c r="H5446"/>
      <c r="I5446"/>
      <c r="J5446"/>
      <c r="K5446"/>
      <c r="L5446"/>
      <c r="M5446"/>
    </row>
    <row r="5447" spans="5:13" x14ac:dyDescent="0.25">
      <c r="E5447"/>
      <c r="F5447"/>
      <c r="G5447"/>
      <c r="H5447"/>
      <c r="I5447"/>
      <c r="J5447"/>
      <c r="K5447"/>
      <c r="L5447"/>
      <c r="M5447"/>
    </row>
    <row r="5448" spans="5:13" x14ac:dyDescent="0.25">
      <c r="E5448"/>
      <c r="F5448"/>
      <c r="G5448"/>
      <c r="H5448"/>
      <c r="I5448"/>
      <c r="J5448"/>
      <c r="K5448"/>
      <c r="L5448"/>
      <c r="M5448"/>
    </row>
    <row r="5449" spans="5:13" x14ac:dyDescent="0.25">
      <c r="E5449"/>
      <c r="F5449"/>
      <c r="G5449"/>
      <c r="H5449"/>
      <c r="I5449"/>
      <c r="J5449"/>
      <c r="K5449"/>
      <c r="L5449"/>
      <c r="M5449"/>
    </row>
    <row r="5450" spans="5:13" x14ac:dyDescent="0.25">
      <c r="E5450"/>
      <c r="F5450"/>
      <c r="G5450"/>
      <c r="H5450"/>
      <c r="I5450"/>
      <c r="J5450"/>
      <c r="K5450"/>
      <c r="L5450"/>
      <c r="M5450"/>
    </row>
    <row r="5451" spans="5:13" x14ac:dyDescent="0.25">
      <c r="E5451"/>
      <c r="F5451"/>
      <c r="G5451"/>
      <c r="H5451"/>
      <c r="I5451"/>
      <c r="J5451"/>
      <c r="K5451"/>
      <c r="L5451"/>
      <c r="M5451"/>
    </row>
    <row r="5452" spans="5:13" x14ac:dyDescent="0.25">
      <c r="E5452"/>
      <c r="F5452"/>
      <c r="G5452"/>
      <c r="H5452"/>
      <c r="I5452"/>
      <c r="J5452"/>
      <c r="K5452"/>
      <c r="L5452"/>
      <c r="M5452"/>
    </row>
    <row r="5453" spans="5:13" x14ac:dyDescent="0.25">
      <c r="E5453"/>
      <c r="F5453"/>
      <c r="G5453"/>
      <c r="H5453"/>
      <c r="I5453"/>
      <c r="J5453"/>
      <c r="K5453"/>
      <c r="L5453"/>
      <c r="M5453"/>
    </row>
    <row r="5454" spans="5:13" x14ac:dyDescent="0.25">
      <c r="E5454"/>
      <c r="F5454"/>
      <c r="G5454"/>
      <c r="H5454"/>
      <c r="I5454"/>
      <c r="J5454"/>
      <c r="K5454"/>
      <c r="L5454"/>
      <c r="M5454"/>
    </row>
    <row r="5455" spans="5:13" x14ac:dyDescent="0.25">
      <c r="E5455"/>
      <c r="F5455"/>
      <c r="G5455"/>
      <c r="H5455"/>
      <c r="I5455"/>
      <c r="J5455"/>
      <c r="K5455"/>
      <c r="L5455"/>
      <c r="M5455"/>
    </row>
    <row r="5456" spans="5:13" x14ac:dyDescent="0.25">
      <c r="E5456"/>
      <c r="F5456"/>
      <c r="G5456"/>
      <c r="H5456"/>
      <c r="I5456"/>
      <c r="J5456"/>
      <c r="K5456"/>
      <c r="L5456"/>
      <c r="M5456"/>
    </row>
    <row r="5457" spans="5:13" x14ac:dyDescent="0.25">
      <c r="E5457"/>
      <c r="F5457"/>
      <c r="G5457"/>
      <c r="H5457"/>
      <c r="I5457"/>
      <c r="J5457"/>
      <c r="K5457"/>
      <c r="L5457"/>
      <c r="M5457"/>
    </row>
    <row r="5458" spans="5:13" x14ac:dyDescent="0.25">
      <c r="E5458"/>
      <c r="F5458"/>
      <c r="G5458"/>
      <c r="H5458"/>
      <c r="I5458"/>
      <c r="J5458"/>
      <c r="K5458"/>
      <c r="L5458"/>
      <c r="M5458"/>
    </row>
    <row r="5459" spans="5:13" x14ac:dyDescent="0.25">
      <c r="E5459"/>
      <c r="F5459"/>
      <c r="G5459"/>
      <c r="H5459"/>
      <c r="I5459"/>
      <c r="J5459"/>
      <c r="K5459"/>
      <c r="L5459"/>
      <c r="M5459"/>
    </row>
    <row r="5460" spans="5:13" x14ac:dyDescent="0.25">
      <c r="E5460"/>
      <c r="F5460"/>
      <c r="G5460"/>
      <c r="H5460"/>
      <c r="I5460"/>
      <c r="J5460"/>
      <c r="K5460"/>
      <c r="L5460"/>
      <c r="M5460"/>
    </row>
    <row r="5461" spans="5:13" x14ac:dyDescent="0.25">
      <c r="E5461"/>
      <c r="F5461"/>
      <c r="G5461"/>
      <c r="H5461"/>
      <c r="I5461"/>
      <c r="J5461"/>
      <c r="K5461"/>
      <c r="L5461"/>
      <c r="M5461"/>
    </row>
    <row r="5462" spans="5:13" x14ac:dyDescent="0.25">
      <c r="E5462"/>
      <c r="F5462"/>
      <c r="G5462"/>
      <c r="H5462"/>
      <c r="I5462"/>
      <c r="J5462"/>
      <c r="K5462"/>
      <c r="L5462"/>
      <c r="M5462"/>
    </row>
    <row r="5463" spans="5:13" x14ac:dyDescent="0.25">
      <c r="E5463"/>
      <c r="F5463"/>
      <c r="G5463"/>
      <c r="H5463"/>
      <c r="I5463"/>
      <c r="J5463"/>
      <c r="K5463"/>
      <c r="L5463"/>
      <c r="M5463"/>
    </row>
    <row r="5464" spans="5:13" x14ac:dyDescent="0.25">
      <c r="E5464"/>
      <c r="F5464"/>
      <c r="G5464"/>
      <c r="H5464"/>
      <c r="I5464"/>
      <c r="J5464"/>
      <c r="K5464"/>
      <c r="L5464"/>
      <c r="M5464"/>
    </row>
    <row r="5465" spans="5:13" x14ac:dyDescent="0.25">
      <c r="E5465"/>
      <c r="F5465"/>
      <c r="G5465"/>
      <c r="H5465"/>
      <c r="I5465"/>
      <c r="J5465"/>
      <c r="K5465"/>
      <c r="L5465"/>
      <c r="M5465"/>
    </row>
    <row r="5466" spans="5:13" x14ac:dyDescent="0.25">
      <c r="E5466"/>
      <c r="F5466"/>
      <c r="G5466"/>
      <c r="H5466"/>
      <c r="I5466"/>
      <c r="J5466"/>
      <c r="K5466"/>
      <c r="L5466"/>
      <c r="M5466"/>
    </row>
    <row r="5467" spans="5:13" x14ac:dyDescent="0.25">
      <c r="E5467"/>
      <c r="F5467"/>
      <c r="G5467"/>
      <c r="H5467"/>
      <c r="I5467"/>
      <c r="J5467"/>
      <c r="K5467"/>
      <c r="L5467"/>
      <c r="M5467"/>
    </row>
    <row r="5468" spans="5:13" x14ac:dyDescent="0.25">
      <c r="E5468"/>
      <c r="F5468"/>
      <c r="G5468"/>
      <c r="H5468"/>
      <c r="I5468"/>
      <c r="J5468"/>
      <c r="K5468"/>
      <c r="L5468"/>
      <c r="M5468"/>
    </row>
    <row r="5469" spans="5:13" x14ac:dyDescent="0.25">
      <c r="E5469"/>
      <c r="F5469"/>
      <c r="G5469"/>
      <c r="H5469"/>
      <c r="I5469"/>
      <c r="J5469"/>
      <c r="K5469"/>
      <c r="L5469"/>
      <c r="M5469"/>
    </row>
    <row r="5470" spans="5:13" x14ac:dyDescent="0.25">
      <c r="E5470"/>
      <c r="F5470"/>
      <c r="G5470"/>
      <c r="H5470"/>
      <c r="I5470"/>
      <c r="J5470"/>
      <c r="K5470"/>
      <c r="L5470"/>
      <c r="M5470"/>
    </row>
    <row r="5471" spans="5:13" x14ac:dyDescent="0.25">
      <c r="E5471"/>
      <c r="F5471"/>
      <c r="G5471"/>
      <c r="H5471"/>
      <c r="I5471"/>
      <c r="J5471"/>
      <c r="K5471"/>
      <c r="L5471"/>
      <c r="M5471"/>
    </row>
    <row r="5472" spans="5:13" x14ac:dyDescent="0.25">
      <c r="E5472"/>
      <c r="F5472"/>
      <c r="G5472"/>
      <c r="H5472"/>
      <c r="I5472"/>
      <c r="J5472"/>
      <c r="K5472"/>
      <c r="L5472"/>
      <c r="M5472"/>
    </row>
    <row r="5473" spans="5:13" x14ac:dyDescent="0.25">
      <c r="E5473"/>
      <c r="F5473"/>
      <c r="G5473"/>
      <c r="H5473"/>
      <c r="I5473"/>
      <c r="J5473"/>
      <c r="K5473"/>
      <c r="L5473"/>
      <c r="M5473"/>
    </row>
    <row r="5474" spans="5:13" x14ac:dyDescent="0.25">
      <c r="E5474"/>
      <c r="F5474"/>
      <c r="G5474"/>
      <c r="H5474"/>
      <c r="I5474"/>
      <c r="J5474"/>
      <c r="K5474"/>
      <c r="L5474"/>
      <c r="M5474"/>
    </row>
    <row r="5475" spans="5:13" x14ac:dyDescent="0.25">
      <c r="E5475"/>
      <c r="F5475"/>
      <c r="G5475"/>
      <c r="H5475"/>
      <c r="I5475"/>
      <c r="J5475"/>
      <c r="K5475"/>
      <c r="L5475"/>
      <c r="M5475"/>
    </row>
    <row r="5476" spans="5:13" x14ac:dyDescent="0.25">
      <c r="E5476"/>
      <c r="F5476"/>
      <c r="G5476"/>
      <c r="H5476"/>
      <c r="I5476"/>
      <c r="J5476"/>
      <c r="K5476"/>
      <c r="L5476"/>
      <c r="M5476"/>
    </row>
    <row r="5477" spans="5:13" x14ac:dyDescent="0.25">
      <c r="E5477"/>
      <c r="F5477"/>
      <c r="G5477"/>
      <c r="H5477"/>
      <c r="I5477"/>
      <c r="J5477"/>
      <c r="K5477"/>
      <c r="L5477"/>
      <c r="M5477"/>
    </row>
    <row r="5478" spans="5:13" x14ac:dyDescent="0.25">
      <c r="E5478"/>
      <c r="F5478"/>
      <c r="G5478"/>
      <c r="H5478"/>
      <c r="I5478"/>
      <c r="J5478"/>
      <c r="K5478"/>
      <c r="L5478"/>
      <c r="M5478"/>
    </row>
    <row r="5479" spans="5:13" x14ac:dyDescent="0.25">
      <c r="E5479"/>
      <c r="F5479"/>
      <c r="G5479"/>
      <c r="H5479"/>
      <c r="I5479"/>
      <c r="J5479"/>
      <c r="K5479"/>
      <c r="L5479"/>
      <c r="M5479"/>
    </row>
    <row r="5480" spans="5:13" x14ac:dyDescent="0.25">
      <c r="E5480"/>
      <c r="F5480"/>
      <c r="G5480"/>
      <c r="H5480"/>
      <c r="I5480"/>
      <c r="J5480"/>
      <c r="K5480"/>
      <c r="L5480"/>
      <c r="M5480"/>
    </row>
    <row r="5481" spans="5:13" x14ac:dyDescent="0.25">
      <c r="E5481"/>
      <c r="F5481"/>
      <c r="G5481"/>
      <c r="H5481"/>
      <c r="I5481"/>
      <c r="J5481"/>
      <c r="K5481"/>
      <c r="L5481"/>
      <c r="M5481"/>
    </row>
    <row r="5482" spans="5:13" x14ac:dyDescent="0.25">
      <c r="E5482"/>
      <c r="F5482"/>
      <c r="G5482"/>
      <c r="H5482"/>
      <c r="I5482"/>
      <c r="J5482"/>
      <c r="K5482"/>
      <c r="L5482"/>
      <c r="M5482"/>
    </row>
    <row r="5483" spans="5:13" x14ac:dyDescent="0.25">
      <c r="E5483"/>
      <c r="F5483"/>
      <c r="G5483"/>
      <c r="H5483"/>
      <c r="I5483"/>
      <c r="J5483"/>
      <c r="K5483"/>
      <c r="L5483"/>
      <c r="M5483"/>
    </row>
    <row r="5484" spans="5:13" x14ac:dyDescent="0.25">
      <c r="E5484"/>
      <c r="F5484"/>
      <c r="G5484"/>
      <c r="H5484"/>
      <c r="I5484"/>
      <c r="J5484"/>
      <c r="K5484"/>
      <c r="L5484"/>
      <c r="M5484"/>
    </row>
    <row r="5485" spans="5:13" x14ac:dyDescent="0.25">
      <c r="E5485"/>
      <c r="F5485"/>
      <c r="G5485"/>
      <c r="H5485"/>
      <c r="I5485"/>
      <c r="J5485"/>
      <c r="K5485"/>
      <c r="L5485"/>
      <c r="M5485"/>
    </row>
    <row r="5486" spans="5:13" x14ac:dyDescent="0.25">
      <c r="E5486"/>
      <c r="F5486"/>
      <c r="G5486"/>
      <c r="H5486"/>
      <c r="I5486"/>
      <c r="J5486"/>
      <c r="K5486"/>
      <c r="L5486"/>
      <c r="M5486"/>
    </row>
    <row r="5487" spans="5:13" x14ac:dyDescent="0.25">
      <c r="E5487"/>
      <c r="F5487"/>
      <c r="G5487"/>
      <c r="H5487"/>
      <c r="I5487"/>
      <c r="J5487"/>
      <c r="K5487"/>
      <c r="L5487"/>
      <c r="M5487"/>
    </row>
    <row r="5488" spans="5:13" x14ac:dyDescent="0.25">
      <c r="E5488"/>
      <c r="F5488"/>
      <c r="G5488"/>
      <c r="H5488"/>
      <c r="I5488"/>
      <c r="J5488"/>
      <c r="K5488"/>
      <c r="L5488"/>
      <c r="M5488"/>
    </row>
    <row r="5489" spans="5:13" x14ac:dyDescent="0.25">
      <c r="E5489"/>
      <c r="F5489"/>
      <c r="G5489"/>
      <c r="H5489"/>
      <c r="I5489"/>
      <c r="J5489"/>
      <c r="K5489"/>
      <c r="L5489"/>
      <c r="M5489"/>
    </row>
    <row r="5490" spans="5:13" x14ac:dyDescent="0.25">
      <c r="E5490"/>
      <c r="F5490"/>
      <c r="G5490"/>
      <c r="H5490"/>
      <c r="I5490"/>
      <c r="J5490"/>
      <c r="K5490"/>
      <c r="L5490"/>
      <c r="M5490"/>
    </row>
    <row r="5491" spans="5:13" x14ac:dyDescent="0.25">
      <c r="E5491"/>
      <c r="F5491"/>
      <c r="G5491"/>
      <c r="H5491"/>
      <c r="I5491"/>
      <c r="J5491"/>
      <c r="K5491"/>
      <c r="L5491"/>
      <c r="M5491"/>
    </row>
    <row r="5492" spans="5:13" x14ac:dyDescent="0.25">
      <c r="E5492"/>
      <c r="F5492"/>
      <c r="G5492"/>
      <c r="H5492"/>
      <c r="I5492"/>
      <c r="J5492"/>
      <c r="K5492"/>
      <c r="L5492"/>
      <c r="M5492"/>
    </row>
    <row r="5493" spans="5:13" x14ac:dyDescent="0.25">
      <c r="E5493"/>
      <c r="F5493"/>
      <c r="G5493"/>
      <c r="H5493"/>
      <c r="I5493"/>
      <c r="J5493"/>
      <c r="K5493"/>
      <c r="L5493"/>
      <c r="M5493"/>
    </row>
    <row r="5494" spans="5:13" x14ac:dyDescent="0.25">
      <c r="E5494"/>
      <c r="F5494"/>
      <c r="G5494"/>
      <c r="H5494"/>
      <c r="I5494"/>
      <c r="J5494"/>
      <c r="K5494"/>
      <c r="L5494"/>
      <c r="M5494"/>
    </row>
    <row r="5495" spans="5:13" x14ac:dyDescent="0.25">
      <c r="E5495"/>
      <c r="F5495"/>
      <c r="G5495"/>
      <c r="H5495"/>
      <c r="I5495"/>
      <c r="J5495"/>
      <c r="K5495"/>
      <c r="L5495"/>
      <c r="M5495"/>
    </row>
    <row r="5496" spans="5:13" x14ac:dyDescent="0.25">
      <c r="E5496"/>
      <c r="F5496"/>
      <c r="G5496"/>
      <c r="H5496"/>
      <c r="I5496"/>
      <c r="J5496"/>
      <c r="K5496"/>
      <c r="L5496"/>
      <c r="M5496"/>
    </row>
    <row r="5497" spans="5:13" x14ac:dyDescent="0.25">
      <c r="E5497"/>
      <c r="F5497"/>
      <c r="G5497"/>
      <c r="H5497"/>
      <c r="I5497"/>
      <c r="J5497"/>
      <c r="K5497"/>
      <c r="L5497"/>
      <c r="M5497"/>
    </row>
    <row r="5498" spans="5:13" x14ac:dyDescent="0.25">
      <c r="E5498"/>
      <c r="F5498"/>
      <c r="G5498"/>
      <c r="H5498"/>
      <c r="I5498"/>
      <c r="J5498"/>
      <c r="K5498"/>
      <c r="L5498"/>
      <c r="M5498"/>
    </row>
    <row r="5499" spans="5:13" x14ac:dyDescent="0.25">
      <c r="E5499"/>
      <c r="F5499"/>
      <c r="G5499"/>
      <c r="H5499"/>
      <c r="I5499"/>
      <c r="J5499"/>
      <c r="K5499"/>
      <c r="L5499"/>
      <c r="M5499"/>
    </row>
    <row r="5500" spans="5:13" x14ac:dyDescent="0.25">
      <c r="E5500"/>
      <c r="F5500"/>
      <c r="G5500"/>
      <c r="H5500"/>
      <c r="I5500"/>
      <c r="J5500"/>
      <c r="K5500"/>
      <c r="L5500"/>
      <c r="M5500"/>
    </row>
    <row r="5501" spans="5:13" x14ac:dyDescent="0.25">
      <c r="E5501"/>
      <c r="F5501"/>
      <c r="G5501"/>
      <c r="H5501"/>
      <c r="I5501"/>
      <c r="J5501"/>
      <c r="K5501"/>
      <c r="L5501"/>
      <c r="M5501"/>
    </row>
    <row r="5502" spans="5:13" x14ac:dyDescent="0.25">
      <c r="E5502"/>
      <c r="F5502"/>
      <c r="G5502"/>
      <c r="H5502"/>
      <c r="I5502"/>
      <c r="J5502"/>
      <c r="K5502"/>
      <c r="L5502"/>
      <c r="M5502"/>
    </row>
    <row r="5503" spans="5:13" x14ac:dyDescent="0.25">
      <c r="E5503"/>
      <c r="F5503"/>
      <c r="G5503"/>
      <c r="H5503"/>
      <c r="I5503"/>
      <c r="J5503"/>
      <c r="K5503"/>
      <c r="L5503"/>
      <c r="M5503"/>
    </row>
    <row r="5504" spans="5:13" x14ac:dyDescent="0.25">
      <c r="E5504"/>
      <c r="F5504"/>
      <c r="G5504"/>
      <c r="H5504"/>
      <c r="I5504"/>
      <c r="J5504"/>
      <c r="K5504"/>
      <c r="L5504"/>
      <c r="M5504"/>
    </row>
    <row r="5505" spans="5:13" x14ac:dyDescent="0.25">
      <c r="E5505"/>
      <c r="F5505"/>
      <c r="G5505"/>
      <c r="H5505"/>
      <c r="I5505"/>
      <c r="J5505"/>
      <c r="K5505"/>
      <c r="L5505"/>
      <c r="M5505"/>
    </row>
    <row r="5506" spans="5:13" x14ac:dyDescent="0.25">
      <c r="E5506"/>
      <c r="F5506"/>
      <c r="G5506"/>
      <c r="H5506"/>
      <c r="I5506"/>
      <c r="J5506"/>
      <c r="K5506"/>
      <c r="L5506"/>
      <c r="M5506"/>
    </row>
    <row r="5507" spans="5:13" x14ac:dyDescent="0.25">
      <c r="E5507"/>
      <c r="F5507"/>
      <c r="G5507"/>
      <c r="H5507"/>
      <c r="I5507"/>
      <c r="J5507"/>
      <c r="K5507"/>
      <c r="L5507"/>
      <c r="M5507"/>
    </row>
    <row r="5508" spans="5:13" x14ac:dyDescent="0.25">
      <c r="E5508"/>
      <c r="F5508"/>
      <c r="G5508"/>
      <c r="H5508"/>
      <c r="I5508"/>
      <c r="J5508"/>
      <c r="K5508"/>
      <c r="L5508"/>
      <c r="M5508"/>
    </row>
    <row r="5509" spans="5:13" x14ac:dyDescent="0.25">
      <c r="E5509"/>
      <c r="F5509"/>
      <c r="G5509"/>
      <c r="H5509"/>
      <c r="I5509"/>
      <c r="J5509"/>
      <c r="K5509"/>
      <c r="L5509"/>
      <c r="M5509"/>
    </row>
    <row r="5510" spans="5:13" x14ac:dyDescent="0.25">
      <c r="E5510"/>
      <c r="F5510"/>
      <c r="G5510"/>
      <c r="H5510"/>
      <c r="I5510"/>
      <c r="J5510"/>
      <c r="K5510"/>
      <c r="L5510"/>
      <c r="M5510"/>
    </row>
    <row r="5511" spans="5:13" x14ac:dyDescent="0.25">
      <c r="E5511"/>
      <c r="F5511"/>
      <c r="G5511"/>
      <c r="H5511"/>
      <c r="I5511"/>
      <c r="J5511"/>
      <c r="K5511"/>
      <c r="L5511"/>
      <c r="M5511"/>
    </row>
    <row r="5512" spans="5:13" x14ac:dyDescent="0.25">
      <c r="E5512"/>
      <c r="F5512"/>
      <c r="G5512"/>
      <c r="H5512"/>
      <c r="I5512"/>
      <c r="J5512"/>
      <c r="K5512"/>
      <c r="L5512"/>
      <c r="M5512"/>
    </row>
    <row r="5513" spans="5:13" x14ac:dyDescent="0.25">
      <c r="E5513"/>
      <c r="F5513"/>
      <c r="G5513"/>
      <c r="H5513"/>
      <c r="I5513"/>
      <c r="J5513"/>
      <c r="K5513"/>
      <c r="L5513"/>
      <c r="M5513"/>
    </row>
    <row r="5514" spans="5:13" x14ac:dyDescent="0.25">
      <c r="E5514"/>
      <c r="F5514"/>
      <c r="G5514"/>
      <c r="H5514"/>
      <c r="I5514"/>
      <c r="J5514"/>
      <c r="K5514"/>
      <c r="L5514"/>
      <c r="M5514"/>
    </row>
    <row r="5515" spans="5:13" x14ac:dyDescent="0.25">
      <c r="E5515"/>
      <c r="F5515"/>
      <c r="G5515"/>
      <c r="H5515"/>
      <c r="I5515"/>
      <c r="J5515"/>
      <c r="K5515"/>
      <c r="L5515"/>
      <c r="M5515"/>
    </row>
    <row r="5516" spans="5:13" x14ac:dyDescent="0.25">
      <c r="E5516"/>
      <c r="F5516"/>
      <c r="G5516"/>
      <c r="H5516"/>
      <c r="I5516"/>
      <c r="J5516"/>
      <c r="K5516"/>
      <c r="L5516"/>
      <c r="M5516"/>
    </row>
    <row r="5517" spans="5:13" x14ac:dyDescent="0.25">
      <c r="E5517"/>
      <c r="F5517"/>
      <c r="G5517"/>
      <c r="H5517"/>
      <c r="I5517"/>
      <c r="J5517"/>
      <c r="K5517"/>
      <c r="L5517"/>
      <c r="M5517"/>
    </row>
    <row r="5518" spans="5:13" x14ac:dyDescent="0.25">
      <c r="E5518"/>
      <c r="F5518"/>
      <c r="G5518"/>
      <c r="H5518"/>
      <c r="I5518"/>
      <c r="J5518"/>
      <c r="K5518"/>
      <c r="L5518"/>
      <c r="M5518"/>
    </row>
    <row r="5519" spans="5:13" x14ac:dyDescent="0.25">
      <c r="E5519"/>
      <c r="F5519"/>
      <c r="G5519"/>
      <c r="H5519"/>
      <c r="I5519"/>
      <c r="J5519"/>
      <c r="K5519"/>
      <c r="L5519"/>
      <c r="M5519"/>
    </row>
    <row r="5520" spans="5:13" x14ac:dyDescent="0.25">
      <c r="E5520"/>
      <c r="F5520"/>
      <c r="G5520"/>
      <c r="H5520"/>
      <c r="I5520"/>
      <c r="J5520"/>
      <c r="K5520"/>
      <c r="L5520"/>
      <c r="M5520"/>
    </row>
    <row r="5521" spans="5:13" x14ac:dyDescent="0.25">
      <c r="E5521"/>
      <c r="F5521"/>
      <c r="G5521"/>
      <c r="H5521"/>
      <c r="I5521"/>
      <c r="J5521"/>
      <c r="K5521"/>
      <c r="L5521"/>
      <c r="M5521"/>
    </row>
    <row r="5522" spans="5:13" x14ac:dyDescent="0.25">
      <c r="E5522"/>
      <c r="F5522"/>
      <c r="G5522"/>
      <c r="H5522"/>
      <c r="I5522"/>
      <c r="J5522"/>
      <c r="K5522"/>
      <c r="L5522"/>
      <c r="M5522"/>
    </row>
    <row r="5523" spans="5:13" x14ac:dyDescent="0.25">
      <c r="E5523"/>
      <c r="F5523"/>
      <c r="G5523"/>
      <c r="H5523"/>
      <c r="I5523"/>
      <c r="J5523"/>
      <c r="K5523"/>
      <c r="L5523"/>
      <c r="M5523"/>
    </row>
    <row r="5524" spans="5:13" x14ac:dyDescent="0.25">
      <c r="E5524"/>
      <c r="F5524"/>
      <c r="G5524"/>
      <c r="H5524"/>
      <c r="I5524"/>
      <c r="J5524"/>
      <c r="K5524"/>
      <c r="L5524"/>
      <c r="M5524"/>
    </row>
    <row r="5525" spans="5:13" x14ac:dyDescent="0.25">
      <c r="E5525"/>
      <c r="F5525"/>
      <c r="G5525"/>
      <c r="H5525"/>
      <c r="I5525"/>
      <c r="J5525"/>
      <c r="K5525"/>
      <c r="L5525"/>
      <c r="M5525"/>
    </row>
    <row r="5526" spans="5:13" x14ac:dyDescent="0.25">
      <c r="E5526"/>
      <c r="F5526"/>
      <c r="G5526"/>
      <c r="H5526"/>
      <c r="I5526"/>
      <c r="J5526"/>
      <c r="K5526"/>
      <c r="L5526"/>
      <c r="M5526"/>
    </row>
    <row r="5527" spans="5:13" x14ac:dyDescent="0.25">
      <c r="E5527"/>
      <c r="F5527"/>
      <c r="G5527"/>
      <c r="H5527"/>
      <c r="I5527"/>
      <c r="J5527"/>
      <c r="K5527"/>
      <c r="L5527"/>
      <c r="M5527"/>
    </row>
    <row r="5528" spans="5:13" x14ac:dyDescent="0.25">
      <c r="E5528"/>
      <c r="F5528"/>
      <c r="G5528"/>
      <c r="H5528"/>
      <c r="I5528"/>
      <c r="J5528"/>
      <c r="K5528"/>
      <c r="L5528"/>
      <c r="M5528"/>
    </row>
    <row r="5529" spans="5:13" x14ac:dyDescent="0.25">
      <c r="E5529"/>
      <c r="F5529"/>
      <c r="G5529"/>
      <c r="H5529"/>
      <c r="I5529"/>
      <c r="J5529"/>
      <c r="K5529"/>
      <c r="L5529"/>
      <c r="M5529"/>
    </row>
    <row r="5530" spans="5:13" x14ac:dyDescent="0.25">
      <c r="E5530"/>
      <c r="F5530"/>
      <c r="G5530"/>
      <c r="H5530"/>
      <c r="I5530"/>
      <c r="J5530"/>
      <c r="K5530"/>
      <c r="L5530"/>
      <c r="M5530"/>
    </row>
    <row r="5531" spans="5:13" x14ac:dyDescent="0.25">
      <c r="E5531"/>
      <c r="F5531"/>
      <c r="G5531"/>
      <c r="H5531"/>
      <c r="I5531"/>
      <c r="J5531"/>
      <c r="K5531"/>
      <c r="L5531"/>
      <c r="M5531"/>
    </row>
    <row r="5532" spans="5:13" x14ac:dyDescent="0.25">
      <c r="E5532"/>
      <c r="F5532"/>
      <c r="G5532"/>
      <c r="H5532"/>
      <c r="I5532"/>
      <c r="J5532"/>
      <c r="K5532"/>
      <c r="L5532"/>
      <c r="M5532"/>
    </row>
    <row r="5533" spans="5:13" x14ac:dyDescent="0.25">
      <c r="E5533"/>
      <c r="F5533"/>
      <c r="G5533"/>
      <c r="H5533"/>
      <c r="I5533"/>
      <c r="J5533"/>
      <c r="K5533"/>
      <c r="L5533"/>
      <c r="M5533"/>
    </row>
    <row r="5534" spans="5:13" x14ac:dyDescent="0.25">
      <c r="E5534"/>
      <c r="F5534"/>
      <c r="G5534"/>
      <c r="H5534"/>
      <c r="I5534"/>
      <c r="J5534"/>
      <c r="K5534"/>
      <c r="L5534"/>
      <c r="M5534"/>
    </row>
    <row r="5535" spans="5:13" x14ac:dyDescent="0.25">
      <c r="E5535"/>
      <c r="F5535"/>
      <c r="G5535"/>
      <c r="H5535"/>
      <c r="I5535"/>
      <c r="J5535"/>
      <c r="K5535"/>
      <c r="L5535"/>
      <c r="M5535"/>
    </row>
    <row r="5536" spans="5:13" x14ac:dyDescent="0.25">
      <c r="E5536"/>
      <c r="F5536"/>
      <c r="G5536"/>
      <c r="H5536"/>
      <c r="I5536"/>
      <c r="J5536"/>
      <c r="K5536"/>
      <c r="L5536"/>
      <c r="M5536"/>
    </row>
    <row r="5537" spans="5:13" x14ac:dyDescent="0.25">
      <c r="E5537"/>
      <c r="F5537"/>
      <c r="G5537"/>
      <c r="H5537"/>
      <c r="I5537"/>
      <c r="J5537"/>
      <c r="K5537"/>
      <c r="L5537"/>
      <c r="M5537"/>
    </row>
    <row r="5538" spans="5:13" x14ac:dyDescent="0.25">
      <c r="E5538"/>
      <c r="F5538"/>
      <c r="G5538"/>
      <c r="H5538"/>
      <c r="I5538"/>
      <c r="J5538"/>
      <c r="K5538"/>
      <c r="L5538"/>
      <c r="M5538"/>
    </row>
    <row r="5539" spans="5:13" x14ac:dyDescent="0.25">
      <c r="E5539"/>
      <c r="F5539"/>
      <c r="G5539"/>
      <c r="H5539"/>
      <c r="I5539"/>
      <c r="J5539"/>
      <c r="K5539"/>
      <c r="L5539"/>
      <c r="M5539"/>
    </row>
    <row r="5540" spans="5:13" x14ac:dyDescent="0.25">
      <c r="E5540"/>
      <c r="F5540"/>
      <c r="G5540"/>
      <c r="H5540"/>
      <c r="I5540"/>
      <c r="J5540"/>
      <c r="K5540"/>
      <c r="L5540"/>
      <c r="M5540"/>
    </row>
    <row r="5541" spans="5:13" x14ac:dyDescent="0.25">
      <c r="E5541"/>
      <c r="F5541"/>
      <c r="G5541"/>
      <c r="H5541"/>
      <c r="I5541"/>
      <c r="J5541"/>
      <c r="K5541"/>
      <c r="L5541"/>
      <c r="M5541"/>
    </row>
    <row r="5542" spans="5:13" x14ac:dyDescent="0.25">
      <c r="E5542"/>
      <c r="F5542"/>
      <c r="G5542"/>
      <c r="H5542"/>
      <c r="I5542"/>
      <c r="J5542"/>
      <c r="K5542"/>
      <c r="L5542"/>
      <c r="M5542"/>
    </row>
    <row r="5543" spans="5:13" x14ac:dyDescent="0.25">
      <c r="E5543"/>
      <c r="F5543"/>
      <c r="G5543"/>
      <c r="H5543"/>
      <c r="I5543"/>
      <c r="J5543"/>
      <c r="K5543"/>
      <c r="L5543"/>
      <c r="M5543"/>
    </row>
    <row r="5544" spans="5:13" x14ac:dyDescent="0.25">
      <c r="E5544"/>
      <c r="F5544"/>
      <c r="G5544"/>
      <c r="H5544"/>
      <c r="I5544"/>
      <c r="J5544"/>
      <c r="K5544"/>
      <c r="L5544"/>
      <c r="M5544"/>
    </row>
    <row r="5545" spans="5:13" x14ac:dyDescent="0.25">
      <c r="E5545"/>
      <c r="F5545"/>
      <c r="G5545"/>
      <c r="H5545"/>
      <c r="I5545"/>
      <c r="J5545"/>
      <c r="K5545"/>
      <c r="L5545"/>
      <c r="M5545"/>
    </row>
    <row r="5546" spans="5:13" x14ac:dyDescent="0.25">
      <c r="E5546"/>
      <c r="F5546"/>
      <c r="G5546"/>
      <c r="H5546"/>
      <c r="I5546"/>
      <c r="J5546"/>
      <c r="K5546"/>
      <c r="L5546"/>
      <c r="M5546"/>
    </row>
    <row r="5547" spans="5:13" x14ac:dyDescent="0.25">
      <c r="E5547"/>
      <c r="F5547"/>
      <c r="G5547"/>
      <c r="H5547"/>
      <c r="I5547"/>
      <c r="J5547"/>
      <c r="K5547"/>
      <c r="L5547"/>
      <c r="M5547"/>
    </row>
    <row r="5548" spans="5:13" x14ac:dyDescent="0.25">
      <c r="E5548"/>
      <c r="F5548"/>
      <c r="G5548"/>
      <c r="H5548"/>
      <c r="I5548"/>
      <c r="J5548"/>
      <c r="K5548"/>
      <c r="L5548"/>
      <c r="M5548"/>
    </row>
    <row r="5549" spans="5:13" x14ac:dyDescent="0.25">
      <c r="E5549"/>
      <c r="F5549"/>
      <c r="G5549"/>
      <c r="H5549"/>
      <c r="I5549"/>
      <c r="J5549"/>
      <c r="K5549"/>
      <c r="L5549"/>
      <c r="M5549"/>
    </row>
    <row r="5550" spans="5:13" x14ac:dyDescent="0.25">
      <c r="E5550"/>
      <c r="F5550"/>
      <c r="G5550"/>
      <c r="H5550"/>
      <c r="I5550"/>
      <c r="J5550"/>
      <c r="K5550"/>
      <c r="L5550"/>
      <c r="M5550"/>
    </row>
    <row r="5551" spans="5:13" x14ac:dyDescent="0.25">
      <c r="E5551"/>
      <c r="F5551"/>
      <c r="G5551"/>
      <c r="H5551"/>
      <c r="I5551"/>
      <c r="J5551"/>
      <c r="K5551"/>
      <c r="L5551"/>
      <c r="M5551"/>
    </row>
    <row r="5552" spans="5:13" x14ac:dyDescent="0.25">
      <c r="E5552"/>
      <c r="F5552"/>
      <c r="G5552"/>
      <c r="H5552"/>
      <c r="I5552"/>
      <c r="J5552"/>
      <c r="K5552"/>
      <c r="L5552"/>
      <c r="M5552"/>
    </row>
    <row r="5553" spans="5:13" x14ac:dyDescent="0.25">
      <c r="E5553"/>
      <c r="F5553"/>
      <c r="G5553"/>
      <c r="H5553"/>
      <c r="I5553"/>
      <c r="J5553"/>
      <c r="K5553"/>
      <c r="L5553"/>
      <c r="M5553"/>
    </row>
    <row r="5554" spans="5:13" x14ac:dyDescent="0.25">
      <c r="E5554"/>
      <c r="F5554"/>
      <c r="G5554"/>
      <c r="H5554"/>
      <c r="I5554"/>
      <c r="J5554"/>
      <c r="K5554"/>
      <c r="L5554"/>
      <c r="M5554"/>
    </row>
    <row r="5555" spans="5:13" x14ac:dyDescent="0.25">
      <c r="E5555"/>
      <c r="F5555"/>
      <c r="G5555"/>
      <c r="H5555"/>
      <c r="I5555"/>
      <c r="J5555"/>
      <c r="K5555"/>
      <c r="L5555"/>
      <c r="M5555"/>
    </row>
    <row r="5556" spans="5:13" x14ac:dyDescent="0.25">
      <c r="E5556"/>
      <c r="F5556"/>
      <c r="G5556"/>
      <c r="H5556"/>
      <c r="I5556"/>
      <c r="J5556"/>
      <c r="K5556"/>
      <c r="L5556"/>
      <c r="M5556"/>
    </row>
    <row r="5557" spans="5:13" x14ac:dyDescent="0.25">
      <c r="E5557"/>
      <c r="F5557"/>
      <c r="G5557"/>
      <c r="H5557"/>
      <c r="I5557"/>
      <c r="J5557"/>
      <c r="K5557"/>
      <c r="L5557"/>
      <c r="M5557"/>
    </row>
    <row r="5558" spans="5:13" x14ac:dyDescent="0.25">
      <c r="E5558"/>
      <c r="F5558"/>
      <c r="G5558"/>
      <c r="H5558"/>
      <c r="I5558"/>
      <c r="J5558"/>
      <c r="K5558"/>
      <c r="L5558"/>
      <c r="M5558"/>
    </row>
    <row r="5559" spans="5:13" x14ac:dyDescent="0.25">
      <c r="E5559"/>
      <c r="F5559"/>
      <c r="G5559"/>
      <c r="H5559"/>
      <c r="I5559"/>
      <c r="J5559"/>
      <c r="K5559"/>
      <c r="L5559"/>
      <c r="M5559"/>
    </row>
    <row r="5560" spans="5:13" x14ac:dyDescent="0.25">
      <c r="E5560"/>
      <c r="F5560"/>
      <c r="G5560"/>
      <c r="H5560"/>
      <c r="I5560"/>
      <c r="J5560"/>
      <c r="K5560"/>
      <c r="L5560"/>
      <c r="M5560"/>
    </row>
    <row r="5561" spans="5:13" x14ac:dyDescent="0.25">
      <c r="E5561"/>
      <c r="F5561"/>
      <c r="G5561"/>
      <c r="H5561"/>
      <c r="I5561"/>
      <c r="J5561"/>
      <c r="K5561"/>
      <c r="L5561"/>
      <c r="M5561"/>
    </row>
    <row r="5562" spans="5:13" x14ac:dyDescent="0.25">
      <c r="E5562"/>
      <c r="F5562"/>
      <c r="G5562"/>
      <c r="H5562"/>
      <c r="I5562"/>
      <c r="J5562"/>
      <c r="K5562"/>
      <c r="L5562"/>
      <c r="M5562"/>
    </row>
    <row r="5563" spans="5:13" x14ac:dyDescent="0.25">
      <c r="E5563"/>
      <c r="F5563"/>
      <c r="G5563"/>
      <c r="H5563"/>
      <c r="I5563"/>
      <c r="J5563"/>
      <c r="K5563"/>
      <c r="L5563"/>
      <c r="M5563"/>
    </row>
    <row r="5564" spans="5:13" x14ac:dyDescent="0.25">
      <c r="E5564"/>
      <c r="F5564"/>
      <c r="G5564"/>
      <c r="H5564"/>
      <c r="I5564"/>
      <c r="J5564"/>
      <c r="K5564"/>
      <c r="L5564"/>
      <c r="M5564"/>
    </row>
    <row r="5565" spans="5:13" x14ac:dyDescent="0.25">
      <c r="E5565"/>
      <c r="F5565"/>
      <c r="G5565"/>
      <c r="H5565"/>
      <c r="I5565"/>
      <c r="J5565"/>
      <c r="K5565"/>
      <c r="L5565"/>
      <c r="M5565"/>
    </row>
    <row r="5566" spans="5:13" x14ac:dyDescent="0.25">
      <c r="E5566"/>
      <c r="F5566"/>
      <c r="G5566"/>
      <c r="H5566"/>
      <c r="I5566"/>
      <c r="J5566"/>
      <c r="K5566"/>
      <c r="L5566"/>
      <c r="M5566"/>
    </row>
    <row r="5567" spans="5:13" x14ac:dyDescent="0.25">
      <c r="E5567"/>
      <c r="F5567"/>
      <c r="G5567"/>
      <c r="H5567"/>
      <c r="I5567"/>
      <c r="J5567"/>
      <c r="K5567"/>
      <c r="L5567"/>
      <c r="M5567"/>
    </row>
    <row r="5568" spans="5:13" x14ac:dyDescent="0.25">
      <c r="E5568"/>
      <c r="F5568"/>
      <c r="G5568"/>
      <c r="H5568"/>
      <c r="I5568"/>
      <c r="J5568"/>
      <c r="K5568"/>
      <c r="L5568"/>
      <c r="M5568"/>
    </row>
    <row r="5569" spans="5:13" x14ac:dyDescent="0.25">
      <c r="E5569"/>
      <c r="F5569"/>
      <c r="G5569"/>
      <c r="H5569"/>
      <c r="I5569"/>
      <c r="J5569"/>
      <c r="K5569"/>
      <c r="L5569"/>
      <c r="M5569"/>
    </row>
    <row r="5570" spans="5:13" x14ac:dyDescent="0.25">
      <c r="E5570"/>
      <c r="F5570"/>
      <c r="G5570"/>
      <c r="H5570"/>
      <c r="I5570"/>
      <c r="J5570"/>
      <c r="K5570"/>
      <c r="L5570"/>
      <c r="M5570"/>
    </row>
    <row r="5571" spans="5:13" x14ac:dyDescent="0.25">
      <c r="E5571"/>
      <c r="F5571"/>
      <c r="G5571"/>
      <c r="H5571"/>
      <c r="I5571"/>
      <c r="J5571"/>
      <c r="K5571"/>
      <c r="L5571"/>
      <c r="M5571"/>
    </row>
    <row r="5572" spans="5:13" x14ac:dyDescent="0.25">
      <c r="E5572"/>
      <c r="F5572"/>
      <c r="G5572"/>
      <c r="H5572"/>
      <c r="I5572"/>
      <c r="J5572"/>
      <c r="K5572"/>
      <c r="L5572"/>
      <c r="M5572"/>
    </row>
    <row r="5573" spans="5:13" x14ac:dyDescent="0.25">
      <c r="E5573"/>
      <c r="F5573"/>
      <c r="G5573"/>
      <c r="H5573"/>
      <c r="I5573"/>
      <c r="J5573"/>
      <c r="K5573"/>
      <c r="L5573"/>
      <c r="M5573"/>
    </row>
    <row r="5574" spans="5:13" x14ac:dyDescent="0.25">
      <c r="E5574"/>
      <c r="F5574"/>
      <c r="G5574"/>
      <c r="H5574"/>
      <c r="I5574"/>
      <c r="J5574"/>
      <c r="K5574"/>
      <c r="L5574"/>
      <c r="M5574"/>
    </row>
    <row r="5575" spans="5:13" x14ac:dyDescent="0.25">
      <c r="E5575"/>
      <c r="F5575"/>
      <c r="G5575"/>
      <c r="H5575"/>
      <c r="I5575"/>
      <c r="J5575"/>
      <c r="K5575"/>
      <c r="L5575"/>
      <c r="M5575"/>
    </row>
    <row r="5576" spans="5:13" x14ac:dyDescent="0.25">
      <c r="E5576"/>
      <c r="F5576"/>
      <c r="G5576"/>
      <c r="H5576"/>
      <c r="I5576"/>
      <c r="J5576"/>
      <c r="K5576"/>
      <c r="L5576"/>
      <c r="M5576"/>
    </row>
    <row r="5577" spans="5:13" x14ac:dyDescent="0.25">
      <c r="E5577"/>
      <c r="F5577"/>
      <c r="G5577"/>
      <c r="H5577"/>
      <c r="I5577"/>
      <c r="J5577"/>
      <c r="K5577"/>
      <c r="L5577"/>
      <c r="M5577"/>
    </row>
    <row r="5578" spans="5:13" x14ac:dyDescent="0.25">
      <c r="E5578"/>
      <c r="F5578"/>
      <c r="G5578"/>
      <c r="H5578"/>
      <c r="I5578"/>
      <c r="J5578"/>
      <c r="K5578"/>
      <c r="L5578"/>
      <c r="M5578"/>
    </row>
    <row r="5579" spans="5:13" x14ac:dyDescent="0.25">
      <c r="E5579"/>
      <c r="F5579"/>
      <c r="G5579"/>
      <c r="H5579"/>
      <c r="I5579"/>
      <c r="J5579"/>
      <c r="K5579"/>
      <c r="L5579"/>
      <c r="M5579"/>
    </row>
    <row r="5580" spans="5:13" x14ac:dyDescent="0.25">
      <c r="E5580"/>
      <c r="F5580"/>
      <c r="G5580"/>
      <c r="H5580"/>
      <c r="I5580"/>
      <c r="J5580"/>
      <c r="K5580"/>
      <c r="L5580"/>
      <c r="M5580"/>
    </row>
    <row r="5581" spans="5:13" x14ac:dyDescent="0.25">
      <c r="E5581"/>
      <c r="F5581"/>
      <c r="G5581"/>
      <c r="H5581"/>
      <c r="I5581"/>
      <c r="J5581"/>
      <c r="K5581"/>
      <c r="L5581"/>
      <c r="M5581"/>
    </row>
    <row r="5582" spans="5:13" x14ac:dyDescent="0.25">
      <c r="E5582"/>
      <c r="F5582"/>
      <c r="G5582"/>
      <c r="H5582"/>
      <c r="I5582"/>
      <c r="J5582"/>
      <c r="K5582"/>
      <c r="L5582"/>
      <c r="M5582"/>
    </row>
    <row r="5583" spans="5:13" x14ac:dyDescent="0.25">
      <c r="E5583"/>
      <c r="F5583"/>
      <c r="G5583"/>
      <c r="H5583"/>
      <c r="I5583"/>
      <c r="J5583"/>
      <c r="K5583"/>
      <c r="L5583"/>
      <c r="M5583"/>
    </row>
    <row r="5584" spans="5:13" x14ac:dyDescent="0.25">
      <c r="E5584"/>
      <c r="F5584"/>
      <c r="G5584"/>
      <c r="H5584"/>
      <c r="I5584"/>
      <c r="J5584"/>
      <c r="K5584"/>
      <c r="L5584"/>
      <c r="M5584"/>
    </row>
    <row r="5585" spans="5:13" x14ac:dyDescent="0.25">
      <c r="E5585"/>
      <c r="F5585"/>
      <c r="G5585"/>
      <c r="H5585"/>
      <c r="I5585"/>
      <c r="J5585"/>
      <c r="K5585"/>
      <c r="L5585"/>
      <c r="M5585"/>
    </row>
    <row r="5586" spans="5:13" x14ac:dyDescent="0.25">
      <c r="E5586"/>
      <c r="F5586"/>
      <c r="G5586"/>
      <c r="H5586"/>
      <c r="I5586"/>
      <c r="J5586"/>
      <c r="K5586"/>
      <c r="L5586"/>
      <c r="M5586"/>
    </row>
    <row r="5587" spans="5:13" x14ac:dyDescent="0.25">
      <c r="E5587"/>
      <c r="F5587"/>
      <c r="G5587"/>
      <c r="H5587"/>
      <c r="I5587"/>
      <c r="J5587"/>
      <c r="K5587"/>
      <c r="L5587"/>
      <c r="M5587"/>
    </row>
    <row r="5588" spans="5:13" x14ac:dyDescent="0.25">
      <c r="E5588"/>
      <c r="F5588"/>
      <c r="G5588"/>
      <c r="H5588"/>
      <c r="I5588"/>
      <c r="J5588"/>
      <c r="K5588"/>
      <c r="L5588"/>
      <c r="M5588"/>
    </row>
    <row r="5589" spans="5:13" x14ac:dyDescent="0.25">
      <c r="E5589"/>
      <c r="F5589"/>
      <c r="G5589"/>
      <c r="H5589"/>
      <c r="I5589"/>
      <c r="J5589"/>
      <c r="K5589"/>
      <c r="L5589"/>
      <c r="M5589"/>
    </row>
    <row r="5590" spans="5:13" x14ac:dyDescent="0.25">
      <c r="E5590"/>
      <c r="F5590"/>
      <c r="G5590"/>
      <c r="H5590"/>
      <c r="I5590"/>
      <c r="J5590"/>
      <c r="K5590"/>
      <c r="L5590"/>
      <c r="M5590"/>
    </row>
    <row r="5591" spans="5:13" x14ac:dyDescent="0.25">
      <c r="E5591"/>
      <c r="F5591"/>
      <c r="G5591"/>
      <c r="H5591"/>
      <c r="I5591"/>
      <c r="J5591"/>
      <c r="K5591"/>
      <c r="L5591"/>
      <c r="M5591"/>
    </row>
    <row r="5592" spans="5:13" x14ac:dyDescent="0.25">
      <c r="E5592"/>
      <c r="F5592"/>
      <c r="G5592"/>
      <c r="H5592"/>
      <c r="I5592"/>
      <c r="J5592"/>
      <c r="K5592"/>
      <c r="L5592"/>
      <c r="M5592"/>
    </row>
    <row r="5593" spans="5:13" x14ac:dyDescent="0.25">
      <c r="E5593"/>
      <c r="F5593"/>
      <c r="G5593"/>
      <c r="H5593"/>
      <c r="I5593"/>
      <c r="J5593"/>
      <c r="K5593"/>
      <c r="L5593"/>
      <c r="M5593"/>
    </row>
    <row r="5594" spans="5:13" x14ac:dyDescent="0.25">
      <c r="E5594"/>
      <c r="F5594"/>
      <c r="G5594"/>
      <c r="H5594"/>
      <c r="I5594"/>
      <c r="J5594"/>
      <c r="K5594"/>
      <c r="L5594"/>
      <c r="M5594"/>
    </row>
    <row r="5595" spans="5:13" x14ac:dyDescent="0.25">
      <c r="E5595"/>
      <c r="F5595"/>
      <c r="G5595"/>
      <c r="H5595"/>
      <c r="I5595"/>
      <c r="J5595"/>
      <c r="K5595"/>
      <c r="L5595"/>
      <c r="M5595"/>
    </row>
    <row r="5596" spans="5:13" x14ac:dyDescent="0.25">
      <c r="E5596"/>
      <c r="F5596"/>
      <c r="G5596"/>
      <c r="H5596"/>
      <c r="I5596"/>
      <c r="J5596"/>
      <c r="K5596"/>
      <c r="L5596"/>
      <c r="M5596"/>
    </row>
    <row r="5597" spans="5:13" x14ac:dyDescent="0.25">
      <c r="E5597"/>
      <c r="F5597"/>
      <c r="G5597"/>
      <c r="H5597"/>
      <c r="I5597"/>
      <c r="J5597"/>
      <c r="K5597"/>
      <c r="L5597"/>
      <c r="M5597"/>
    </row>
    <row r="5598" spans="5:13" x14ac:dyDescent="0.25">
      <c r="E5598"/>
      <c r="F5598"/>
      <c r="G5598"/>
      <c r="H5598"/>
      <c r="I5598"/>
      <c r="J5598"/>
      <c r="K5598"/>
      <c r="L5598"/>
      <c r="M5598"/>
    </row>
    <row r="5599" spans="5:13" x14ac:dyDescent="0.25">
      <c r="E5599"/>
      <c r="F5599"/>
      <c r="G5599"/>
      <c r="H5599"/>
      <c r="I5599"/>
      <c r="J5599"/>
      <c r="K5599"/>
      <c r="L5599"/>
      <c r="M5599"/>
    </row>
    <row r="5600" spans="5:13" x14ac:dyDescent="0.25">
      <c r="E5600"/>
      <c r="F5600"/>
      <c r="G5600"/>
      <c r="H5600"/>
      <c r="I5600"/>
      <c r="J5600"/>
      <c r="K5600"/>
      <c r="L5600"/>
      <c r="M5600"/>
    </row>
    <row r="5601" spans="5:13" x14ac:dyDescent="0.25">
      <c r="E5601"/>
      <c r="F5601"/>
      <c r="G5601"/>
      <c r="H5601"/>
      <c r="I5601"/>
      <c r="J5601"/>
      <c r="K5601"/>
      <c r="L5601"/>
      <c r="M5601"/>
    </row>
    <row r="5602" spans="5:13" x14ac:dyDescent="0.25">
      <c r="E5602"/>
      <c r="F5602"/>
      <c r="G5602"/>
      <c r="H5602"/>
      <c r="I5602"/>
      <c r="J5602"/>
      <c r="K5602"/>
      <c r="L5602"/>
      <c r="M5602"/>
    </row>
    <row r="5603" spans="5:13" x14ac:dyDescent="0.25">
      <c r="E5603"/>
      <c r="F5603"/>
      <c r="G5603"/>
      <c r="H5603"/>
      <c r="I5603"/>
      <c r="J5603"/>
      <c r="K5603"/>
      <c r="L5603"/>
      <c r="M5603"/>
    </row>
    <row r="5604" spans="5:13" x14ac:dyDescent="0.25">
      <c r="E5604"/>
      <c r="F5604"/>
      <c r="G5604"/>
      <c r="H5604"/>
      <c r="I5604"/>
      <c r="J5604"/>
      <c r="K5604"/>
      <c r="L5604"/>
      <c r="M5604"/>
    </row>
    <row r="5605" spans="5:13" x14ac:dyDescent="0.25">
      <c r="E5605"/>
      <c r="F5605"/>
      <c r="G5605"/>
      <c r="H5605"/>
      <c r="I5605"/>
      <c r="J5605"/>
      <c r="K5605"/>
      <c r="L5605"/>
      <c r="M5605"/>
    </row>
    <row r="5606" spans="5:13" x14ac:dyDescent="0.25">
      <c r="E5606"/>
      <c r="F5606"/>
      <c r="G5606"/>
      <c r="H5606"/>
      <c r="I5606"/>
      <c r="J5606"/>
      <c r="K5606"/>
      <c r="L5606"/>
      <c r="M5606"/>
    </row>
    <row r="5607" spans="5:13" x14ac:dyDescent="0.25">
      <c r="E5607"/>
      <c r="F5607"/>
      <c r="G5607"/>
      <c r="H5607"/>
      <c r="I5607"/>
      <c r="J5607"/>
      <c r="K5607"/>
      <c r="L5607"/>
      <c r="M5607"/>
    </row>
    <row r="5608" spans="5:13" x14ac:dyDescent="0.25">
      <c r="E5608"/>
      <c r="F5608"/>
      <c r="G5608"/>
      <c r="H5608"/>
      <c r="I5608"/>
      <c r="J5608"/>
      <c r="K5608"/>
      <c r="L5608"/>
      <c r="M5608"/>
    </row>
    <row r="5609" spans="5:13" x14ac:dyDescent="0.25">
      <c r="E5609"/>
      <c r="F5609"/>
      <c r="G5609"/>
      <c r="H5609"/>
      <c r="I5609"/>
      <c r="J5609"/>
      <c r="K5609"/>
      <c r="L5609"/>
      <c r="M5609"/>
    </row>
    <row r="5610" spans="5:13" x14ac:dyDescent="0.25">
      <c r="E5610"/>
      <c r="F5610"/>
      <c r="G5610"/>
      <c r="H5610"/>
      <c r="I5610"/>
      <c r="J5610"/>
      <c r="K5610"/>
      <c r="L5610"/>
      <c r="M5610"/>
    </row>
    <row r="5611" spans="5:13" x14ac:dyDescent="0.25">
      <c r="E5611"/>
      <c r="F5611"/>
      <c r="G5611"/>
      <c r="H5611"/>
      <c r="I5611"/>
      <c r="J5611"/>
      <c r="K5611"/>
      <c r="L5611"/>
      <c r="M5611"/>
    </row>
    <row r="5612" spans="5:13" x14ac:dyDescent="0.25">
      <c r="E5612"/>
      <c r="F5612"/>
      <c r="G5612"/>
      <c r="H5612"/>
      <c r="I5612"/>
      <c r="J5612"/>
      <c r="K5612"/>
      <c r="L5612"/>
      <c r="M5612"/>
    </row>
    <row r="5613" spans="5:13" x14ac:dyDescent="0.25">
      <c r="E5613"/>
      <c r="F5613"/>
      <c r="G5613"/>
      <c r="H5613"/>
      <c r="I5613"/>
      <c r="J5613"/>
      <c r="K5613"/>
      <c r="L5613"/>
      <c r="M5613"/>
    </row>
    <row r="5614" spans="5:13" x14ac:dyDescent="0.25">
      <c r="E5614"/>
      <c r="F5614"/>
      <c r="G5614"/>
      <c r="H5614"/>
      <c r="I5614"/>
      <c r="J5614"/>
      <c r="K5614"/>
      <c r="L5614"/>
      <c r="M5614"/>
    </row>
    <row r="5615" spans="5:13" x14ac:dyDescent="0.25">
      <c r="E5615"/>
      <c r="F5615"/>
      <c r="G5615"/>
      <c r="H5615"/>
      <c r="I5615"/>
      <c r="J5615"/>
      <c r="K5615"/>
      <c r="L5615"/>
      <c r="M5615"/>
    </row>
    <row r="5616" spans="5:13" x14ac:dyDescent="0.25">
      <c r="E5616"/>
      <c r="F5616"/>
      <c r="G5616"/>
      <c r="H5616"/>
      <c r="I5616"/>
      <c r="J5616"/>
      <c r="K5616"/>
      <c r="L5616"/>
      <c r="M5616"/>
    </row>
    <row r="5617" spans="5:13" x14ac:dyDescent="0.25">
      <c r="E5617"/>
      <c r="F5617"/>
      <c r="G5617"/>
      <c r="H5617"/>
      <c r="I5617"/>
      <c r="J5617"/>
      <c r="K5617"/>
      <c r="L5617"/>
      <c r="M5617"/>
    </row>
    <row r="5618" spans="5:13" x14ac:dyDescent="0.25">
      <c r="E5618"/>
      <c r="F5618"/>
      <c r="G5618"/>
      <c r="H5618"/>
      <c r="I5618"/>
      <c r="J5618"/>
      <c r="K5618"/>
      <c r="L5618"/>
      <c r="M5618"/>
    </row>
    <row r="5619" spans="5:13" x14ac:dyDescent="0.25">
      <c r="E5619"/>
      <c r="F5619"/>
      <c r="G5619"/>
      <c r="H5619"/>
      <c r="I5619"/>
      <c r="J5619"/>
      <c r="K5619"/>
      <c r="L5619"/>
      <c r="M5619"/>
    </row>
    <row r="5620" spans="5:13" x14ac:dyDescent="0.25">
      <c r="E5620"/>
      <c r="F5620"/>
      <c r="G5620"/>
      <c r="H5620"/>
      <c r="I5620"/>
      <c r="J5620"/>
      <c r="K5620"/>
      <c r="L5620"/>
      <c r="M5620"/>
    </row>
    <row r="5621" spans="5:13" x14ac:dyDescent="0.25">
      <c r="E5621"/>
      <c r="F5621"/>
      <c r="G5621"/>
      <c r="H5621"/>
      <c r="I5621"/>
      <c r="J5621"/>
      <c r="K5621"/>
      <c r="L5621"/>
      <c r="M5621"/>
    </row>
    <row r="5622" spans="5:13" x14ac:dyDescent="0.25">
      <c r="E5622"/>
      <c r="F5622"/>
      <c r="G5622"/>
      <c r="H5622"/>
      <c r="I5622"/>
      <c r="J5622"/>
      <c r="K5622"/>
      <c r="L5622"/>
      <c r="M5622"/>
    </row>
    <row r="5623" spans="5:13" x14ac:dyDescent="0.25">
      <c r="E5623"/>
      <c r="F5623"/>
      <c r="G5623"/>
      <c r="H5623"/>
      <c r="I5623"/>
      <c r="J5623"/>
      <c r="K5623"/>
      <c r="L5623"/>
      <c r="M5623"/>
    </row>
    <row r="5624" spans="5:13" x14ac:dyDescent="0.25">
      <c r="E5624"/>
      <c r="F5624"/>
      <c r="G5624"/>
      <c r="H5624"/>
      <c r="I5624"/>
      <c r="J5624"/>
      <c r="K5624"/>
      <c r="L5624"/>
      <c r="M5624"/>
    </row>
    <row r="5625" spans="5:13" x14ac:dyDescent="0.25">
      <c r="E5625"/>
      <c r="F5625"/>
      <c r="G5625"/>
      <c r="H5625"/>
      <c r="I5625"/>
      <c r="J5625"/>
      <c r="K5625"/>
      <c r="L5625"/>
      <c r="M5625"/>
    </row>
    <row r="5626" spans="5:13" x14ac:dyDescent="0.25">
      <c r="E5626"/>
      <c r="F5626"/>
      <c r="G5626"/>
      <c r="H5626"/>
      <c r="I5626"/>
      <c r="J5626"/>
      <c r="K5626"/>
      <c r="L5626"/>
      <c r="M5626"/>
    </row>
    <row r="5627" spans="5:13" x14ac:dyDescent="0.25">
      <c r="E5627"/>
      <c r="F5627"/>
      <c r="G5627"/>
      <c r="H5627"/>
      <c r="I5627"/>
      <c r="J5627"/>
      <c r="K5627"/>
      <c r="L5627"/>
      <c r="M5627"/>
    </row>
    <row r="5628" spans="5:13" x14ac:dyDescent="0.25">
      <c r="E5628"/>
      <c r="F5628"/>
      <c r="G5628"/>
      <c r="H5628"/>
      <c r="I5628"/>
      <c r="J5628"/>
      <c r="K5628"/>
      <c r="L5628"/>
      <c r="M5628"/>
    </row>
    <row r="5629" spans="5:13" x14ac:dyDescent="0.25">
      <c r="E5629"/>
      <c r="F5629"/>
      <c r="G5629"/>
      <c r="H5629"/>
      <c r="I5629"/>
      <c r="J5629"/>
      <c r="K5629"/>
      <c r="L5629"/>
      <c r="M5629"/>
    </row>
    <row r="5630" spans="5:13" x14ac:dyDescent="0.25">
      <c r="E5630"/>
      <c r="F5630"/>
      <c r="G5630"/>
      <c r="H5630"/>
      <c r="I5630"/>
      <c r="J5630"/>
      <c r="K5630"/>
      <c r="L5630"/>
      <c r="M5630"/>
    </row>
    <row r="5631" spans="5:13" x14ac:dyDescent="0.25">
      <c r="E5631"/>
      <c r="F5631"/>
      <c r="G5631"/>
      <c r="H5631"/>
      <c r="I5631"/>
      <c r="J5631"/>
      <c r="K5631"/>
      <c r="L5631"/>
      <c r="M5631"/>
    </row>
    <row r="5632" spans="5:13" x14ac:dyDescent="0.25">
      <c r="E5632"/>
      <c r="F5632"/>
      <c r="G5632"/>
      <c r="H5632"/>
      <c r="I5632"/>
      <c r="J5632"/>
      <c r="K5632"/>
      <c r="L5632"/>
      <c r="M5632"/>
    </row>
    <row r="5633" spans="5:13" x14ac:dyDescent="0.25">
      <c r="E5633"/>
      <c r="F5633"/>
      <c r="G5633"/>
      <c r="H5633"/>
      <c r="I5633"/>
      <c r="J5633"/>
      <c r="K5633"/>
      <c r="L5633"/>
      <c r="M5633"/>
    </row>
    <row r="5634" spans="5:13" x14ac:dyDescent="0.25">
      <c r="E5634"/>
      <c r="F5634"/>
      <c r="G5634"/>
      <c r="H5634"/>
      <c r="I5634"/>
      <c r="J5634"/>
      <c r="K5634"/>
      <c r="L5634"/>
      <c r="M5634"/>
    </row>
    <row r="5635" spans="5:13" x14ac:dyDescent="0.25">
      <c r="E5635"/>
      <c r="F5635"/>
      <c r="G5635"/>
      <c r="H5635"/>
      <c r="I5635"/>
      <c r="J5635"/>
      <c r="K5635"/>
      <c r="L5635"/>
      <c r="M5635"/>
    </row>
    <row r="5636" spans="5:13" x14ac:dyDescent="0.25">
      <c r="E5636"/>
      <c r="F5636"/>
      <c r="G5636"/>
      <c r="H5636"/>
      <c r="I5636"/>
      <c r="J5636"/>
      <c r="K5636"/>
      <c r="L5636"/>
      <c r="M5636"/>
    </row>
    <row r="5637" spans="5:13" x14ac:dyDescent="0.25">
      <c r="E5637"/>
      <c r="F5637"/>
      <c r="G5637"/>
      <c r="H5637"/>
      <c r="I5637"/>
      <c r="J5637"/>
      <c r="K5637"/>
      <c r="L5637"/>
      <c r="M5637"/>
    </row>
    <row r="5638" spans="5:13" x14ac:dyDescent="0.25">
      <c r="E5638"/>
      <c r="F5638"/>
      <c r="G5638"/>
      <c r="H5638"/>
      <c r="I5638"/>
      <c r="J5638"/>
      <c r="K5638"/>
      <c r="L5638"/>
      <c r="M5638"/>
    </row>
    <row r="5639" spans="5:13" x14ac:dyDescent="0.25">
      <c r="E5639"/>
      <c r="F5639"/>
      <c r="G5639"/>
      <c r="H5639"/>
      <c r="I5639"/>
      <c r="J5639"/>
      <c r="K5639"/>
      <c r="L5639"/>
      <c r="M5639"/>
    </row>
    <row r="5640" spans="5:13" x14ac:dyDescent="0.25">
      <c r="E5640"/>
      <c r="F5640"/>
      <c r="G5640"/>
      <c r="H5640"/>
      <c r="I5640"/>
      <c r="J5640"/>
      <c r="K5640"/>
      <c r="L5640"/>
      <c r="M5640"/>
    </row>
    <row r="5641" spans="5:13" x14ac:dyDescent="0.25">
      <c r="E5641"/>
      <c r="F5641"/>
      <c r="G5641"/>
      <c r="H5641"/>
      <c r="I5641"/>
      <c r="J5641"/>
      <c r="K5641"/>
      <c r="L5641"/>
      <c r="M5641"/>
    </row>
    <row r="5642" spans="5:13" x14ac:dyDescent="0.25">
      <c r="E5642"/>
      <c r="F5642"/>
      <c r="G5642"/>
      <c r="H5642"/>
      <c r="I5642"/>
      <c r="J5642"/>
      <c r="K5642"/>
      <c r="L5642"/>
      <c r="M5642"/>
    </row>
    <row r="5643" spans="5:13" x14ac:dyDescent="0.25">
      <c r="E5643"/>
      <c r="F5643"/>
      <c r="G5643"/>
      <c r="H5643"/>
      <c r="I5643"/>
      <c r="J5643"/>
      <c r="K5643"/>
      <c r="L5643"/>
      <c r="M5643"/>
    </row>
    <row r="5644" spans="5:13" x14ac:dyDescent="0.25">
      <c r="E5644"/>
      <c r="F5644"/>
      <c r="G5644"/>
      <c r="H5644"/>
      <c r="I5644"/>
      <c r="J5644"/>
      <c r="K5644"/>
      <c r="L5644"/>
      <c r="M5644"/>
    </row>
    <row r="5645" spans="5:13" x14ac:dyDescent="0.25">
      <c r="E5645"/>
      <c r="F5645"/>
      <c r="G5645"/>
      <c r="H5645"/>
      <c r="I5645"/>
      <c r="J5645"/>
      <c r="K5645"/>
      <c r="L5645"/>
      <c r="M5645"/>
    </row>
    <row r="5646" spans="5:13" x14ac:dyDescent="0.25">
      <c r="E5646"/>
      <c r="F5646"/>
      <c r="G5646"/>
      <c r="H5646"/>
      <c r="I5646"/>
      <c r="J5646"/>
      <c r="K5646"/>
      <c r="L5646"/>
      <c r="M5646"/>
    </row>
    <row r="5647" spans="5:13" x14ac:dyDescent="0.25">
      <c r="E5647"/>
      <c r="F5647"/>
      <c r="G5647"/>
      <c r="H5647"/>
      <c r="I5647"/>
      <c r="J5647"/>
      <c r="K5647"/>
      <c r="L5647"/>
      <c r="M5647"/>
    </row>
    <row r="5648" spans="5:13" x14ac:dyDescent="0.25">
      <c r="E5648"/>
      <c r="F5648"/>
      <c r="G5648"/>
      <c r="H5648"/>
      <c r="I5648"/>
      <c r="J5648"/>
      <c r="K5648"/>
      <c r="L5648"/>
      <c r="M5648"/>
    </row>
    <row r="5649" spans="5:13" x14ac:dyDescent="0.25">
      <c r="E5649"/>
      <c r="F5649"/>
      <c r="G5649"/>
      <c r="H5649"/>
      <c r="I5649"/>
      <c r="J5649"/>
      <c r="K5649"/>
      <c r="L5649"/>
      <c r="M5649"/>
    </row>
    <row r="5650" spans="5:13" x14ac:dyDescent="0.25">
      <c r="E5650"/>
      <c r="F5650"/>
      <c r="G5650"/>
      <c r="H5650"/>
      <c r="I5650"/>
      <c r="J5650"/>
      <c r="K5650"/>
      <c r="L5650"/>
      <c r="M5650"/>
    </row>
    <row r="5651" spans="5:13" x14ac:dyDescent="0.25">
      <c r="E5651"/>
      <c r="F5651"/>
      <c r="G5651"/>
      <c r="H5651"/>
      <c r="I5651"/>
      <c r="J5651"/>
      <c r="K5651"/>
      <c r="L5651"/>
      <c r="M5651"/>
    </row>
    <row r="5652" spans="5:13" x14ac:dyDescent="0.25">
      <c r="E5652"/>
      <c r="F5652"/>
      <c r="G5652"/>
      <c r="H5652"/>
      <c r="I5652"/>
      <c r="J5652"/>
      <c r="K5652"/>
      <c r="L5652"/>
      <c r="M5652"/>
    </row>
    <row r="5653" spans="5:13" x14ac:dyDescent="0.25">
      <c r="E5653"/>
      <c r="F5653"/>
      <c r="G5653"/>
      <c r="H5653"/>
      <c r="I5653"/>
      <c r="J5653"/>
      <c r="K5653"/>
      <c r="L5653"/>
      <c r="M5653"/>
    </row>
    <row r="5654" spans="5:13" x14ac:dyDescent="0.25">
      <c r="E5654"/>
      <c r="F5654"/>
      <c r="G5654"/>
      <c r="H5654"/>
      <c r="I5654"/>
      <c r="J5654"/>
      <c r="K5654"/>
      <c r="L5654"/>
      <c r="M5654"/>
    </row>
    <row r="5655" spans="5:13" x14ac:dyDescent="0.25">
      <c r="E5655"/>
      <c r="F5655"/>
      <c r="G5655"/>
      <c r="H5655"/>
      <c r="I5655"/>
      <c r="J5655"/>
      <c r="K5655"/>
      <c r="L5655"/>
      <c r="M5655"/>
    </row>
    <row r="5656" spans="5:13" x14ac:dyDescent="0.25">
      <c r="E5656"/>
      <c r="F5656"/>
      <c r="G5656"/>
      <c r="H5656"/>
      <c r="I5656"/>
      <c r="J5656"/>
      <c r="K5656"/>
      <c r="L5656"/>
      <c r="M5656"/>
    </row>
    <row r="5657" spans="5:13" x14ac:dyDescent="0.25">
      <c r="E5657"/>
      <c r="F5657"/>
      <c r="G5657"/>
      <c r="H5657"/>
      <c r="I5657"/>
      <c r="J5657"/>
      <c r="K5657"/>
      <c r="L5657"/>
      <c r="M5657"/>
    </row>
    <row r="5658" spans="5:13" x14ac:dyDescent="0.25">
      <c r="E5658"/>
      <c r="F5658"/>
      <c r="G5658"/>
      <c r="H5658"/>
      <c r="I5658"/>
      <c r="J5658"/>
      <c r="K5658"/>
      <c r="L5658"/>
      <c r="M5658"/>
    </row>
    <row r="5659" spans="5:13" x14ac:dyDescent="0.25">
      <c r="E5659"/>
      <c r="F5659"/>
      <c r="G5659"/>
      <c r="H5659"/>
      <c r="I5659"/>
      <c r="J5659"/>
      <c r="K5659"/>
      <c r="L5659"/>
      <c r="M5659"/>
    </row>
    <row r="5660" spans="5:13" x14ac:dyDescent="0.25">
      <c r="E5660"/>
      <c r="F5660"/>
      <c r="G5660"/>
      <c r="H5660"/>
      <c r="I5660"/>
      <c r="J5660"/>
      <c r="K5660"/>
      <c r="L5660"/>
      <c r="M5660"/>
    </row>
    <row r="5661" spans="5:13" x14ac:dyDescent="0.25">
      <c r="E5661"/>
      <c r="F5661"/>
      <c r="G5661"/>
      <c r="H5661"/>
      <c r="I5661"/>
      <c r="J5661"/>
      <c r="K5661"/>
      <c r="L5661"/>
      <c r="M5661"/>
    </row>
    <row r="5662" spans="5:13" x14ac:dyDescent="0.25">
      <c r="E5662"/>
      <c r="F5662"/>
      <c r="G5662"/>
      <c r="H5662"/>
      <c r="I5662"/>
      <c r="J5662"/>
      <c r="K5662"/>
      <c r="L5662"/>
      <c r="M5662"/>
    </row>
    <row r="5663" spans="5:13" x14ac:dyDescent="0.25">
      <c r="E5663"/>
      <c r="F5663"/>
      <c r="G5663"/>
      <c r="H5663"/>
      <c r="I5663"/>
      <c r="J5663"/>
      <c r="K5663"/>
      <c r="L5663"/>
      <c r="M5663"/>
    </row>
    <row r="5664" spans="5:13" x14ac:dyDescent="0.25">
      <c r="E5664"/>
      <c r="F5664"/>
      <c r="G5664"/>
      <c r="H5664"/>
      <c r="I5664"/>
      <c r="J5664"/>
      <c r="K5664"/>
      <c r="L5664"/>
      <c r="M5664"/>
    </row>
    <row r="5665" spans="5:13" x14ac:dyDescent="0.25">
      <c r="E5665"/>
      <c r="F5665"/>
      <c r="G5665"/>
      <c r="H5665"/>
      <c r="I5665"/>
      <c r="J5665"/>
      <c r="K5665"/>
      <c r="L5665"/>
      <c r="M5665"/>
    </row>
    <row r="5666" spans="5:13" x14ac:dyDescent="0.25">
      <c r="E5666"/>
      <c r="F5666"/>
      <c r="G5666"/>
      <c r="H5666"/>
      <c r="I5666"/>
      <c r="J5666"/>
      <c r="K5666"/>
      <c r="L5666"/>
      <c r="M5666"/>
    </row>
    <row r="5667" spans="5:13" x14ac:dyDescent="0.25">
      <c r="E5667"/>
      <c r="F5667"/>
      <c r="G5667"/>
      <c r="H5667"/>
      <c r="I5667"/>
      <c r="J5667"/>
      <c r="K5667"/>
      <c r="L5667"/>
      <c r="M5667"/>
    </row>
    <row r="5668" spans="5:13" x14ac:dyDescent="0.25">
      <c r="E5668"/>
      <c r="F5668"/>
      <c r="G5668"/>
      <c r="H5668"/>
      <c r="I5668"/>
      <c r="J5668"/>
      <c r="K5668"/>
      <c r="L5668"/>
      <c r="M5668"/>
    </row>
    <row r="5669" spans="5:13" x14ac:dyDescent="0.25">
      <c r="E5669"/>
      <c r="F5669"/>
      <c r="G5669"/>
      <c r="H5669"/>
      <c r="I5669"/>
      <c r="J5669"/>
      <c r="K5669"/>
      <c r="L5669"/>
      <c r="M5669"/>
    </row>
    <row r="5670" spans="5:13" x14ac:dyDescent="0.25">
      <c r="E5670"/>
      <c r="F5670"/>
      <c r="G5670"/>
      <c r="H5670"/>
      <c r="I5670"/>
      <c r="J5670"/>
      <c r="K5670"/>
      <c r="L5670"/>
      <c r="M5670"/>
    </row>
    <row r="5671" spans="5:13" x14ac:dyDescent="0.25">
      <c r="E5671"/>
      <c r="F5671"/>
      <c r="G5671"/>
      <c r="H5671"/>
      <c r="I5671"/>
      <c r="J5671"/>
      <c r="K5671"/>
      <c r="L5671"/>
      <c r="M5671"/>
    </row>
    <row r="5672" spans="5:13" x14ac:dyDescent="0.25">
      <c r="E5672"/>
      <c r="F5672"/>
      <c r="G5672"/>
      <c r="H5672"/>
      <c r="I5672"/>
      <c r="J5672"/>
      <c r="K5672"/>
      <c r="L5672"/>
      <c r="M5672"/>
    </row>
    <row r="5673" spans="5:13" x14ac:dyDescent="0.25">
      <c r="E5673"/>
      <c r="F5673"/>
      <c r="G5673"/>
      <c r="H5673"/>
      <c r="I5673"/>
      <c r="J5673"/>
      <c r="K5673"/>
      <c r="L5673"/>
      <c r="M5673"/>
    </row>
    <row r="5674" spans="5:13" x14ac:dyDescent="0.25">
      <c r="E5674"/>
      <c r="F5674"/>
      <c r="G5674"/>
      <c r="H5674"/>
      <c r="I5674"/>
      <c r="J5674"/>
      <c r="K5674"/>
      <c r="L5674"/>
      <c r="M5674"/>
    </row>
    <row r="5675" spans="5:13" x14ac:dyDescent="0.25">
      <c r="E5675"/>
      <c r="F5675"/>
      <c r="G5675"/>
      <c r="H5675"/>
      <c r="I5675"/>
      <c r="J5675"/>
      <c r="K5675"/>
      <c r="L5675"/>
      <c r="M5675"/>
    </row>
    <row r="5676" spans="5:13" x14ac:dyDescent="0.25">
      <c r="E5676"/>
      <c r="F5676"/>
      <c r="G5676"/>
      <c r="H5676"/>
      <c r="I5676"/>
      <c r="J5676"/>
      <c r="K5676"/>
      <c r="L5676"/>
      <c r="M5676"/>
    </row>
    <row r="5677" spans="5:13" x14ac:dyDescent="0.25">
      <c r="E5677"/>
      <c r="F5677"/>
      <c r="G5677"/>
      <c r="H5677"/>
      <c r="I5677"/>
      <c r="J5677"/>
      <c r="K5677"/>
      <c r="L5677"/>
      <c r="M5677"/>
    </row>
    <row r="5678" spans="5:13" x14ac:dyDescent="0.25">
      <c r="E5678"/>
      <c r="F5678"/>
      <c r="G5678"/>
      <c r="H5678"/>
      <c r="I5678"/>
      <c r="J5678"/>
      <c r="K5678"/>
      <c r="L5678"/>
      <c r="M5678"/>
    </row>
    <row r="5679" spans="5:13" x14ac:dyDescent="0.25">
      <c r="E5679"/>
      <c r="F5679"/>
      <c r="G5679"/>
      <c r="H5679"/>
      <c r="I5679"/>
      <c r="J5679"/>
      <c r="K5679"/>
      <c r="L5679"/>
      <c r="M5679"/>
    </row>
    <row r="5680" spans="5:13" x14ac:dyDescent="0.25">
      <c r="E5680"/>
      <c r="F5680"/>
      <c r="G5680"/>
      <c r="H5680"/>
      <c r="I5680"/>
      <c r="J5680"/>
      <c r="K5680"/>
      <c r="L5680"/>
      <c r="M5680"/>
    </row>
    <row r="5681" spans="5:13" x14ac:dyDescent="0.25">
      <c r="E5681"/>
      <c r="F5681"/>
      <c r="G5681"/>
      <c r="H5681"/>
      <c r="I5681"/>
      <c r="J5681"/>
      <c r="K5681"/>
      <c r="L5681"/>
      <c r="M5681"/>
    </row>
    <row r="5682" spans="5:13" x14ac:dyDescent="0.25">
      <c r="E5682"/>
      <c r="F5682"/>
      <c r="G5682"/>
      <c r="H5682"/>
      <c r="I5682"/>
      <c r="J5682"/>
      <c r="K5682"/>
      <c r="L5682"/>
      <c r="M5682"/>
    </row>
    <row r="5683" spans="5:13" x14ac:dyDescent="0.25">
      <c r="E5683"/>
      <c r="F5683"/>
      <c r="G5683"/>
      <c r="H5683"/>
      <c r="I5683"/>
      <c r="J5683"/>
      <c r="K5683"/>
      <c r="L5683"/>
      <c r="M5683"/>
    </row>
    <row r="5684" spans="5:13" x14ac:dyDescent="0.25">
      <c r="E5684"/>
      <c r="F5684"/>
      <c r="G5684"/>
      <c r="H5684"/>
      <c r="I5684"/>
      <c r="J5684"/>
      <c r="K5684"/>
      <c r="L5684"/>
      <c r="M5684"/>
    </row>
    <row r="5685" spans="5:13" x14ac:dyDescent="0.25">
      <c r="E5685"/>
      <c r="F5685"/>
      <c r="G5685"/>
      <c r="H5685"/>
      <c r="I5685"/>
      <c r="J5685"/>
      <c r="K5685"/>
      <c r="L5685"/>
      <c r="M5685"/>
    </row>
    <row r="5686" spans="5:13" x14ac:dyDescent="0.25">
      <c r="E5686"/>
      <c r="F5686"/>
      <c r="G5686"/>
      <c r="H5686"/>
      <c r="I5686"/>
      <c r="J5686"/>
      <c r="K5686"/>
      <c r="L5686"/>
      <c r="M5686"/>
    </row>
    <row r="5687" spans="5:13" x14ac:dyDescent="0.25">
      <c r="E5687"/>
      <c r="F5687"/>
      <c r="G5687"/>
      <c r="H5687"/>
      <c r="I5687"/>
      <c r="J5687"/>
      <c r="K5687"/>
      <c r="L5687"/>
      <c r="M5687"/>
    </row>
    <row r="5688" spans="5:13" x14ac:dyDescent="0.25">
      <c r="E5688"/>
      <c r="F5688"/>
      <c r="G5688"/>
      <c r="H5688"/>
      <c r="I5688"/>
      <c r="J5688"/>
      <c r="K5688"/>
      <c r="L5688"/>
      <c r="M5688"/>
    </row>
    <row r="5689" spans="5:13" x14ac:dyDescent="0.25">
      <c r="E5689"/>
      <c r="F5689"/>
      <c r="G5689"/>
      <c r="H5689"/>
      <c r="I5689"/>
      <c r="J5689"/>
      <c r="K5689"/>
      <c r="L5689"/>
      <c r="M5689"/>
    </row>
    <row r="5690" spans="5:13" x14ac:dyDescent="0.25">
      <c r="E5690"/>
      <c r="F5690"/>
      <c r="G5690"/>
      <c r="H5690"/>
      <c r="I5690"/>
      <c r="J5690"/>
      <c r="K5690"/>
      <c r="L5690"/>
      <c r="M5690"/>
    </row>
    <row r="5691" spans="5:13" x14ac:dyDescent="0.25">
      <c r="E5691"/>
      <c r="F5691"/>
      <c r="G5691"/>
      <c r="H5691"/>
      <c r="I5691"/>
      <c r="J5691"/>
      <c r="K5691"/>
      <c r="L5691"/>
      <c r="M5691"/>
    </row>
    <row r="5692" spans="5:13" x14ac:dyDescent="0.25">
      <c r="E5692"/>
      <c r="F5692"/>
      <c r="G5692"/>
      <c r="H5692"/>
      <c r="I5692"/>
      <c r="J5692"/>
      <c r="K5692"/>
      <c r="L5692"/>
      <c r="M5692"/>
    </row>
    <row r="5693" spans="5:13" x14ac:dyDescent="0.25">
      <c r="E5693"/>
      <c r="F5693"/>
      <c r="G5693"/>
      <c r="H5693"/>
      <c r="I5693"/>
      <c r="J5693"/>
      <c r="K5693"/>
      <c r="L5693"/>
      <c r="M5693"/>
    </row>
    <row r="5694" spans="5:13" x14ac:dyDescent="0.25">
      <c r="E5694"/>
      <c r="F5694"/>
      <c r="G5694"/>
      <c r="H5694"/>
      <c r="I5694"/>
      <c r="J5694"/>
      <c r="K5694"/>
      <c r="L5694"/>
      <c r="M5694"/>
    </row>
    <row r="5695" spans="5:13" x14ac:dyDescent="0.25">
      <c r="E5695"/>
      <c r="F5695"/>
      <c r="G5695"/>
      <c r="H5695"/>
      <c r="I5695"/>
      <c r="J5695"/>
      <c r="K5695"/>
      <c r="L5695"/>
      <c r="M5695"/>
    </row>
    <row r="5696" spans="5:13" x14ac:dyDescent="0.25">
      <c r="E5696"/>
      <c r="F5696"/>
      <c r="G5696"/>
      <c r="H5696"/>
      <c r="I5696"/>
      <c r="J5696"/>
      <c r="K5696"/>
      <c r="L5696"/>
      <c r="M5696"/>
    </row>
    <row r="5697" spans="5:13" x14ac:dyDescent="0.25">
      <c r="E5697"/>
      <c r="F5697"/>
      <c r="G5697"/>
      <c r="H5697"/>
      <c r="I5697"/>
      <c r="J5697"/>
      <c r="K5697"/>
      <c r="L5697"/>
      <c r="M5697"/>
    </row>
    <row r="5698" spans="5:13" x14ac:dyDescent="0.25">
      <c r="E5698"/>
      <c r="F5698"/>
      <c r="G5698"/>
      <c r="H5698"/>
      <c r="I5698"/>
      <c r="J5698"/>
      <c r="K5698"/>
      <c r="L5698"/>
      <c r="M5698"/>
    </row>
    <row r="5699" spans="5:13" x14ac:dyDescent="0.25">
      <c r="E5699"/>
      <c r="F5699"/>
      <c r="G5699"/>
      <c r="H5699"/>
      <c r="I5699"/>
      <c r="J5699"/>
      <c r="K5699"/>
      <c r="L5699"/>
      <c r="M5699"/>
    </row>
    <row r="5700" spans="5:13" x14ac:dyDescent="0.25">
      <c r="E5700"/>
      <c r="F5700"/>
      <c r="G5700"/>
      <c r="H5700"/>
      <c r="I5700"/>
      <c r="J5700"/>
      <c r="K5700"/>
      <c r="L5700"/>
      <c r="M5700"/>
    </row>
    <row r="5701" spans="5:13" x14ac:dyDescent="0.25">
      <c r="E5701"/>
      <c r="F5701"/>
      <c r="G5701"/>
      <c r="H5701"/>
      <c r="I5701"/>
      <c r="J5701"/>
      <c r="K5701"/>
      <c r="L5701"/>
      <c r="M5701"/>
    </row>
    <row r="5702" spans="5:13" x14ac:dyDescent="0.25">
      <c r="E5702"/>
      <c r="F5702"/>
      <c r="G5702"/>
      <c r="H5702"/>
      <c r="I5702"/>
      <c r="J5702"/>
      <c r="K5702"/>
      <c r="L5702"/>
      <c r="M5702"/>
    </row>
    <row r="5703" spans="5:13" x14ac:dyDescent="0.25">
      <c r="E5703"/>
      <c r="F5703"/>
      <c r="G5703"/>
      <c r="H5703"/>
      <c r="I5703"/>
      <c r="J5703"/>
      <c r="K5703"/>
      <c r="L5703"/>
      <c r="M5703"/>
    </row>
    <row r="5704" spans="5:13" x14ac:dyDescent="0.25">
      <c r="E5704"/>
      <c r="F5704"/>
      <c r="G5704"/>
      <c r="H5704"/>
      <c r="I5704"/>
      <c r="J5704"/>
      <c r="K5704"/>
      <c r="L5704"/>
      <c r="M5704"/>
    </row>
    <row r="5705" spans="5:13" x14ac:dyDescent="0.25">
      <c r="E5705"/>
      <c r="F5705"/>
      <c r="G5705"/>
      <c r="H5705"/>
      <c r="I5705"/>
      <c r="J5705"/>
      <c r="K5705"/>
      <c r="L5705"/>
      <c r="M5705"/>
    </row>
    <row r="5706" spans="5:13" x14ac:dyDescent="0.25">
      <c r="E5706"/>
      <c r="F5706"/>
      <c r="G5706"/>
      <c r="H5706"/>
      <c r="I5706"/>
      <c r="J5706"/>
      <c r="K5706"/>
      <c r="L5706"/>
      <c r="M5706"/>
    </row>
    <row r="5707" spans="5:13" x14ac:dyDescent="0.25">
      <c r="E5707"/>
      <c r="F5707"/>
      <c r="G5707"/>
      <c r="H5707"/>
      <c r="I5707"/>
      <c r="J5707"/>
      <c r="K5707"/>
      <c r="L5707"/>
      <c r="M5707"/>
    </row>
    <row r="5708" spans="5:13" x14ac:dyDescent="0.25">
      <c r="E5708"/>
      <c r="F5708"/>
      <c r="G5708"/>
      <c r="H5708"/>
      <c r="I5708"/>
      <c r="J5708"/>
      <c r="K5708"/>
      <c r="L5708"/>
      <c r="M5708"/>
    </row>
    <row r="5709" spans="5:13" x14ac:dyDescent="0.25">
      <c r="E5709"/>
      <c r="F5709"/>
      <c r="G5709"/>
      <c r="H5709"/>
      <c r="I5709"/>
      <c r="J5709"/>
      <c r="K5709"/>
      <c r="L5709"/>
      <c r="M5709"/>
    </row>
    <row r="5710" spans="5:13" x14ac:dyDescent="0.25">
      <c r="E5710"/>
      <c r="F5710"/>
      <c r="G5710"/>
      <c r="H5710"/>
      <c r="I5710"/>
      <c r="J5710"/>
      <c r="K5710"/>
      <c r="L5710"/>
      <c r="M5710"/>
    </row>
    <row r="5711" spans="5:13" x14ac:dyDescent="0.25">
      <c r="E5711"/>
      <c r="F5711"/>
      <c r="G5711"/>
      <c r="H5711"/>
      <c r="I5711"/>
      <c r="J5711"/>
      <c r="K5711"/>
      <c r="L5711"/>
      <c r="M5711"/>
    </row>
    <row r="5712" spans="5:13" x14ac:dyDescent="0.25">
      <c r="E5712"/>
      <c r="F5712"/>
      <c r="G5712"/>
      <c r="H5712"/>
      <c r="I5712"/>
      <c r="J5712"/>
      <c r="K5712"/>
      <c r="L5712"/>
      <c r="M5712"/>
    </row>
    <row r="5713" spans="5:13" x14ac:dyDescent="0.25">
      <c r="E5713"/>
      <c r="F5713"/>
      <c r="G5713"/>
      <c r="H5713"/>
      <c r="I5713"/>
      <c r="J5713"/>
      <c r="K5713"/>
      <c r="L5713"/>
      <c r="M5713"/>
    </row>
    <row r="5714" spans="5:13" x14ac:dyDescent="0.25">
      <c r="E5714"/>
      <c r="F5714"/>
      <c r="G5714"/>
      <c r="H5714"/>
      <c r="I5714"/>
      <c r="J5714"/>
      <c r="K5714"/>
      <c r="L5714"/>
      <c r="M5714"/>
    </row>
    <row r="5715" spans="5:13" x14ac:dyDescent="0.25">
      <c r="E5715"/>
      <c r="F5715"/>
      <c r="G5715"/>
      <c r="H5715"/>
      <c r="I5715"/>
      <c r="J5715"/>
      <c r="K5715"/>
      <c r="L5715"/>
      <c r="M5715"/>
    </row>
    <row r="5716" spans="5:13" x14ac:dyDescent="0.25">
      <c r="E5716"/>
      <c r="F5716"/>
      <c r="G5716"/>
      <c r="H5716"/>
      <c r="I5716"/>
      <c r="J5716"/>
      <c r="K5716"/>
      <c r="L5716"/>
      <c r="M5716"/>
    </row>
    <row r="5717" spans="5:13" x14ac:dyDescent="0.25">
      <c r="E5717"/>
      <c r="F5717"/>
      <c r="G5717"/>
      <c r="H5717"/>
      <c r="I5717"/>
      <c r="J5717"/>
      <c r="K5717"/>
      <c r="L5717"/>
      <c r="M5717"/>
    </row>
    <row r="5718" spans="5:13" x14ac:dyDescent="0.25">
      <c r="E5718"/>
      <c r="F5718"/>
      <c r="G5718"/>
      <c r="H5718"/>
      <c r="I5718"/>
      <c r="J5718"/>
      <c r="K5718"/>
      <c r="L5718"/>
      <c r="M5718"/>
    </row>
    <row r="5719" spans="5:13" x14ac:dyDescent="0.25">
      <c r="E5719"/>
      <c r="F5719"/>
      <c r="G5719"/>
      <c r="H5719"/>
      <c r="I5719"/>
      <c r="J5719"/>
      <c r="K5719"/>
      <c r="L5719"/>
      <c r="M5719"/>
    </row>
    <row r="5720" spans="5:13" x14ac:dyDescent="0.25">
      <c r="E5720"/>
      <c r="F5720"/>
      <c r="G5720"/>
      <c r="H5720"/>
      <c r="I5720"/>
      <c r="J5720"/>
      <c r="K5720"/>
      <c r="L5720"/>
      <c r="M5720"/>
    </row>
    <row r="5721" spans="5:13" x14ac:dyDescent="0.25">
      <c r="E5721"/>
      <c r="F5721"/>
      <c r="G5721"/>
      <c r="H5721"/>
      <c r="I5721"/>
      <c r="J5721"/>
      <c r="K5721"/>
      <c r="L5721"/>
      <c r="M5721"/>
    </row>
    <row r="5722" spans="5:13" x14ac:dyDescent="0.25">
      <c r="E5722"/>
      <c r="F5722"/>
      <c r="G5722"/>
      <c r="H5722"/>
      <c r="I5722"/>
      <c r="J5722"/>
      <c r="K5722"/>
      <c r="L5722"/>
      <c r="M5722"/>
    </row>
    <row r="5723" spans="5:13" x14ac:dyDescent="0.25">
      <c r="E5723"/>
      <c r="F5723"/>
      <c r="G5723"/>
      <c r="H5723"/>
      <c r="I5723"/>
      <c r="J5723"/>
      <c r="K5723"/>
      <c r="L5723"/>
      <c r="M5723"/>
    </row>
    <row r="5724" spans="5:13" x14ac:dyDescent="0.25">
      <c r="E5724"/>
      <c r="F5724"/>
      <c r="G5724"/>
      <c r="H5724"/>
      <c r="I5724"/>
      <c r="J5724"/>
      <c r="K5724"/>
      <c r="L5724"/>
      <c r="M5724"/>
    </row>
    <row r="5725" spans="5:13" x14ac:dyDescent="0.25">
      <c r="E5725"/>
      <c r="F5725"/>
      <c r="G5725"/>
      <c r="H5725"/>
      <c r="I5725"/>
      <c r="J5725"/>
      <c r="K5725"/>
      <c r="L5725"/>
      <c r="M5725"/>
    </row>
    <row r="5726" spans="5:13" x14ac:dyDescent="0.25">
      <c r="E5726"/>
      <c r="F5726"/>
      <c r="G5726"/>
      <c r="H5726"/>
      <c r="I5726"/>
      <c r="J5726"/>
      <c r="K5726"/>
      <c r="L5726"/>
      <c r="M5726"/>
    </row>
    <row r="5727" spans="5:13" x14ac:dyDescent="0.25">
      <c r="E5727"/>
      <c r="F5727"/>
      <c r="G5727"/>
      <c r="H5727"/>
      <c r="I5727"/>
      <c r="J5727"/>
      <c r="K5727"/>
      <c r="L5727"/>
      <c r="M5727"/>
    </row>
    <row r="5728" spans="5:13" x14ac:dyDescent="0.25">
      <c r="E5728"/>
      <c r="F5728"/>
      <c r="G5728"/>
      <c r="H5728"/>
      <c r="I5728"/>
      <c r="J5728"/>
      <c r="K5728"/>
      <c r="L5728"/>
      <c r="M5728"/>
    </row>
    <row r="5729" spans="5:13" x14ac:dyDescent="0.25">
      <c r="E5729"/>
      <c r="F5729"/>
      <c r="G5729"/>
      <c r="H5729"/>
      <c r="I5729"/>
      <c r="J5729"/>
      <c r="K5729"/>
      <c r="L5729"/>
      <c r="M5729"/>
    </row>
    <row r="5730" spans="5:13" x14ac:dyDescent="0.25">
      <c r="E5730"/>
      <c r="F5730"/>
      <c r="G5730"/>
      <c r="H5730"/>
      <c r="I5730"/>
      <c r="J5730"/>
      <c r="K5730"/>
      <c r="L5730"/>
      <c r="M5730"/>
    </row>
    <row r="5731" spans="5:13" x14ac:dyDescent="0.25">
      <c r="E5731"/>
      <c r="F5731"/>
      <c r="G5731"/>
      <c r="H5731"/>
      <c r="I5731"/>
      <c r="J5731"/>
      <c r="K5731"/>
      <c r="L5731"/>
      <c r="M5731"/>
    </row>
    <row r="5732" spans="5:13" x14ac:dyDescent="0.25">
      <c r="E5732"/>
      <c r="F5732"/>
      <c r="G5732"/>
      <c r="H5732"/>
      <c r="I5732"/>
      <c r="J5732"/>
      <c r="K5732"/>
      <c r="L5732"/>
      <c r="M5732"/>
    </row>
    <row r="5733" spans="5:13" x14ac:dyDescent="0.25">
      <c r="E5733"/>
      <c r="F5733"/>
      <c r="G5733"/>
      <c r="H5733"/>
      <c r="I5733"/>
      <c r="J5733"/>
      <c r="K5733"/>
      <c r="L5733"/>
      <c r="M5733"/>
    </row>
    <row r="5734" spans="5:13" x14ac:dyDescent="0.25">
      <c r="E5734"/>
      <c r="F5734"/>
      <c r="G5734"/>
      <c r="H5734"/>
      <c r="I5734"/>
      <c r="J5734"/>
      <c r="K5734"/>
      <c r="L5734"/>
      <c r="M5734"/>
    </row>
    <row r="5735" spans="5:13" x14ac:dyDescent="0.25">
      <c r="E5735"/>
      <c r="F5735"/>
      <c r="G5735"/>
      <c r="H5735"/>
      <c r="I5735"/>
      <c r="J5735"/>
      <c r="K5735"/>
      <c r="L5735"/>
      <c r="M5735"/>
    </row>
    <row r="5736" spans="5:13" x14ac:dyDescent="0.25">
      <c r="E5736"/>
      <c r="F5736"/>
      <c r="G5736"/>
      <c r="H5736"/>
      <c r="I5736"/>
      <c r="J5736"/>
      <c r="K5736"/>
      <c r="L5736"/>
      <c r="M5736"/>
    </row>
    <row r="5737" spans="5:13" x14ac:dyDescent="0.25">
      <c r="E5737"/>
      <c r="F5737"/>
      <c r="G5737"/>
      <c r="H5737"/>
      <c r="I5737"/>
      <c r="J5737"/>
      <c r="K5737"/>
      <c r="L5737"/>
      <c r="M5737"/>
    </row>
    <row r="5738" spans="5:13" x14ac:dyDescent="0.25">
      <c r="E5738"/>
      <c r="F5738"/>
      <c r="G5738"/>
      <c r="H5738"/>
      <c r="I5738"/>
      <c r="J5738"/>
      <c r="K5738"/>
      <c r="L5738"/>
      <c r="M5738"/>
    </row>
    <row r="5739" spans="5:13" x14ac:dyDescent="0.25">
      <c r="E5739"/>
      <c r="F5739"/>
      <c r="G5739"/>
      <c r="H5739"/>
      <c r="I5739"/>
      <c r="J5739"/>
      <c r="K5739"/>
      <c r="L5739"/>
      <c r="M5739"/>
    </row>
    <row r="5740" spans="5:13" x14ac:dyDescent="0.25">
      <c r="E5740"/>
      <c r="F5740"/>
      <c r="G5740"/>
      <c r="H5740"/>
      <c r="I5740"/>
      <c r="J5740"/>
      <c r="K5740"/>
      <c r="L5740"/>
      <c r="M5740"/>
    </row>
    <row r="5741" spans="5:13" x14ac:dyDescent="0.25">
      <c r="E5741"/>
      <c r="F5741"/>
      <c r="G5741"/>
      <c r="H5741"/>
      <c r="I5741"/>
      <c r="J5741"/>
      <c r="K5741"/>
      <c r="L5741"/>
      <c r="M5741"/>
    </row>
    <row r="5742" spans="5:13" x14ac:dyDescent="0.25">
      <c r="E5742"/>
      <c r="F5742"/>
      <c r="G5742"/>
      <c r="H5742"/>
      <c r="I5742"/>
      <c r="J5742"/>
      <c r="K5742"/>
      <c r="L5742"/>
      <c r="M5742"/>
    </row>
    <row r="5743" spans="5:13" x14ac:dyDescent="0.25">
      <c r="E5743"/>
      <c r="F5743"/>
      <c r="G5743"/>
      <c r="H5743"/>
      <c r="I5743"/>
      <c r="J5743"/>
      <c r="K5743"/>
      <c r="L5743"/>
      <c r="M5743"/>
    </row>
    <row r="5744" spans="5:13" x14ac:dyDescent="0.25">
      <c r="E5744"/>
      <c r="F5744"/>
      <c r="G5744"/>
      <c r="H5744"/>
      <c r="I5744"/>
      <c r="J5744"/>
      <c r="K5744"/>
      <c r="L5744"/>
      <c r="M5744"/>
    </row>
    <row r="5745" spans="5:13" x14ac:dyDescent="0.25">
      <c r="E5745"/>
      <c r="F5745"/>
      <c r="G5745"/>
      <c r="H5745"/>
      <c r="I5745"/>
      <c r="J5745"/>
      <c r="K5745"/>
      <c r="L5745"/>
      <c r="M5745"/>
    </row>
    <row r="5746" spans="5:13" x14ac:dyDescent="0.25">
      <c r="E5746"/>
      <c r="F5746"/>
      <c r="G5746"/>
      <c r="H5746"/>
      <c r="I5746"/>
      <c r="J5746"/>
      <c r="K5746"/>
      <c r="L5746"/>
      <c r="M5746"/>
    </row>
    <row r="5747" spans="5:13" x14ac:dyDescent="0.25">
      <c r="E5747"/>
      <c r="F5747"/>
      <c r="G5747"/>
      <c r="H5747"/>
      <c r="I5747"/>
      <c r="J5747"/>
      <c r="K5747"/>
      <c r="L5747"/>
      <c r="M5747"/>
    </row>
    <row r="5748" spans="5:13" x14ac:dyDescent="0.25">
      <c r="E5748"/>
      <c r="F5748"/>
      <c r="G5748"/>
      <c r="H5748"/>
      <c r="I5748"/>
      <c r="J5748"/>
      <c r="K5748"/>
      <c r="L5748"/>
      <c r="M5748"/>
    </row>
    <row r="5749" spans="5:13" x14ac:dyDescent="0.25">
      <c r="E5749"/>
      <c r="F5749"/>
      <c r="G5749"/>
      <c r="H5749"/>
      <c r="I5749"/>
      <c r="J5749"/>
      <c r="K5749"/>
      <c r="L5749"/>
      <c r="M5749"/>
    </row>
    <row r="5750" spans="5:13" x14ac:dyDescent="0.25">
      <c r="E5750"/>
      <c r="F5750"/>
      <c r="G5750"/>
      <c r="H5750"/>
      <c r="I5750"/>
      <c r="J5750"/>
      <c r="K5750"/>
      <c r="L5750"/>
      <c r="M5750"/>
    </row>
    <row r="5751" spans="5:13" x14ac:dyDescent="0.25">
      <c r="E5751"/>
      <c r="F5751"/>
      <c r="G5751"/>
      <c r="H5751"/>
      <c r="I5751"/>
      <c r="J5751"/>
      <c r="K5751"/>
      <c r="L5751"/>
      <c r="M5751"/>
    </row>
    <row r="5752" spans="5:13" x14ac:dyDescent="0.25">
      <c r="E5752"/>
      <c r="F5752"/>
      <c r="G5752"/>
      <c r="H5752"/>
      <c r="I5752"/>
      <c r="J5752"/>
      <c r="K5752"/>
      <c r="L5752"/>
      <c r="M5752"/>
    </row>
    <row r="5753" spans="5:13" x14ac:dyDescent="0.25">
      <c r="E5753"/>
      <c r="F5753"/>
      <c r="G5753"/>
      <c r="H5753"/>
      <c r="I5753"/>
      <c r="J5753"/>
      <c r="K5753"/>
      <c r="L5753"/>
      <c r="M5753"/>
    </row>
    <row r="5754" spans="5:13" x14ac:dyDescent="0.25">
      <c r="E5754"/>
      <c r="F5754"/>
      <c r="G5754"/>
      <c r="H5754"/>
      <c r="I5754"/>
      <c r="J5754"/>
      <c r="K5754"/>
      <c r="L5754"/>
      <c r="M5754"/>
    </row>
    <row r="5755" spans="5:13" x14ac:dyDescent="0.25">
      <c r="E5755"/>
      <c r="F5755"/>
      <c r="G5755"/>
      <c r="H5755"/>
      <c r="I5755"/>
      <c r="J5755"/>
      <c r="K5755"/>
      <c r="L5755"/>
      <c r="M5755"/>
    </row>
    <row r="5756" spans="5:13" x14ac:dyDescent="0.25">
      <c r="E5756"/>
      <c r="F5756"/>
      <c r="G5756"/>
      <c r="H5756"/>
      <c r="I5756"/>
      <c r="J5756"/>
      <c r="K5756"/>
      <c r="L5756"/>
      <c r="M5756"/>
    </row>
    <row r="5757" spans="5:13" x14ac:dyDescent="0.25">
      <c r="E5757"/>
      <c r="F5757"/>
      <c r="G5757"/>
      <c r="H5757"/>
      <c r="I5757"/>
      <c r="J5757"/>
      <c r="K5757"/>
      <c r="L5757"/>
      <c r="M5757"/>
    </row>
    <row r="5758" spans="5:13" x14ac:dyDescent="0.25">
      <c r="E5758"/>
      <c r="F5758"/>
      <c r="G5758"/>
      <c r="H5758"/>
      <c r="I5758"/>
      <c r="J5758"/>
      <c r="K5758"/>
      <c r="L5758"/>
      <c r="M5758"/>
    </row>
    <row r="5759" spans="5:13" x14ac:dyDescent="0.25">
      <c r="E5759"/>
      <c r="F5759"/>
      <c r="G5759"/>
      <c r="H5759"/>
      <c r="I5759"/>
      <c r="J5759"/>
      <c r="K5759"/>
      <c r="L5759"/>
      <c r="M5759"/>
    </row>
    <row r="5760" spans="5:13" x14ac:dyDescent="0.25">
      <c r="E5760"/>
      <c r="F5760"/>
      <c r="G5760"/>
      <c r="H5760"/>
      <c r="I5760"/>
      <c r="J5760"/>
      <c r="K5760"/>
      <c r="L5760"/>
      <c r="M5760"/>
    </row>
    <row r="5761" spans="5:13" x14ac:dyDescent="0.25">
      <c r="E5761"/>
      <c r="F5761"/>
      <c r="G5761"/>
      <c r="H5761"/>
      <c r="I5761"/>
      <c r="J5761"/>
      <c r="K5761"/>
      <c r="L5761"/>
      <c r="M5761"/>
    </row>
    <row r="5762" spans="5:13" x14ac:dyDescent="0.25">
      <c r="E5762"/>
      <c r="F5762"/>
      <c r="G5762"/>
      <c r="H5762"/>
      <c r="I5762"/>
      <c r="J5762"/>
      <c r="K5762"/>
      <c r="L5762"/>
      <c r="M5762"/>
    </row>
    <row r="5763" spans="5:13" x14ac:dyDescent="0.25">
      <c r="E5763"/>
      <c r="F5763"/>
      <c r="G5763"/>
      <c r="H5763"/>
      <c r="I5763"/>
      <c r="J5763"/>
      <c r="K5763"/>
      <c r="L5763"/>
      <c r="M5763"/>
    </row>
    <row r="5764" spans="5:13" x14ac:dyDescent="0.25">
      <c r="E5764"/>
      <c r="F5764"/>
      <c r="G5764"/>
      <c r="H5764"/>
      <c r="I5764"/>
      <c r="J5764"/>
      <c r="K5764"/>
      <c r="L5764"/>
      <c r="M5764"/>
    </row>
    <row r="5765" spans="5:13" x14ac:dyDescent="0.25">
      <c r="E5765"/>
      <c r="F5765"/>
      <c r="G5765"/>
      <c r="H5765"/>
      <c r="I5765"/>
      <c r="J5765"/>
      <c r="K5765"/>
      <c r="L5765"/>
      <c r="M5765"/>
    </row>
    <row r="5766" spans="5:13" x14ac:dyDescent="0.25">
      <c r="E5766"/>
      <c r="F5766"/>
      <c r="G5766"/>
      <c r="H5766"/>
      <c r="I5766"/>
      <c r="J5766"/>
      <c r="K5766"/>
      <c r="L5766"/>
      <c r="M5766"/>
    </row>
    <row r="5767" spans="5:13" x14ac:dyDescent="0.25">
      <c r="E5767"/>
      <c r="F5767"/>
      <c r="G5767"/>
      <c r="H5767"/>
      <c r="I5767"/>
      <c r="J5767"/>
      <c r="K5767"/>
      <c r="L5767"/>
      <c r="M5767"/>
    </row>
    <row r="5768" spans="5:13" x14ac:dyDescent="0.25">
      <c r="E5768"/>
      <c r="F5768"/>
      <c r="G5768"/>
      <c r="H5768"/>
      <c r="I5768"/>
      <c r="J5768"/>
      <c r="K5768"/>
      <c r="L5768"/>
      <c r="M5768"/>
    </row>
    <row r="5769" spans="5:13" x14ac:dyDescent="0.25">
      <c r="E5769"/>
      <c r="F5769"/>
      <c r="G5769"/>
      <c r="H5769"/>
      <c r="I5769"/>
      <c r="J5769"/>
      <c r="K5769"/>
      <c r="L5769"/>
      <c r="M5769"/>
    </row>
    <row r="5770" spans="5:13" x14ac:dyDescent="0.25">
      <c r="E5770"/>
      <c r="F5770"/>
      <c r="G5770"/>
      <c r="H5770"/>
      <c r="I5770"/>
      <c r="J5770"/>
      <c r="K5770"/>
      <c r="L5770"/>
      <c r="M5770"/>
    </row>
    <row r="5771" spans="5:13" x14ac:dyDescent="0.25">
      <c r="E5771"/>
      <c r="F5771"/>
      <c r="G5771"/>
      <c r="H5771"/>
      <c r="I5771"/>
      <c r="J5771"/>
      <c r="K5771"/>
      <c r="L5771"/>
      <c r="M5771"/>
    </row>
    <row r="5772" spans="5:13" x14ac:dyDescent="0.25">
      <c r="E5772"/>
      <c r="F5772"/>
      <c r="G5772"/>
      <c r="H5772"/>
      <c r="I5772"/>
      <c r="J5772"/>
      <c r="K5772"/>
      <c r="L5772"/>
      <c r="M5772"/>
    </row>
    <row r="5773" spans="5:13" x14ac:dyDescent="0.25">
      <c r="E5773"/>
      <c r="F5773"/>
      <c r="G5773"/>
      <c r="H5773"/>
      <c r="I5773"/>
      <c r="J5773"/>
      <c r="K5773"/>
      <c r="L5773"/>
      <c r="M5773"/>
    </row>
    <row r="5774" spans="5:13" x14ac:dyDescent="0.25">
      <c r="E5774"/>
      <c r="F5774"/>
      <c r="G5774"/>
      <c r="H5774"/>
      <c r="I5774"/>
      <c r="J5774"/>
      <c r="K5774"/>
      <c r="L5774"/>
      <c r="M5774"/>
    </row>
    <row r="5775" spans="5:13" x14ac:dyDescent="0.25">
      <c r="E5775"/>
      <c r="F5775"/>
      <c r="G5775"/>
      <c r="H5775"/>
      <c r="I5775"/>
      <c r="J5775"/>
      <c r="K5775"/>
      <c r="L5775"/>
      <c r="M5775"/>
    </row>
    <row r="5776" spans="5:13" x14ac:dyDescent="0.25">
      <c r="E5776"/>
      <c r="F5776"/>
      <c r="G5776"/>
      <c r="H5776"/>
      <c r="I5776"/>
      <c r="J5776"/>
      <c r="K5776"/>
      <c r="L5776"/>
      <c r="M5776"/>
    </row>
    <row r="5777" spans="5:13" x14ac:dyDescent="0.25">
      <c r="E5777"/>
      <c r="F5777"/>
      <c r="G5777"/>
      <c r="H5777"/>
      <c r="I5777"/>
      <c r="J5777"/>
      <c r="K5777"/>
      <c r="L5777"/>
      <c r="M5777"/>
    </row>
    <row r="5778" spans="5:13" x14ac:dyDescent="0.25">
      <c r="E5778"/>
      <c r="F5778"/>
      <c r="G5778"/>
      <c r="H5778"/>
      <c r="I5778"/>
      <c r="J5778"/>
      <c r="K5778"/>
      <c r="L5778"/>
      <c r="M5778"/>
    </row>
    <row r="5779" spans="5:13" x14ac:dyDescent="0.25">
      <c r="E5779"/>
      <c r="F5779"/>
      <c r="G5779"/>
      <c r="H5779"/>
      <c r="I5779"/>
      <c r="J5779"/>
      <c r="K5779"/>
      <c r="L5779"/>
      <c r="M5779"/>
    </row>
    <row r="5780" spans="5:13" x14ac:dyDescent="0.25">
      <c r="E5780"/>
      <c r="F5780"/>
      <c r="G5780"/>
      <c r="H5780"/>
      <c r="I5780"/>
      <c r="J5780"/>
      <c r="K5780"/>
      <c r="L5780"/>
      <c r="M5780"/>
    </row>
    <row r="5781" spans="5:13" x14ac:dyDescent="0.25">
      <c r="E5781"/>
      <c r="F5781"/>
      <c r="G5781"/>
      <c r="H5781"/>
      <c r="I5781"/>
      <c r="J5781"/>
      <c r="K5781"/>
      <c r="L5781"/>
      <c r="M5781"/>
    </row>
    <row r="5782" spans="5:13" x14ac:dyDescent="0.25">
      <c r="E5782"/>
      <c r="F5782"/>
      <c r="G5782"/>
      <c r="H5782"/>
      <c r="I5782"/>
      <c r="J5782"/>
      <c r="K5782"/>
      <c r="L5782"/>
      <c r="M5782"/>
    </row>
    <row r="5783" spans="5:13" x14ac:dyDescent="0.25">
      <c r="E5783"/>
      <c r="F5783"/>
      <c r="G5783"/>
      <c r="H5783"/>
      <c r="I5783"/>
      <c r="J5783"/>
      <c r="K5783"/>
      <c r="L5783"/>
      <c r="M5783"/>
    </row>
    <row r="5784" spans="5:13" x14ac:dyDescent="0.25">
      <c r="E5784"/>
      <c r="F5784"/>
      <c r="G5784"/>
      <c r="H5784"/>
      <c r="I5784"/>
      <c r="J5784"/>
      <c r="K5784"/>
      <c r="L5784"/>
      <c r="M5784"/>
    </row>
    <row r="5785" spans="5:13" x14ac:dyDescent="0.25">
      <c r="E5785"/>
      <c r="F5785"/>
      <c r="G5785"/>
      <c r="H5785"/>
      <c r="I5785"/>
      <c r="J5785"/>
      <c r="K5785"/>
      <c r="L5785"/>
      <c r="M5785"/>
    </row>
    <row r="5786" spans="5:13" x14ac:dyDescent="0.25">
      <c r="E5786"/>
      <c r="F5786"/>
      <c r="G5786"/>
      <c r="H5786"/>
      <c r="I5786"/>
      <c r="J5786"/>
      <c r="K5786"/>
      <c r="L5786"/>
      <c r="M5786"/>
    </row>
    <row r="5787" spans="5:13" x14ac:dyDescent="0.25">
      <c r="E5787"/>
      <c r="F5787"/>
      <c r="G5787"/>
      <c r="H5787"/>
      <c r="I5787"/>
      <c r="J5787"/>
      <c r="K5787"/>
      <c r="L5787"/>
      <c r="M5787"/>
    </row>
    <row r="5788" spans="5:13" x14ac:dyDescent="0.25">
      <c r="E5788"/>
      <c r="F5788"/>
      <c r="G5788"/>
      <c r="H5788"/>
      <c r="I5788"/>
      <c r="J5788"/>
      <c r="K5788"/>
      <c r="L5788"/>
      <c r="M5788"/>
    </row>
    <row r="5789" spans="5:13" x14ac:dyDescent="0.25">
      <c r="E5789"/>
      <c r="F5789"/>
      <c r="G5789"/>
      <c r="H5789"/>
      <c r="I5789"/>
      <c r="J5789"/>
      <c r="K5789"/>
      <c r="L5789"/>
      <c r="M5789"/>
    </row>
    <row r="5790" spans="5:13" x14ac:dyDescent="0.25">
      <c r="E5790"/>
      <c r="F5790"/>
      <c r="G5790"/>
      <c r="H5790"/>
      <c r="I5790"/>
      <c r="J5790"/>
      <c r="K5790"/>
      <c r="L5790"/>
      <c r="M5790"/>
    </row>
    <row r="5791" spans="5:13" x14ac:dyDescent="0.25">
      <c r="E5791"/>
      <c r="F5791"/>
      <c r="G5791"/>
      <c r="H5791"/>
      <c r="I5791"/>
      <c r="J5791"/>
      <c r="K5791"/>
      <c r="L5791"/>
      <c r="M5791"/>
    </row>
    <row r="5792" spans="5:13" x14ac:dyDescent="0.25">
      <c r="E5792"/>
      <c r="F5792"/>
      <c r="G5792"/>
      <c r="H5792"/>
      <c r="I5792"/>
      <c r="J5792"/>
      <c r="K5792"/>
      <c r="L5792"/>
      <c r="M5792"/>
    </row>
    <row r="5793" spans="5:13" x14ac:dyDescent="0.25">
      <c r="E5793"/>
      <c r="F5793"/>
      <c r="G5793"/>
      <c r="H5793"/>
      <c r="I5793"/>
      <c r="J5793"/>
      <c r="K5793"/>
      <c r="L5793"/>
      <c r="M5793"/>
    </row>
    <row r="5794" spans="5:13" x14ac:dyDescent="0.25">
      <c r="E5794"/>
      <c r="F5794"/>
      <c r="G5794"/>
      <c r="H5794"/>
      <c r="I5794"/>
      <c r="J5794"/>
      <c r="K5794"/>
      <c r="L5794"/>
      <c r="M5794"/>
    </row>
    <row r="5795" spans="5:13" x14ac:dyDescent="0.25">
      <c r="E5795"/>
      <c r="F5795"/>
      <c r="G5795"/>
      <c r="H5795"/>
      <c r="I5795"/>
      <c r="J5795"/>
      <c r="K5795"/>
      <c r="L5795"/>
      <c r="M5795"/>
    </row>
    <row r="5796" spans="5:13" x14ac:dyDescent="0.25">
      <c r="E5796"/>
      <c r="F5796"/>
      <c r="G5796"/>
      <c r="H5796"/>
      <c r="I5796"/>
      <c r="J5796"/>
      <c r="K5796"/>
      <c r="L5796"/>
      <c r="M5796"/>
    </row>
    <row r="5797" spans="5:13" x14ac:dyDescent="0.25">
      <c r="E5797"/>
      <c r="F5797"/>
      <c r="G5797"/>
      <c r="H5797"/>
      <c r="I5797"/>
      <c r="J5797"/>
      <c r="K5797"/>
      <c r="L5797"/>
      <c r="M5797"/>
    </row>
    <row r="5798" spans="5:13" x14ac:dyDescent="0.25">
      <c r="E5798"/>
      <c r="F5798"/>
      <c r="G5798"/>
      <c r="H5798"/>
      <c r="I5798"/>
      <c r="J5798"/>
      <c r="K5798"/>
      <c r="L5798"/>
      <c r="M5798"/>
    </row>
    <row r="5799" spans="5:13" x14ac:dyDescent="0.25">
      <c r="E5799"/>
      <c r="F5799"/>
      <c r="G5799"/>
      <c r="H5799"/>
      <c r="I5799"/>
      <c r="J5799"/>
      <c r="K5799"/>
      <c r="L5799"/>
      <c r="M5799"/>
    </row>
    <row r="5800" spans="5:13" x14ac:dyDescent="0.25">
      <c r="E5800"/>
      <c r="F5800"/>
      <c r="G5800"/>
      <c r="H5800"/>
      <c r="I5800"/>
      <c r="J5800"/>
      <c r="K5800"/>
      <c r="L5800"/>
      <c r="M5800"/>
    </row>
    <row r="5801" spans="5:13" x14ac:dyDescent="0.25">
      <c r="E5801"/>
      <c r="F5801"/>
      <c r="G5801"/>
      <c r="H5801"/>
      <c r="I5801"/>
      <c r="J5801"/>
      <c r="K5801"/>
      <c r="L5801"/>
      <c r="M5801"/>
    </row>
    <row r="5802" spans="5:13" x14ac:dyDescent="0.25">
      <c r="E5802"/>
      <c r="F5802"/>
      <c r="G5802"/>
      <c r="H5802"/>
      <c r="I5802"/>
      <c r="J5802"/>
      <c r="K5802"/>
      <c r="L5802"/>
      <c r="M5802"/>
    </row>
    <row r="5803" spans="5:13" x14ac:dyDescent="0.25">
      <c r="E5803"/>
      <c r="F5803"/>
      <c r="G5803"/>
      <c r="H5803"/>
      <c r="I5803"/>
      <c r="J5803"/>
      <c r="K5803"/>
      <c r="L5803"/>
      <c r="M5803"/>
    </row>
    <row r="5804" spans="5:13" x14ac:dyDescent="0.25">
      <c r="E5804"/>
      <c r="F5804"/>
      <c r="G5804"/>
      <c r="H5804"/>
      <c r="I5804"/>
      <c r="J5804"/>
      <c r="K5804"/>
      <c r="L5804"/>
      <c r="M5804"/>
    </row>
    <row r="5805" spans="5:13" x14ac:dyDescent="0.25">
      <c r="E5805"/>
      <c r="F5805"/>
      <c r="G5805"/>
      <c r="H5805"/>
      <c r="I5805"/>
      <c r="J5805"/>
      <c r="K5805"/>
      <c r="L5805"/>
      <c r="M5805"/>
    </row>
    <row r="5806" spans="5:13" x14ac:dyDescent="0.25">
      <c r="E5806"/>
      <c r="F5806"/>
      <c r="G5806"/>
      <c r="H5806"/>
      <c r="I5806"/>
      <c r="J5806"/>
      <c r="K5806"/>
      <c r="L5806"/>
      <c r="M5806"/>
    </row>
    <row r="5807" spans="5:13" x14ac:dyDescent="0.25">
      <c r="E5807"/>
      <c r="F5807"/>
      <c r="G5807"/>
      <c r="H5807"/>
      <c r="I5807"/>
      <c r="J5807"/>
      <c r="K5807"/>
      <c r="L5807"/>
      <c r="M5807"/>
    </row>
    <row r="5808" spans="5:13" x14ac:dyDescent="0.25">
      <c r="E5808"/>
      <c r="F5808"/>
      <c r="G5808"/>
      <c r="H5808"/>
      <c r="I5808"/>
      <c r="J5808"/>
      <c r="K5808"/>
      <c r="L5808"/>
      <c r="M5808"/>
    </row>
    <row r="5809" spans="5:13" x14ac:dyDescent="0.25">
      <c r="E5809"/>
      <c r="F5809"/>
      <c r="G5809"/>
      <c r="H5809"/>
      <c r="I5809"/>
      <c r="J5809"/>
      <c r="K5809"/>
      <c r="L5809"/>
      <c r="M5809"/>
    </row>
    <row r="5810" spans="5:13" x14ac:dyDescent="0.25">
      <c r="E5810"/>
      <c r="F5810"/>
      <c r="G5810"/>
      <c r="H5810"/>
      <c r="I5810"/>
      <c r="J5810"/>
      <c r="K5810"/>
      <c r="L5810"/>
      <c r="M5810"/>
    </row>
    <row r="5811" spans="5:13" x14ac:dyDescent="0.25">
      <c r="E5811"/>
      <c r="F5811"/>
      <c r="G5811"/>
      <c r="H5811"/>
      <c r="I5811"/>
      <c r="J5811"/>
      <c r="K5811"/>
      <c r="L5811"/>
      <c r="M5811"/>
    </row>
    <row r="5812" spans="5:13" x14ac:dyDescent="0.25">
      <c r="E5812"/>
      <c r="F5812"/>
      <c r="G5812"/>
      <c r="H5812"/>
      <c r="I5812"/>
      <c r="J5812"/>
      <c r="K5812"/>
      <c r="L5812"/>
      <c r="M5812"/>
    </row>
    <row r="5813" spans="5:13" x14ac:dyDescent="0.25">
      <c r="E5813"/>
      <c r="F5813"/>
      <c r="G5813"/>
      <c r="H5813"/>
      <c r="I5813"/>
      <c r="J5813"/>
      <c r="K5813"/>
      <c r="L5813"/>
      <c r="M5813"/>
    </row>
    <row r="5814" spans="5:13" x14ac:dyDescent="0.25">
      <c r="E5814"/>
      <c r="F5814"/>
      <c r="G5814"/>
      <c r="H5814"/>
      <c r="I5814"/>
      <c r="J5814"/>
      <c r="K5814"/>
      <c r="L5814"/>
      <c r="M5814"/>
    </row>
    <row r="5815" spans="5:13" x14ac:dyDescent="0.25">
      <c r="E5815"/>
      <c r="F5815"/>
      <c r="G5815"/>
      <c r="H5815"/>
      <c r="I5815"/>
      <c r="J5815"/>
      <c r="K5815"/>
      <c r="L5815"/>
      <c r="M5815"/>
    </row>
    <row r="5816" spans="5:13" x14ac:dyDescent="0.25">
      <c r="E5816"/>
      <c r="F5816"/>
      <c r="G5816"/>
      <c r="H5816"/>
      <c r="I5816"/>
      <c r="J5816"/>
      <c r="K5816"/>
      <c r="L5816"/>
      <c r="M5816"/>
    </row>
    <row r="5817" spans="5:13" x14ac:dyDescent="0.25">
      <c r="E5817"/>
      <c r="F5817"/>
      <c r="G5817"/>
      <c r="H5817"/>
      <c r="I5817"/>
      <c r="J5817"/>
      <c r="K5817"/>
      <c r="L5817"/>
      <c r="M5817"/>
    </row>
    <row r="5818" spans="5:13" x14ac:dyDescent="0.25">
      <c r="E5818"/>
      <c r="F5818"/>
      <c r="G5818"/>
      <c r="H5818"/>
      <c r="I5818"/>
      <c r="J5818"/>
      <c r="K5818"/>
      <c r="L5818"/>
      <c r="M5818"/>
    </row>
    <row r="5819" spans="5:13" x14ac:dyDescent="0.25">
      <c r="E5819"/>
      <c r="F5819"/>
      <c r="G5819"/>
      <c r="H5819"/>
      <c r="I5819"/>
      <c r="J5819"/>
      <c r="K5819"/>
      <c r="L5819"/>
      <c r="M5819"/>
    </row>
    <row r="5820" spans="5:13" x14ac:dyDescent="0.25">
      <c r="E5820"/>
      <c r="F5820"/>
      <c r="G5820"/>
      <c r="H5820"/>
      <c r="I5820"/>
      <c r="J5820"/>
      <c r="K5820"/>
      <c r="L5820"/>
      <c r="M5820"/>
    </row>
    <row r="5821" spans="5:13" x14ac:dyDescent="0.25">
      <c r="E5821"/>
      <c r="F5821"/>
      <c r="G5821"/>
      <c r="H5821"/>
      <c r="I5821"/>
      <c r="J5821"/>
      <c r="K5821"/>
      <c r="L5821"/>
      <c r="M5821"/>
    </row>
    <row r="5822" spans="5:13" x14ac:dyDescent="0.25">
      <c r="E5822"/>
      <c r="F5822"/>
      <c r="G5822"/>
      <c r="H5822"/>
      <c r="I5822"/>
      <c r="J5822"/>
      <c r="K5822"/>
      <c r="L5822"/>
      <c r="M5822"/>
    </row>
    <row r="5823" spans="5:13" x14ac:dyDescent="0.25">
      <c r="E5823"/>
      <c r="F5823"/>
      <c r="G5823"/>
      <c r="H5823"/>
      <c r="I5823"/>
      <c r="J5823"/>
      <c r="K5823"/>
      <c r="L5823"/>
      <c r="M5823"/>
    </row>
    <row r="5824" spans="5:13" x14ac:dyDescent="0.25">
      <c r="E5824"/>
      <c r="F5824"/>
      <c r="G5824"/>
      <c r="H5824"/>
      <c r="I5824"/>
      <c r="J5824"/>
      <c r="K5824"/>
      <c r="L5824"/>
      <c r="M5824"/>
    </row>
    <row r="5825" spans="5:13" x14ac:dyDescent="0.25">
      <c r="E5825"/>
      <c r="F5825"/>
      <c r="G5825"/>
      <c r="H5825"/>
      <c r="I5825"/>
      <c r="J5825"/>
      <c r="K5825"/>
      <c r="L5825"/>
      <c r="M5825"/>
    </row>
    <row r="5826" spans="5:13" x14ac:dyDescent="0.25">
      <c r="E5826"/>
      <c r="F5826"/>
      <c r="G5826"/>
      <c r="H5826"/>
      <c r="I5826"/>
      <c r="J5826"/>
      <c r="K5826"/>
      <c r="L5826"/>
      <c r="M5826"/>
    </row>
    <row r="5827" spans="5:13" x14ac:dyDescent="0.25">
      <c r="E5827"/>
      <c r="F5827"/>
      <c r="G5827"/>
      <c r="H5827"/>
      <c r="I5827"/>
      <c r="J5827"/>
      <c r="K5827"/>
      <c r="L5827"/>
      <c r="M5827"/>
    </row>
    <row r="5828" spans="5:13" x14ac:dyDescent="0.25">
      <c r="E5828"/>
      <c r="F5828"/>
      <c r="G5828"/>
      <c r="H5828"/>
      <c r="I5828"/>
      <c r="J5828"/>
      <c r="K5828"/>
      <c r="L5828"/>
      <c r="M5828"/>
    </row>
    <row r="5829" spans="5:13" x14ac:dyDescent="0.25">
      <c r="E5829"/>
      <c r="F5829"/>
      <c r="G5829"/>
      <c r="H5829"/>
      <c r="I5829"/>
      <c r="J5829"/>
      <c r="K5829"/>
      <c r="L5829"/>
      <c r="M5829"/>
    </row>
    <row r="5830" spans="5:13" x14ac:dyDescent="0.25">
      <c r="E5830"/>
      <c r="F5830"/>
      <c r="G5830"/>
      <c r="H5830"/>
      <c r="I5830"/>
      <c r="J5830"/>
      <c r="K5830"/>
      <c r="L5830"/>
      <c r="M5830"/>
    </row>
    <row r="5831" spans="5:13" x14ac:dyDescent="0.25">
      <c r="E5831"/>
      <c r="F5831"/>
      <c r="G5831"/>
      <c r="H5831"/>
      <c r="I5831"/>
      <c r="J5831"/>
      <c r="K5831"/>
      <c r="L5831"/>
      <c r="M5831"/>
    </row>
    <row r="5832" spans="5:13" x14ac:dyDescent="0.25">
      <c r="E5832"/>
      <c r="F5832"/>
      <c r="G5832"/>
      <c r="H5832"/>
      <c r="I5832"/>
      <c r="J5832"/>
      <c r="K5832"/>
      <c r="L5832"/>
      <c r="M5832"/>
    </row>
    <row r="5833" spans="5:13" x14ac:dyDescent="0.25">
      <c r="E5833"/>
      <c r="F5833"/>
      <c r="G5833"/>
      <c r="H5833"/>
      <c r="I5833"/>
      <c r="J5833"/>
      <c r="K5833"/>
      <c r="L5833"/>
      <c r="M5833"/>
    </row>
    <row r="5834" spans="5:13" x14ac:dyDescent="0.25">
      <c r="E5834"/>
      <c r="F5834"/>
      <c r="G5834"/>
      <c r="H5834"/>
      <c r="I5834"/>
      <c r="J5834"/>
      <c r="K5834"/>
      <c r="L5834"/>
      <c r="M5834"/>
    </row>
    <row r="5835" spans="5:13" x14ac:dyDescent="0.25">
      <c r="E5835"/>
      <c r="F5835"/>
      <c r="G5835"/>
      <c r="H5835"/>
      <c r="I5835"/>
      <c r="J5835"/>
      <c r="K5835"/>
      <c r="L5835"/>
      <c r="M5835"/>
    </row>
    <row r="5836" spans="5:13" x14ac:dyDescent="0.25">
      <c r="E5836"/>
      <c r="F5836"/>
      <c r="G5836"/>
      <c r="H5836"/>
      <c r="I5836"/>
      <c r="J5836"/>
      <c r="K5836"/>
      <c r="L5836"/>
      <c r="M5836"/>
    </row>
    <row r="5837" spans="5:13" x14ac:dyDescent="0.25">
      <c r="E5837"/>
      <c r="F5837"/>
      <c r="G5837"/>
      <c r="H5837"/>
      <c r="I5837"/>
      <c r="J5837"/>
      <c r="K5837"/>
      <c r="L5837"/>
      <c r="M5837"/>
    </row>
    <row r="5838" spans="5:13" x14ac:dyDescent="0.25">
      <c r="E5838"/>
      <c r="F5838"/>
      <c r="G5838"/>
      <c r="H5838"/>
      <c r="I5838"/>
      <c r="J5838"/>
      <c r="K5838"/>
      <c r="L5838"/>
      <c r="M5838"/>
    </row>
    <row r="5839" spans="5:13" x14ac:dyDescent="0.25">
      <c r="E5839"/>
      <c r="F5839"/>
      <c r="G5839"/>
      <c r="H5839"/>
      <c r="I5839"/>
      <c r="J5839"/>
      <c r="K5839"/>
      <c r="L5839"/>
      <c r="M5839"/>
    </row>
    <row r="5840" spans="5:13" x14ac:dyDescent="0.25">
      <c r="E5840"/>
      <c r="F5840"/>
      <c r="G5840"/>
      <c r="H5840"/>
      <c r="I5840"/>
      <c r="J5840"/>
      <c r="K5840"/>
      <c r="L5840"/>
      <c r="M5840"/>
    </row>
    <row r="5841" spans="5:13" x14ac:dyDescent="0.25">
      <c r="E5841"/>
      <c r="F5841"/>
      <c r="G5841"/>
      <c r="H5841"/>
      <c r="I5841"/>
      <c r="J5841"/>
      <c r="K5841"/>
      <c r="L5841"/>
      <c r="M5841"/>
    </row>
    <row r="5842" spans="5:13" x14ac:dyDescent="0.25">
      <c r="E5842"/>
      <c r="F5842"/>
      <c r="G5842"/>
      <c r="H5842"/>
      <c r="I5842"/>
      <c r="J5842"/>
      <c r="K5842"/>
      <c r="L5842"/>
      <c r="M5842"/>
    </row>
    <row r="5843" spans="5:13" x14ac:dyDescent="0.25">
      <c r="E5843"/>
      <c r="F5843"/>
      <c r="G5843"/>
      <c r="H5843"/>
      <c r="I5843"/>
      <c r="J5843"/>
      <c r="K5843"/>
      <c r="L5843"/>
      <c r="M5843"/>
    </row>
    <row r="5844" spans="5:13" x14ac:dyDescent="0.25">
      <c r="E5844"/>
      <c r="F5844"/>
      <c r="G5844"/>
      <c r="H5844"/>
      <c r="I5844"/>
      <c r="J5844"/>
      <c r="K5844"/>
      <c r="L5844"/>
      <c r="M5844"/>
    </row>
    <row r="5845" spans="5:13" x14ac:dyDescent="0.25">
      <c r="E5845"/>
      <c r="F5845"/>
      <c r="G5845"/>
      <c r="H5845"/>
      <c r="I5845"/>
      <c r="J5845"/>
      <c r="K5845"/>
      <c r="L5845"/>
      <c r="M5845"/>
    </row>
    <row r="5846" spans="5:13" x14ac:dyDescent="0.25">
      <c r="E5846"/>
      <c r="F5846"/>
      <c r="G5846"/>
      <c r="H5846"/>
      <c r="I5846"/>
      <c r="J5846"/>
      <c r="K5846"/>
      <c r="L5846"/>
      <c r="M5846"/>
    </row>
    <row r="5847" spans="5:13" x14ac:dyDescent="0.25">
      <c r="E5847"/>
      <c r="F5847"/>
      <c r="G5847"/>
      <c r="H5847"/>
      <c r="I5847"/>
      <c r="J5847"/>
      <c r="K5847"/>
      <c r="L5847"/>
      <c r="M5847"/>
    </row>
    <row r="5848" spans="5:13" x14ac:dyDescent="0.25">
      <c r="E5848"/>
      <c r="F5848"/>
      <c r="G5848"/>
      <c r="H5848"/>
      <c r="I5848"/>
      <c r="J5848"/>
      <c r="K5848"/>
      <c r="L5848"/>
      <c r="M5848"/>
    </row>
    <row r="5849" spans="5:13" x14ac:dyDescent="0.25">
      <c r="E5849"/>
      <c r="F5849"/>
      <c r="G5849"/>
      <c r="H5849"/>
      <c r="I5849"/>
      <c r="J5849"/>
      <c r="K5849"/>
      <c r="L5849"/>
      <c r="M5849"/>
    </row>
    <row r="5850" spans="5:13" x14ac:dyDescent="0.25">
      <c r="E5850"/>
      <c r="F5850"/>
      <c r="G5850"/>
      <c r="H5850"/>
      <c r="I5850"/>
      <c r="J5850"/>
      <c r="K5850"/>
      <c r="L5850"/>
      <c r="M5850"/>
    </row>
    <row r="5851" spans="5:13" x14ac:dyDescent="0.25">
      <c r="E5851"/>
      <c r="F5851"/>
      <c r="G5851"/>
      <c r="H5851"/>
      <c r="I5851"/>
      <c r="J5851"/>
      <c r="K5851"/>
      <c r="L5851"/>
      <c r="M5851"/>
    </row>
    <row r="5852" spans="5:13" x14ac:dyDescent="0.25">
      <c r="E5852"/>
      <c r="F5852"/>
      <c r="G5852"/>
      <c r="H5852"/>
      <c r="I5852"/>
      <c r="J5852"/>
      <c r="K5852"/>
      <c r="L5852"/>
      <c r="M5852"/>
    </row>
    <row r="5853" spans="5:13" x14ac:dyDescent="0.25">
      <c r="E5853"/>
      <c r="F5853"/>
      <c r="G5853"/>
      <c r="H5853"/>
      <c r="I5853"/>
      <c r="J5853"/>
      <c r="K5853"/>
      <c r="L5853"/>
      <c r="M5853"/>
    </row>
    <row r="5854" spans="5:13" x14ac:dyDescent="0.25">
      <c r="E5854"/>
      <c r="F5854"/>
      <c r="G5854"/>
      <c r="H5854"/>
      <c r="I5854"/>
      <c r="J5854"/>
      <c r="K5854"/>
      <c r="L5854"/>
      <c r="M5854"/>
    </row>
    <row r="5855" spans="5:13" x14ac:dyDescent="0.25">
      <c r="E5855"/>
      <c r="F5855"/>
      <c r="G5855"/>
      <c r="H5855"/>
      <c r="I5855"/>
      <c r="J5855"/>
      <c r="K5855"/>
      <c r="L5855"/>
      <c r="M5855"/>
    </row>
    <row r="5856" spans="5:13" x14ac:dyDescent="0.25">
      <c r="E5856"/>
      <c r="F5856"/>
      <c r="G5856"/>
      <c r="H5856"/>
      <c r="I5856"/>
      <c r="J5856"/>
      <c r="K5856"/>
      <c r="L5856"/>
      <c r="M5856"/>
    </row>
    <row r="5857" spans="5:13" x14ac:dyDescent="0.25">
      <c r="E5857"/>
      <c r="F5857"/>
      <c r="G5857"/>
      <c r="H5857"/>
      <c r="I5857"/>
      <c r="J5857"/>
      <c r="K5857"/>
      <c r="L5857"/>
      <c r="M5857"/>
    </row>
    <row r="5858" spans="5:13" x14ac:dyDescent="0.25">
      <c r="E5858"/>
      <c r="F5858"/>
      <c r="G5858"/>
      <c r="H5858"/>
      <c r="I5858"/>
      <c r="J5858"/>
      <c r="K5858"/>
      <c r="L5858"/>
      <c r="M5858"/>
    </row>
    <row r="5859" spans="5:13" x14ac:dyDescent="0.25">
      <c r="E5859"/>
      <c r="F5859"/>
      <c r="G5859"/>
      <c r="H5859"/>
      <c r="I5859"/>
      <c r="J5859"/>
      <c r="K5859"/>
      <c r="L5859"/>
      <c r="M5859"/>
    </row>
    <row r="5860" spans="5:13" x14ac:dyDescent="0.25">
      <c r="E5860"/>
      <c r="F5860"/>
      <c r="G5860"/>
      <c r="H5860"/>
      <c r="I5860"/>
      <c r="J5860"/>
      <c r="K5860"/>
      <c r="L5860"/>
      <c r="M5860"/>
    </row>
    <row r="5861" spans="5:13" x14ac:dyDescent="0.25">
      <c r="E5861"/>
      <c r="F5861"/>
      <c r="G5861"/>
      <c r="H5861"/>
      <c r="I5861"/>
      <c r="J5861"/>
      <c r="K5861"/>
      <c r="L5861"/>
      <c r="M5861"/>
    </row>
    <row r="5862" spans="5:13" x14ac:dyDescent="0.25">
      <c r="E5862"/>
      <c r="F5862"/>
      <c r="G5862"/>
      <c r="H5862"/>
      <c r="I5862"/>
      <c r="J5862"/>
      <c r="K5862"/>
      <c r="L5862"/>
      <c r="M5862"/>
    </row>
    <row r="5863" spans="5:13" x14ac:dyDescent="0.25">
      <c r="E5863"/>
      <c r="F5863"/>
      <c r="G5863"/>
      <c r="H5863"/>
      <c r="I5863"/>
      <c r="J5863"/>
      <c r="K5863"/>
      <c r="L5863"/>
      <c r="M5863"/>
    </row>
    <row r="5864" spans="5:13" x14ac:dyDescent="0.25">
      <c r="E5864"/>
      <c r="F5864"/>
      <c r="G5864"/>
      <c r="H5864"/>
      <c r="I5864"/>
      <c r="J5864"/>
      <c r="K5864"/>
      <c r="L5864"/>
      <c r="M5864"/>
    </row>
    <row r="5865" spans="5:13" x14ac:dyDescent="0.25">
      <c r="E5865"/>
      <c r="F5865"/>
      <c r="G5865"/>
      <c r="H5865"/>
      <c r="I5865"/>
      <c r="J5865"/>
      <c r="K5865"/>
      <c r="L5865"/>
      <c r="M5865"/>
    </row>
    <row r="5866" spans="5:13" x14ac:dyDescent="0.25">
      <c r="E5866"/>
      <c r="F5866"/>
      <c r="G5866"/>
      <c r="H5866"/>
      <c r="I5866"/>
      <c r="J5866"/>
      <c r="K5866"/>
      <c r="L5866"/>
      <c r="M5866"/>
    </row>
    <row r="5867" spans="5:13" x14ac:dyDescent="0.25">
      <c r="E5867"/>
      <c r="F5867"/>
      <c r="G5867"/>
      <c r="H5867"/>
      <c r="I5867"/>
      <c r="J5867"/>
      <c r="K5867"/>
      <c r="L5867"/>
      <c r="M5867"/>
    </row>
    <row r="5868" spans="5:13" x14ac:dyDescent="0.25">
      <c r="E5868"/>
      <c r="F5868"/>
      <c r="G5868"/>
      <c r="H5868"/>
      <c r="I5868"/>
      <c r="J5868"/>
      <c r="K5868"/>
      <c r="L5868"/>
      <c r="M5868"/>
    </row>
    <row r="5869" spans="5:13" x14ac:dyDescent="0.25">
      <c r="E5869"/>
      <c r="F5869"/>
      <c r="G5869"/>
      <c r="H5869"/>
      <c r="I5869"/>
      <c r="J5869"/>
      <c r="K5869"/>
      <c r="L5869"/>
      <c r="M5869"/>
    </row>
    <row r="5870" spans="5:13" x14ac:dyDescent="0.25">
      <c r="E5870"/>
      <c r="F5870"/>
      <c r="G5870"/>
      <c r="H5870"/>
      <c r="I5870"/>
      <c r="J5870"/>
      <c r="K5870"/>
      <c r="L5870"/>
      <c r="M5870"/>
    </row>
    <row r="5871" spans="5:13" x14ac:dyDescent="0.25">
      <c r="E5871"/>
      <c r="F5871"/>
      <c r="G5871"/>
      <c r="H5871"/>
      <c r="I5871"/>
      <c r="J5871"/>
      <c r="K5871"/>
      <c r="L5871"/>
      <c r="M5871"/>
    </row>
    <row r="5872" spans="5:13" x14ac:dyDescent="0.25">
      <c r="E5872"/>
      <c r="F5872"/>
      <c r="G5872"/>
      <c r="H5872"/>
      <c r="I5872"/>
      <c r="J5872"/>
      <c r="K5872"/>
      <c r="L5872"/>
      <c r="M5872"/>
    </row>
    <row r="5873" spans="5:13" x14ac:dyDescent="0.25">
      <c r="E5873"/>
      <c r="F5873"/>
      <c r="G5873"/>
      <c r="H5873"/>
      <c r="I5873"/>
      <c r="J5873"/>
      <c r="K5873"/>
      <c r="L5873"/>
      <c r="M5873"/>
    </row>
    <row r="5874" spans="5:13" x14ac:dyDescent="0.25">
      <c r="E5874"/>
      <c r="F5874"/>
      <c r="G5874"/>
      <c r="H5874"/>
      <c r="I5874"/>
      <c r="J5874"/>
      <c r="K5874"/>
      <c r="L5874"/>
      <c r="M5874"/>
    </row>
    <row r="5875" spans="5:13" x14ac:dyDescent="0.25">
      <c r="E5875"/>
      <c r="F5875"/>
      <c r="G5875"/>
      <c r="H5875"/>
      <c r="I5875"/>
      <c r="J5875"/>
      <c r="K5875"/>
      <c r="L5875"/>
      <c r="M5875"/>
    </row>
    <row r="5876" spans="5:13" x14ac:dyDescent="0.25">
      <c r="E5876"/>
      <c r="F5876"/>
      <c r="G5876"/>
      <c r="H5876"/>
      <c r="I5876"/>
      <c r="J5876"/>
      <c r="K5876"/>
      <c r="L5876"/>
      <c r="M5876"/>
    </row>
    <row r="5877" spans="5:13" x14ac:dyDescent="0.25">
      <c r="E5877"/>
      <c r="F5877"/>
      <c r="G5877"/>
      <c r="H5877"/>
      <c r="I5877"/>
      <c r="J5877"/>
      <c r="K5877"/>
      <c r="L5877"/>
      <c r="M5877"/>
    </row>
    <row r="5878" spans="5:13" x14ac:dyDescent="0.25">
      <c r="E5878"/>
      <c r="F5878"/>
      <c r="G5878"/>
      <c r="H5878"/>
      <c r="I5878"/>
      <c r="J5878"/>
      <c r="K5878"/>
      <c r="L5878"/>
      <c r="M5878"/>
    </row>
    <row r="5879" spans="5:13" x14ac:dyDescent="0.25">
      <c r="E5879"/>
      <c r="F5879"/>
      <c r="G5879"/>
      <c r="H5879"/>
      <c r="I5879"/>
      <c r="J5879"/>
      <c r="K5879"/>
      <c r="L5879"/>
      <c r="M5879"/>
    </row>
    <row r="5880" spans="5:13" x14ac:dyDescent="0.25">
      <c r="E5880"/>
      <c r="F5880"/>
      <c r="G5880"/>
      <c r="H5880"/>
      <c r="I5880"/>
      <c r="J5880"/>
      <c r="K5880"/>
      <c r="L5880"/>
      <c r="M5880"/>
    </row>
    <row r="5881" spans="5:13" x14ac:dyDescent="0.25">
      <c r="E5881"/>
      <c r="F5881"/>
      <c r="G5881"/>
      <c r="H5881"/>
      <c r="I5881"/>
      <c r="J5881"/>
      <c r="K5881"/>
      <c r="L5881"/>
      <c r="M5881"/>
    </row>
    <row r="5882" spans="5:13" x14ac:dyDescent="0.25">
      <c r="E5882"/>
      <c r="F5882"/>
      <c r="G5882"/>
      <c r="H5882"/>
      <c r="I5882"/>
      <c r="J5882"/>
      <c r="K5882"/>
      <c r="L5882"/>
      <c r="M5882"/>
    </row>
    <row r="5883" spans="5:13" x14ac:dyDescent="0.25">
      <c r="E5883"/>
      <c r="F5883"/>
      <c r="G5883"/>
      <c r="H5883"/>
      <c r="I5883"/>
      <c r="J5883"/>
      <c r="K5883"/>
      <c r="L5883"/>
      <c r="M5883"/>
    </row>
    <row r="5884" spans="5:13" x14ac:dyDescent="0.25">
      <c r="E5884"/>
      <c r="F5884"/>
      <c r="G5884"/>
      <c r="H5884"/>
      <c r="I5884"/>
      <c r="J5884"/>
      <c r="K5884"/>
      <c r="L5884"/>
      <c r="M5884"/>
    </row>
    <row r="5885" spans="5:13" x14ac:dyDescent="0.25">
      <c r="E5885"/>
      <c r="F5885"/>
      <c r="G5885"/>
      <c r="H5885"/>
      <c r="I5885"/>
      <c r="J5885"/>
      <c r="K5885"/>
      <c r="L5885"/>
      <c r="M5885"/>
    </row>
    <row r="5886" spans="5:13" x14ac:dyDescent="0.25">
      <c r="E5886"/>
      <c r="F5886"/>
      <c r="G5886"/>
      <c r="H5886"/>
      <c r="I5886"/>
      <c r="J5886"/>
      <c r="K5886"/>
      <c r="L5886"/>
      <c r="M5886"/>
    </row>
    <row r="5887" spans="5:13" x14ac:dyDescent="0.25">
      <c r="E5887"/>
      <c r="F5887"/>
      <c r="G5887"/>
      <c r="H5887"/>
      <c r="I5887"/>
      <c r="J5887"/>
      <c r="K5887"/>
      <c r="L5887"/>
      <c r="M5887"/>
    </row>
    <row r="5888" spans="5:13" x14ac:dyDescent="0.25">
      <c r="E5888"/>
      <c r="F5888"/>
      <c r="G5888"/>
      <c r="H5888"/>
      <c r="I5888"/>
      <c r="J5888"/>
      <c r="K5888"/>
      <c r="L5888"/>
      <c r="M5888"/>
    </row>
    <row r="5889" spans="5:13" x14ac:dyDescent="0.25">
      <c r="E5889"/>
      <c r="F5889"/>
      <c r="G5889"/>
      <c r="H5889"/>
      <c r="I5889"/>
      <c r="J5889"/>
      <c r="K5889"/>
      <c r="L5889"/>
      <c r="M5889"/>
    </row>
    <row r="5890" spans="5:13" x14ac:dyDescent="0.25">
      <c r="E5890"/>
      <c r="F5890"/>
      <c r="G5890"/>
      <c r="H5890"/>
      <c r="I5890"/>
      <c r="J5890"/>
      <c r="K5890"/>
      <c r="L5890"/>
      <c r="M5890"/>
    </row>
    <row r="5891" spans="5:13" x14ac:dyDescent="0.25">
      <c r="E5891"/>
      <c r="F5891"/>
      <c r="G5891"/>
      <c r="H5891"/>
      <c r="I5891"/>
      <c r="J5891"/>
      <c r="K5891"/>
      <c r="L5891"/>
      <c r="M5891"/>
    </row>
    <row r="5892" spans="5:13" x14ac:dyDescent="0.25">
      <c r="E5892"/>
      <c r="F5892"/>
      <c r="G5892"/>
      <c r="H5892"/>
      <c r="I5892"/>
      <c r="J5892"/>
      <c r="K5892"/>
      <c r="L5892"/>
      <c r="M5892"/>
    </row>
    <row r="5893" spans="5:13" x14ac:dyDescent="0.25">
      <c r="E5893"/>
      <c r="F5893"/>
      <c r="G5893"/>
      <c r="H5893"/>
      <c r="I5893"/>
      <c r="J5893"/>
      <c r="K5893"/>
      <c r="L5893"/>
      <c r="M5893"/>
    </row>
    <row r="5894" spans="5:13" x14ac:dyDescent="0.25">
      <c r="E5894"/>
      <c r="F5894"/>
      <c r="G5894"/>
      <c r="H5894"/>
      <c r="I5894"/>
      <c r="J5894"/>
      <c r="K5894"/>
      <c r="L5894"/>
      <c r="M5894"/>
    </row>
    <row r="5895" spans="5:13" x14ac:dyDescent="0.25">
      <c r="E5895"/>
      <c r="F5895"/>
      <c r="G5895"/>
      <c r="H5895"/>
      <c r="I5895"/>
      <c r="J5895"/>
      <c r="K5895"/>
      <c r="L5895"/>
      <c r="M5895"/>
    </row>
    <row r="5896" spans="5:13" x14ac:dyDescent="0.25">
      <c r="E5896"/>
      <c r="F5896"/>
      <c r="G5896"/>
      <c r="H5896"/>
      <c r="I5896"/>
      <c r="J5896"/>
      <c r="K5896"/>
      <c r="L5896"/>
      <c r="M5896"/>
    </row>
    <row r="5897" spans="5:13" x14ac:dyDescent="0.25">
      <c r="E5897"/>
      <c r="F5897"/>
      <c r="G5897"/>
      <c r="H5897"/>
      <c r="I5897"/>
      <c r="J5897"/>
      <c r="K5897"/>
      <c r="L5897"/>
      <c r="M5897"/>
    </row>
    <row r="5898" spans="5:13" x14ac:dyDescent="0.25">
      <c r="E5898"/>
      <c r="F5898"/>
      <c r="G5898"/>
      <c r="H5898"/>
      <c r="I5898"/>
      <c r="J5898"/>
      <c r="K5898"/>
      <c r="L5898"/>
      <c r="M5898"/>
    </row>
    <row r="5899" spans="5:13" x14ac:dyDescent="0.25">
      <c r="E5899"/>
      <c r="F5899"/>
      <c r="G5899"/>
      <c r="H5899"/>
      <c r="I5899"/>
      <c r="J5899"/>
      <c r="K5899"/>
      <c r="L5899"/>
      <c r="M5899"/>
    </row>
    <row r="5900" spans="5:13" x14ac:dyDescent="0.25">
      <c r="E5900"/>
      <c r="F5900"/>
      <c r="G5900"/>
      <c r="H5900"/>
      <c r="I5900"/>
      <c r="J5900"/>
      <c r="K5900"/>
      <c r="L5900"/>
      <c r="M5900"/>
    </row>
    <row r="5901" spans="5:13" x14ac:dyDescent="0.25">
      <c r="E5901"/>
      <c r="F5901"/>
      <c r="G5901"/>
      <c r="H5901"/>
      <c r="I5901"/>
      <c r="J5901"/>
      <c r="K5901"/>
      <c r="L5901"/>
      <c r="M5901"/>
    </row>
    <row r="5902" spans="5:13" x14ac:dyDescent="0.25">
      <c r="E5902"/>
      <c r="F5902"/>
      <c r="G5902"/>
      <c r="H5902"/>
      <c r="I5902"/>
      <c r="J5902"/>
      <c r="K5902"/>
      <c r="L5902"/>
      <c r="M5902"/>
    </row>
    <row r="5903" spans="5:13" x14ac:dyDescent="0.25">
      <c r="E5903"/>
      <c r="F5903"/>
      <c r="G5903"/>
      <c r="H5903"/>
      <c r="I5903"/>
      <c r="J5903"/>
      <c r="K5903"/>
      <c r="L5903"/>
      <c r="M5903"/>
    </row>
    <row r="5904" spans="5:13" x14ac:dyDescent="0.25">
      <c r="E5904"/>
      <c r="F5904"/>
      <c r="G5904"/>
      <c r="H5904"/>
      <c r="I5904"/>
      <c r="J5904"/>
      <c r="K5904"/>
      <c r="L5904"/>
      <c r="M5904"/>
    </row>
    <row r="5905" spans="5:13" x14ac:dyDescent="0.25">
      <c r="E5905"/>
      <c r="F5905"/>
      <c r="G5905"/>
      <c r="H5905"/>
      <c r="I5905"/>
      <c r="J5905"/>
      <c r="K5905"/>
      <c r="L5905"/>
      <c r="M5905"/>
    </row>
    <row r="5906" spans="5:13" x14ac:dyDescent="0.25">
      <c r="E5906"/>
      <c r="F5906"/>
      <c r="G5906"/>
      <c r="H5906"/>
      <c r="I5906"/>
      <c r="J5906"/>
      <c r="K5906"/>
      <c r="L5906"/>
      <c r="M5906"/>
    </row>
    <row r="5907" spans="5:13" x14ac:dyDescent="0.25">
      <c r="E5907"/>
      <c r="F5907"/>
      <c r="G5907"/>
      <c r="H5907"/>
      <c r="I5907"/>
      <c r="J5907"/>
      <c r="K5907"/>
      <c r="L5907"/>
      <c r="M5907"/>
    </row>
    <row r="5908" spans="5:13" x14ac:dyDescent="0.25">
      <c r="E5908"/>
      <c r="F5908"/>
      <c r="G5908"/>
      <c r="H5908"/>
      <c r="I5908"/>
      <c r="J5908"/>
      <c r="K5908"/>
      <c r="L5908"/>
      <c r="M5908"/>
    </row>
    <row r="5909" spans="5:13" x14ac:dyDescent="0.25">
      <c r="E5909"/>
      <c r="F5909"/>
      <c r="G5909"/>
      <c r="H5909"/>
      <c r="I5909"/>
      <c r="J5909"/>
      <c r="K5909"/>
      <c r="L5909"/>
      <c r="M5909"/>
    </row>
    <row r="5910" spans="5:13" x14ac:dyDescent="0.25">
      <c r="E5910"/>
      <c r="F5910"/>
      <c r="G5910"/>
      <c r="H5910"/>
      <c r="I5910"/>
      <c r="J5910"/>
      <c r="K5910"/>
      <c r="L5910"/>
      <c r="M5910"/>
    </row>
    <row r="5911" spans="5:13" x14ac:dyDescent="0.25">
      <c r="E5911"/>
      <c r="F5911"/>
      <c r="G5911"/>
      <c r="H5911"/>
      <c r="I5911"/>
      <c r="J5911"/>
      <c r="K5911"/>
      <c r="L5911"/>
      <c r="M5911"/>
    </row>
    <row r="5912" spans="5:13" x14ac:dyDescent="0.25">
      <c r="E5912"/>
      <c r="F5912"/>
      <c r="G5912"/>
      <c r="H5912"/>
      <c r="I5912"/>
      <c r="J5912"/>
      <c r="K5912"/>
      <c r="L5912"/>
      <c r="M5912"/>
    </row>
    <row r="5913" spans="5:13" x14ac:dyDescent="0.25">
      <c r="E5913"/>
      <c r="F5913"/>
      <c r="G5913"/>
      <c r="H5913"/>
      <c r="I5913"/>
      <c r="J5913"/>
      <c r="K5913"/>
      <c r="L5913"/>
      <c r="M5913"/>
    </row>
    <row r="5914" spans="5:13" x14ac:dyDescent="0.25">
      <c r="E5914"/>
      <c r="F5914"/>
      <c r="G5914"/>
      <c r="H5914"/>
      <c r="I5914"/>
      <c r="J5914"/>
      <c r="K5914"/>
      <c r="L5914"/>
      <c r="M5914"/>
    </row>
    <row r="5915" spans="5:13" x14ac:dyDescent="0.25">
      <c r="E5915"/>
      <c r="F5915"/>
      <c r="G5915"/>
      <c r="H5915"/>
      <c r="I5915"/>
      <c r="J5915"/>
      <c r="K5915"/>
      <c r="L5915"/>
      <c r="M5915"/>
    </row>
    <row r="5916" spans="5:13" x14ac:dyDescent="0.25">
      <c r="E5916"/>
      <c r="F5916"/>
      <c r="G5916"/>
      <c r="H5916"/>
      <c r="I5916"/>
      <c r="J5916"/>
      <c r="K5916"/>
      <c r="L5916"/>
      <c r="M5916"/>
    </row>
    <row r="5917" spans="5:13" x14ac:dyDescent="0.25">
      <c r="E5917"/>
      <c r="F5917"/>
      <c r="G5917"/>
      <c r="H5917"/>
      <c r="I5917"/>
      <c r="J5917"/>
      <c r="K5917"/>
      <c r="L5917"/>
      <c r="M5917"/>
    </row>
    <row r="5918" spans="5:13" x14ac:dyDescent="0.25">
      <c r="E5918"/>
      <c r="F5918"/>
      <c r="G5918"/>
      <c r="H5918"/>
      <c r="I5918"/>
      <c r="J5918"/>
      <c r="K5918"/>
      <c r="L5918"/>
      <c r="M5918"/>
    </row>
    <row r="5919" spans="5:13" x14ac:dyDescent="0.25">
      <c r="E5919"/>
      <c r="F5919"/>
      <c r="G5919"/>
      <c r="H5919"/>
      <c r="I5919"/>
      <c r="J5919"/>
      <c r="K5919"/>
      <c r="L5919"/>
      <c r="M5919"/>
    </row>
    <row r="5920" spans="5:13" x14ac:dyDescent="0.25">
      <c r="E5920"/>
      <c r="F5920"/>
      <c r="G5920"/>
      <c r="H5920"/>
      <c r="I5920"/>
      <c r="J5920"/>
      <c r="K5920"/>
      <c r="L5920"/>
      <c r="M5920"/>
    </row>
    <row r="5921" spans="5:13" x14ac:dyDescent="0.25">
      <c r="E5921"/>
      <c r="F5921"/>
      <c r="G5921"/>
      <c r="H5921"/>
      <c r="I5921"/>
      <c r="J5921"/>
      <c r="K5921"/>
      <c r="L5921"/>
      <c r="M5921"/>
    </row>
    <row r="5922" spans="5:13" x14ac:dyDescent="0.25">
      <c r="E5922"/>
      <c r="F5922"/>
      <c r="G5922"/>
      <c r="H5922"/>
      <c r="I5922"/>
      <c r="J5922"/>
      <c r="K5922"/>
      <c r="L5922"/>
      <c r="M5922"/>
    </row>
    <row r="5923" spans="5:13" x14ac:dyDescent="0.25">
      <c r="E5923"/>
      <c r="F5923"/>
      <c r="G5923"/>
      <c r="H5923"/>
      <c r="I5923"/>
      <c r="J5923"/>
      <c r="K5923"/>
      <c r="L5923"/>
      <c r="M5923"/>
    </row>
    <row r="5924" spans="5:13" x14ac:dyDescent="0.25">
      <c r="E5924"/>
      <c r="F5924"/>
      <c r="G5924"/>
      <c r="H5924"/>
      <c r="I5924"/>
      <c r="J5924"/>
      <c r="K5924"/>
      <c r="L5924"/>
      <c r="M5924"/>
    </row>
    <row r="5925" spans="5:13" x14ac:dyDescent="0.25">
      <c r="E5925"/>
      <c r="F5925"/>
      <c r="G5925"/>
      <c r="H5925"/>
      <c r="I5925"/>
      <c r="J5925"/>
      <c r="K5925"/>
      <c r="L5925"/>
      <c r="M5925"/>
    </row>
    <row r="5926" spans="5:13" x14ac:dyDescent="0.25">
      <c r="E5926"/>
      <c r="F5926"/>
      <c r="G5926"/>
      <c r="H5926"/>
      <c r="I5926"/>
      <c r="J5926"/>
      <c r="K5926"/>
      <c r="L5926"/>
      <c r="M5926"/>
    </row>
    <row r="5927" spans="5:13" x14ac:dyDescent="0.25">
      <c r="E5927"/>
      <c r="F5927"/>
      <c r="G5927"/>
      <c r="H5927"/>
      <c r="I5927"/>
      <c r="J5927"/>
      <c r="K5927"/>
      <c r="L5927"/>
      <c r="M5927"/>
    </row>
    <row r="5928" spans="5:13" x14ac:dyDescent="0.25">
      <c r="E5928"/>
      <c r="F5928"/>
      <c r="G5928"/>
      <c r="H5928"/>
      <c r="I5928"/>
      <c r="J5928"/>
      <c r="K5928"/>
      <c r="L5928"/>
      <c r="M5928"/>
    </row>
    <row r="5929" spans="5:13" x14ac:dyDescent="0.25">
      <c r="E5929"/>
      <c r="F5929"/>
      <c r="G5929"/>
      <c r="H5929"/>
      <c r="I5929"/>
      <c r="J5929"/>
      <c r="K5929"/>
      <c r="L5929"/>
      <c r="M5929"/>
    </row>
    <row r="5930" spans="5:13" x14ac:dyDescent="0.25">
      <c r="E5930"/>
      <c r="F5930"/>
      <c r="G5930"/>
      <c r="H5930"/>
      <c r="I5930"/>
      <c r="J5930"/>
      <c r="K5930"/>
      <c r="L5930"/>
      <c r="M5930"/>
    </row>
    <row r="5931" spans="5:13" x14ac:dyDescent="0.25">
      <c r="E5931"/>
      <c r="F5931"/>
      <c r="G5931"/>
      <c r="H5931"/>
      <c r="I5931"/>
      <c r="J5931"/>
      <c r="K5931"/>
      <c r="L5931"/>
      <c r="M5931"/>
    </row>
    <row r="5932" spans="5:13" x14ac:dyDescent="0.25">
      <c r="E5932"/>
      <c r="F5932"/>
      <c r="G5932"/>
      <c r="H5932"/>
      <c r="I5932"/>
      <c r="J5932"/>
      <c r="K5932"/>
      <c r="L5932"/>
      <c r="M5932"/>
    </row>
    <row r="5933" spans="5:13" x14ac:dyDescent="0.25">
      <c r="E5933"/>
      <c r="F5933"/>
      <c r="G5933"/>
      <c r="H5933"/>
      <c r="I5933"/>
      <c r="J5933"/>
      <c r="K5933"/>
      <c r="L5933"/>
      <c r="M5933"/>
    </row>
    <row r="5934" spans="5:13" x14ac:dyDescent="0.25">
      <c r="E5934"/>
      <c r="F5934"/>
      <c r="G5934"/>
      <c r="H5934"/>
      <c r="I5934"/>
      <c r="J5934"/>
      <c r="K5934"/>
      <c r="L5934"/>
      <c r="M5934"/>
    </row>
    <row r="5935" spans="5:13" x14ac:dyDescent="0.25">
      <c r="E5935"/>
      <c r="F5935"/>
      <c r="G5935"/>
      <c r="H5935"/>
      <c r="I5935"/>
      <c r="J5935"/>
      <c r="K5935"/>
      <c r="L5935"/>
      <c r="M5935"/>
    </row>
    <row r="5936" spans="5:13" x14ac:dyDescent="0.25">
      <c r="E5936"/>
      <c r="F5936"/>
      <c r="G5936"/>
      <c r="H5936"/>
      <c r="I5936"/>
      <c r="J5936"/>
      <c r="K5936"/>
      <c r="L5936"/>
      <c r="M5936"/>
    </row>
    <row r="5937" spans="5:13" x14ac:dyDescent="0.25">
      <c r="E5937"/>
      <c r="F5937"/>
      <c r="G5937"/>
      <c r="H5937"/>
      <c r="I5937"/>
      <c r="J5937"/>
      <c r="K5937"/>
      <c r="L5937"/>
      <c r="M5937"/>
    </row>
    <row r="5938" spans="5:13" x14ac:dyDescent="0.25">
      <c r="E5938"/>
      <c r="F5938"/>
      <c r="G5938"/>
      <c r="H5938"/>
      <c r="I5938"/>
      <c r="J5938"/>
      <c r="K5938"/>
      <c r="L5938"/>
      <c r="M5938"/>
    </row>
    <row r="5939" spans="5:13" x14ac:dyDescent="0.25">
      <c r="E5939"/>
      <c r="F5939"/>
      <c r="G5939"/>
      <c r="H5939"/>
      <c r="I5939"/>
      <c r="J5939"/>
      <c r="K5939"/>
      <c r="L5939"/>
      <c r="M5939"/>
    </row>
    <row r="5940" spans="5:13" x14ac:dyDescent="0.25">
      <c r="E5940"/>
      <c r="F5940"/>
      <c r="G5940"/>
      <c r="H5940"/>
      <c r="I5940"/>
      <c r="J5940"/>
      <c r="K5940"/>
      <c r="L5940"/>
      <c r="M5940"/>
    </row>
    <row r="5941" spans="5:13" x14ac:dyDescent="0.25">
      <c r="E5941"/>
      <c r="F5941"/>
      <c r="G5941"/>
      <c r="H5941"/>
      <c r="I5941"/>
      <c r="J5941"/>
      <c r="K5941"/>
      <c r="L5941"/>
      <c r="M5941"/>
    </row>
    <row r="5942" spans="5:13" x14ac:dyDescent="0.25">
      <c r="E5942"/>
      <c r="F5942"/>
      <c r="G5942"/>
      <c r="H5942"/>
      <c r="I5942"/>
      <c r="J5942"/>
      <c r="K5942"/>
      <c r="L5942"/>
      <c r="M5942"/>
    </row>
    <row r="5943" spans="5:13" x14ac:dyDescent="0.25">
      <c r="E5943"/>
      <c r="F5943"/>
      <c r="G5943"/>
      <c r="H5943"/>
      <c r="I5943"/>
      <c r="J5943"/>
      <c r="K5943"/>
      <c r="L5943"/>
      <c r="M5943"/>
    </row>
    <row r="5944" spans="5:13" x14ac:dyDescent="0.25">
      <c r="E5944"/>
      <c r="F5944"/>
      <c r="G5944"/>
      <c r="H5944"/>
      <c r="I5944"/>
      <c r="J5944"/>
      <c r="K5944"/>
      <c r="L5944"/>
      <c r="M5944"/>
    </row>
    <row r="5945" spans="5:13" x14ac:dyDescent="0.25">
      <c r="E5945"/>
      <c r="F5945"/>
      <c r="G5945"/>
      <c r="H5945"/>
      <c r="I5945"/>
      <c r="J5945"/>
      <c r="K5945"/>
      <c r="L5945"/>
      <c r="M5945"/>
    </row>
    <row r="5946" spans="5:13" x14ac:dyDescent="0.25">
      <c r="E5946"/>
      <c r="F5946"/>
      <c r="G5946"/>
      <c r="H5946"/>
      <c r="I5946"/>
      <c r="J5946"/>
      <c r="K5946"/>
      <c r="L5946"/>
      <c r="M5946"/>
    </row>
    <row r="5947" spans="5:13" x14ac:dyDescent="0.25">
      <c r="E5947"/>
      <c r="F5947"/>
      <c r="G5947"/>
      <c r="H5947"/>
      <c r="I5947"/>
      <c r="J5947"/>
      <c r="K5947"/>
      <c r="L5947"/>
      <c r="M5947"/>
    </row>
    <row r="5948" spans="5:13" x14ac:dyDescent="0.25">
      <c r="E5948"/>
      <c r="F5948"/>
      <c r="G5948"/>
      <c r="H5948"/>
      <c r="I5948"/>
      <c r="J5948"/>
      <c r="K5948"/>
      <c r="L5948"/>
      <c r="M5948"/>
    </row>
    <row r="5949" spans="5:13" x14ac:dyDescent="0.25">
      <c r="E5949"/>
      <c r="F5949"/>
      <c r="G5949"/>
      <c r="H5949"/>
      <c r="I5949"/>
      <c r="J5949"/>
      <c r="K5949"/>
      <c r="L5949"/>
      <c r="M5949"/>
    </row>
    <row r="5950" spans="5:13" x14ac:dyDescent="0.25">
      <c r="E5950"/>
      <c r="F5950"/>
      <c r="G5950"/>
      <c r="H5950"/>
      <c r="I5950"/>
      <c r="J5950"/>
      <c r="K5950"/>
      <c r="L5950"/>
      <c r="M5950"/>
    </row>
    <row r="5951" spans="5:13" x14ac:dyDescent="0.25">
      <c r="E5951"/>
      <c r="F5951"/>
      <c r="G5951"/>
      <c r="H5951"/>
      <c r="I5951"/>
      <c r="J5951"/>
      <c r="K5951"/>
      <c r="L5951"/>
      <c r="M5951"/>
    </row>
    <row r="5952" spans="5:13" x14ac:dyDescent="0.25">
      <c r="E5952"/>
      <c r="F5952"/>
      <c r="G5952"/>
      <c r="H5952"/>
      <c r="I5952"/>
      <c r="J5952"/>
      <c r="K5952"/>
      <c r="L5952"/>
      <c r="M5952"/>
    </row>
    <row r="5953" spans="5:13" x14ac:dyDescent="0.25">
      <c r="E5953"/>
      <c r="F5953"/>
      <c r="G5953"/>
      <c r="H5953"/>
      <c r="I5953"/>
      <c r="J5953"/>
      <c r="K5953"/>
      <c r="L5953"/>
      <c r="M5953"/>
    </row>
    <row r="5954" spans="5:13" x14ac:dyDescent="0.25">
      <c r="E5954"/>
      <c r="F5954"/>
      <c r="G5954"/>
      <c r="H5954"/>
      <c r="I5954"/>
      <c r="J5954"/>
      <c r="K5954"/>
      <c r="L5954"/>
      <c r="M5954"/>
    </row>
    <row r="5955" spans="5:13" x14ac:dyDescent="0.25">
      <c r="E5955"/>
      <c r="F5955"/>
      <c r="G5955"/>
      <c r="H5955"/>
      <c r="I5955"/>
      <c r="J5955"/>
      <c r="K5955"/>
      <c r="L5955"/>
      <c r="M5955"/>
    </row>
    <row r="5956" spans="5:13" x14ac:dyDescent="0.25">
      <c r="E5956"/>
      <c r="F5956"/>
      <c r="G5956"/>
      <c r="H5956"/>
      <c r="I5956"/>
      <c r="J5956"/>
      <c r="K5956"/>
      <c r="L5956"/>
      <c r="M5956"/>
    </row>
    <row r="5957" spans="5:13" x14ac:dyDescent="0.25">
      <c r="E5957"/>
      <c r="F5957"/>
      <c r="G5957"/>
      <c r="H5957"/>
      <c r="I5957"/>
      <c r="J5957"/>
      <c r="K5957"/>
      <c r="L5957"/>
      <c r="M5957"/>
    </row>
    <row r="5958" spans="5:13" x14ac:dyDescent="0.25">
      <c r="E5958"/>
      <c r="F5958"/>
      <c r="G5958"/>
      <c r="H5958"/>
      <c r="I5958"/>
      <c r="J5958"/>
      <c r="K5958"/>
      <c r="L5958"/>
      <c r="M5958"/>
    </row>
    <row r="5959" spans="5:13" x14ac:dyDescent="0.25">
      <c r="E5959"/>
      <c r="F5959"/>
      <c r="G5959"/>
      <c r="H5959"/>
      <c r="I5959"/>
      <c r="J5959"/>
      <c r="K5959"/>
      <c r="L5959"/>
      <c r="M5959"/>
    </row>
    <row r="5960" spans="5:13" x14ac:dyDescent="0.25">
      <c r="E5960"/>
      <c r="F5960"/>
      <c r="G5960"/>
      <c r="H5960"/>
      <c r="I5960"/>
      <c r="J5960"/>
      <c r="K5960"/>
      <c r="L5960"/>
      <c r="M5960"/>
    </row>
    <row r="5961" spans="5:13" x14ac:dyDescent="0.25">
      <c r="E5961"/>
      <c r="F5961"/>
      <c r="G5961"/>
      <c r="H5961"/>
      <c r="I5961"/>
      <c r="J5961"/>
      <c r="K5961"/>
      <c r="L5961"/>
      <c r="M5961"/>
    </row>
    <row r="5962" spans="5:13" x14ac:dyDescent="0.25">
      <c r="E5962"/>
      <c r="F5962"/>
      <c r="G5962"/>
      <c r="H5962"/>
      <c r="I5962"/>
      <c r="J5962"/>
      <c r="K5962"/>
      <c r="L5962"/>
      <c r="M5962"/>
    </row>
    <row r="5963" spans="5:13" x14ac:dyDescent="0.25">
      <c r="E5963"/>
      <c r="F5963"/>
      <c r="G5963"/>
      <c r="H5963"/>
      <c r="I5963"/>
      <c r="J5963"/>
      <c r="K5963"/>
      <c r="L5963"/>
      <c r="M5963"/>
    </row>
    <row r="5964" spans="5:13" x14ac:dyDescent="0.25">
      <c r="E5964"/>
      <c r="F5964"/>
      <c r="G5964"/>
      <c r="H5964"/>
      <c r="I5964"/>
      <c r="J5964"/>
      <c r="K5964"/>
      <c r="L5964"/>
      <c r="M5964"/>
    </row>
    <row r="5965" spans="5:13" x14ac:dyDescent="0.25">
      <c r="E5965"/>
      <c r="F5965"/>
      <c r="G5965"/>
      <c r="H5965"/>
      <c r="I5965"/>
      <c r="J5965"/>
      <c r="K5965"/>
      <c r="L5965"/>
      <c r="M5965"/>
    </row>
    <row r="5966" spans="5:13" x14ac:dyDescent="0.25">
      <c r="E5966"/>
      <c r="F5966"/>
      <c r="G5966"/>
      <c r="H5966"/>
      <c r="I5966"/>
      <c r="J5966"/>
      <c r="K5966"/>
      <c r="L5966"/>
      <c r="M5966"/>
    </row>
    <row r="5967" spans="5:13" x14ac:dyDescent="0.25">
      <c r="E5967"/>
      <c r="F5967"/>
      <c r="G5967"/>
      <c r="H5967"/>
      <c r="I5967"/>
      <c r="J5967"/>
      <c r="K5967"/>
      <c r="L5967"/>
      <c r="M5967"/>
    </row>
    <row r="5968" spans="5:13" x14ac:dyDescent="0.25">
      <c r="E5968"/>
      <c r="F5968"/>
      <c r="G5968"/>
      <c r="H5968"/>
      <c r="I5968"/>
      <c r="J5968"/>
      <c r="K5968"/>
      <c r="L5968"/>
      <c r="M5968"/>
    </row>
    <row r="5969" spans="5:13" x14ac:dyDescent="0.25">
      <c r="E5969"/>
      <c r="F5969"/>
      <c r="G5969"/>
      <c r="H5969"/>
      <c r="I5969"/>
      <c r="J5969"/>
      <c r="K5969"/>
      <c r="L5969"/>
      <c r="M5969"/>
    </row>
    <row r="5970" spans="5:13" x14ac:dyDescent="0.25">
      <c r="E5970"/>
      <c r="F5970"/>
      <c r="G5970"/>
      <c r="H5970"/>
      <c r="I5970"/>
      <c r="J5970"/>
      <c r="K5970"/>
      <c r="L5970"/>
      <c r="M5970"/>
    </row>
    <row r="5971" spans="5:13" x14ac:dyDescent="0.25">
      <c r="E5971"/>
      <c r="F5971"/>
      <c r="G5971"/>
      <c r="H5971"/>
      <c r="I5971"/>
      <c r="J5971"/>
      <c r="K5971"/>
      <c r="L5971"/>
      <c r="M5971"/>
    </row>
    <row r="5972" spans="5:13" x14ac:dyDescent="0.25">
      <c r="E5972"/>
      <c r="F5972"/>
      <c r="G5972"/>
      <c r="H5972"/>
      <c r="I5972"/>
      <c r="J5972"/>
      <c r="K5972"/>
      <c r="L5972"/>
      <c r="M5972"/>
    </row>
    <row r="5973" spans="5:13" x14ac:dyDescent="0.25">
      <c r="E5973"/>
      <c r="F5973"/>
      <c r="G5973"/>
      <c r="H5973"/>
      <c r="I5973"/>
      <c r="J5973"/>
      <c r="K5973"/>
      <c r="L5973"/>
      <c r="M5973"/>
    </row>
    <row r="5974" spans="5:13" x14ac:dyDescent="0.25">
      <c r="E5974"/>
      <c r="F5974"/>
      <c r="G5974"/>
      <c r="H5974"/>
      <c r="I5974"/>
      <c r="J5974"/>
      <c r="K5974"/>
      <c r="L5974"/>
      <c r="M5974"/>
    </row>
    <row r="5975" spans="5:13" x14ac:dyDescent="0.25">
      <c r="E5975"/>
      <c r="F5975"/>
      <c r="G5975"/>
      <c r="H5975"/>
      <c r="I5975"/>
      <c r="J5975"/>
      <c r="K5975"/>
      <c r="L5975"/>
      <c r="M5975"/>
    </row>
    <row r="5976" spans="5:13" x14ac:dyDescent="0.25">
      <c r="E5976"/>
      <c r="F5976"/>
      <c r="G5976"/>
      <c r="H5976"/>
      <c r="I5976"/>
      <c r="J5976"/>
      <c r="K5976"/>
      <c r="L5976"/>
      <c r="M5976"/>
    </row>
    <row r="5977" spans="5:13" x14ac:dyDescent="0.25">
      <c r="E5977"/>
      <c r="F5977"/>
      <c r="G5977"/>
      <c r="H5977"/>
      <c r="I5977"/>
      <c r="J5977"/>
      <c r="K5977"/>
      <c r="L5977"/>
      <c r="M5977"/>
    </row>
    <row r="5978" spans="5:13" x14ac:dyDescent="0.25">
      <c r="E5978"/>
      <c r="F5978"/>
      <c r="G5978"/>
      <c r="H5978"/>
      <c r="I5978"/>
      <c r="J5978"/>
      <c r="K5978"/>
      <c r="L5978"/>
      <c r="M5978"/>
    </row>
    <row r="5979" spans="5:13" x14ac:dyDescent="0.25">
      <c r="E5979"/>
      <c r="F5979"/>
      <c r="G5979"/>
      <c r="H5979"/>
      <c r="I5979"/>
      <c r="J5979"/>
      <c r="K5979"/>
      <c r="L5979"/>
      <c r="M5979"/>
    </row>
    <row r="5980" spans="5:13" x14ac:dyDescent="0.25">
      <c r="E5980"/>
      <c r="F5980"/>
      <c r="G5980"/>
      <c r="H5980"/>
      <c r="I5980"/>
      <c r="J5980"/>
      <c r="K5980"/>
      <c r="L5980"/>
      <c r="M5980"/>
    </row>
    <row r="5981" spans="5:13" x14ac:dyDescent="0.25">
      <c r="E5981"/>
      <c r="F5981"/>
      <c r="G5981"/>
      <c r="H5981"/>
      <c r="I5981"/>
      <c r="J5981"/>
      <c r="K5981"/>
      <c r="L5981"/>
      <c r="M5981"/>
    </row>
    <row r="5982" spans="5:13" x14ac:dyDescent="0.25">
      <c r="E5982"/>
      <c r="F5982"/>
      <c r="G5982"/>
      <c r="H5982"/>
      <c r="I5982"/>
      <c r="J5982"/>
      <c r="K5982"/>
      <c r="L5982"/>
      <c r="M5982"/>
    </row>
    <row r="5983" spans="5:13" x14ac:dyDescent="0.25">
      <c r="E5983"/>
      <c r="F5983"/>
      <c r="G5983"/>
      <c r="H5983"/>
      <c r="I5983"/>
      <c r="J5983"/>
      <c r="K5983"/>
      <c r="L5983"/>
      <c r="M5983"/>
    </row>
    <row r="5984" spans="5:13" x14ac:dyDescent="0.25">
      <c r="E5984"/>
      <c r="F5984"/>
      <c r="G5984"/>
      <c r="H5984"/>
      <c r="I5984"/>
      <c r="J5984"/>
      <c r="K5984"/>
      <c r="L5984"/>
      <c r="M5984"/>
    </row>
    <row r="5985" spans="5:13" x14ac:dyDescent="0.25">
      <c r="E5985"/>
      <c r="F5985"/>
      <c r="G5985"/>
      <c r="H5985"/>
      <c r="I5985"/>
      <c r="J5985"/>
      <c r="K5985"/>
      <c r="L5985"/>
      <c r="M5985"/>
    </row>
    <row r="5986" spans="5:13" x14ac:dyDescent="0.25">
      <c r="E5986"/>
      <c r="F5986"/>
      <c r="G5986"/>
      <c r="H5986"/>
      <c r="I5986"/>
      <c r="J5986"/>
      <c r="K5986"/>
      <c r="L5986"/>
      <c r="M5986"/>
    </row>
    <row r="5987" spans="5:13" x14ac:dyDescent="0.25">
      <c r="E5987"/>
      <c r="F5987"/>
      <c r="G5987"/>
      <c r="H5987"/>
      <c r="I5987"/>
      <c r="J5987"/>
      <c r="K5987"/>
      <c r="L5987"/>
      <c r="M5987"/>
    </row>
    <row r="5988" spans="5:13" x14ac:dyDescent="0.25">
      <c r="E5988"/>
      <c r="F5988"/>
      <c r="G5988"/>
      <c r="H5988"/>
      <c r="I5988"/>
      <c r="J5988"/>
      <c r="K5988"/>
      <c r="L5988"/>
      <c r="M5988"/>
    </row>
    <row r="5989" spans="5:13" x14ac:dyDescent="0.25">
      <c r="E5989"/>
      <c r="F5989"/>
      <c r="G5989"/>
      <c r="H5989"/>
      <c r="I5989"/>
      <c r="J5989"/>
      <c r="K5989"/>
      <c r="L5989"/>
      <c r="M5989"/>
    </row>
    <row r="5990" spans="5:13" x14ac:dyDescent="0.25">
      <c r="E5990"/>
      <c r="F5990"/>
      <c r="G5990"/>
      <c r="H5990"/>
      <c r="I5990"/>
      <c r="J5990"/>
      <c r="K5990"/>
      <c r="L5990"/>
      <c r="M5990"/>
    </row>
    <row r="5991" spans="5:13" x14ac:dyDescent="0.25">
      <c r="E5991"/>
      <c r="F5991"/>
      <c r="G5991"/>
      <c r="H5991"/>
      <c r="I5991"/>
      <c r="J5991"/>
      <c r="K5991"/>
      <c r="L5991"/>
      <c r="M5991"/>
    </row>
    <row r="5992" spans="5:13" x14ac:dyDescent="0.25">
      <c r="E5992"/>
      <c r="F5992"/>
      <c r="G5992"/>
      <c r="H5992"/>
      <c r="I5992"/>
      <c r="J5992"/>
      <c r="K5992"/>
      <c r="L5992"/>
      <c r="M5992"/>
    </row>
    <row r="5993" spans="5:13" x14ac:dyDescent="0.25">
      <c r="E5993"/>
      <c r="F5993"/>
      <c r="G5993"/>
      <c r="H5993"/>
      <c r="I5993"/>
      <c r="J5993"/>
      <c r="K5993"/>
      <c r="L5993"/>
      <c r="M5993"/>
    </row>
    <row r="5994" spans="5:13" x14ac:dyDescent="0.25">
      <c r="E5994"/>
      <c r="F5994"/>
      <c r="G5994"/>
      <c r="H5994"/>
      <c r="I5994"/>
      <c r="J5994"/>
      <c r="K5994"/>
      <c r="L5994"/>
      <c r="M5994"/>
    </row>
    <row r="5995" spans="5:13" x14ac:dyDescent="0.25">
      <c r="E5995"/>
      <c r="F5995"/>
      <c r="G5995"/>
      <c r="H5995"/>
      <c r="I5995"/>
      <c r="J5995"/>
      <c r="K5995"/>
      <c r="L5995"/>
      <c r="M5995"/>
    </row>
    <row r="5996" spans="5:13" x14ac:dyDescent="0.25">
      <c r="E5996"/>
      <c r="F5996"/>
      <c r="G5996"/>
      <c r="H5996"/>
      <c r="I5996"/>
      <c r="J5996"/>
      <c r="K5996"/>
      <c r="L5996"/>
      <c r="M5996"/>
    </row>
    <row r="5997" spans="5:13" x14ac:dyDescent="0.25">
      <c r="E5997"/>
      <c r="F5997"/>
      <c r="G5997"/>
      <c r="H5997"/>
      <c r="I5997"/>
      <c r="J5997"/>
      <c r="K5997"/>
      <c r="L5997"/>
      <c r="M5997"/>
    </row>
    <row r="5998" spans="5:13" x14ac:dyDescent="0.25">
      <c r="E5998"/>
      <c r="F5998"/>
      <c r="G5998"/>
      <c r="H5998"/>
      <c r="I5998"/>
      <c r="J5998"/>
      <c r="K5998"/>
      <c r="L5998"/>
      <c r="M5998"/>
    </row>
    <row r="5999" spans="5:13" x14ac:dyDescent="0.25">
      <c r="E5999"/>
      <c r="F5999"/>
      <c r="G5999"/>
      <c r="H5999"/>
      <c r="I5999"/>
      <c r="J5999"/>
      <c r="K5999"/>
      <c r="L5999"/>
      <c r="M5999"/>
    </row>
    <row r="6000" spans="5:13" x14ac:dyDescent="0.25">
      <c r="E6000"/>
      <c r="F6000"/>
      <c r="G6000"/>
      <c r="H6000"/>
      <c r="I6000"/>
      <c r="J6000"/>
      <c r="K6000"/>
      <c r="L6000"/>
      <c r="M6000"/>
    </row>
    <row r="6001" spans="5:13" x14ac:dyDescent="0.25">
      <c r="E6001"/>
      <c r="F6001"/>
      <c r="G6001"/>
      <c r="H6001"/>
      <c r="I6001"/>
      <c r="J6001"/>
      <c r="K6001"/>
      <c r="L6001"/>
      <c r="M6001"/>
    </row>
    <row r="6002" spans="5:13" x14ac:dyDescent="0.25">
      <c r="E6002"/>
      <c r="F6002"/>
      <c r="G6002"/>
      <c r="H6002"/>
      <c r="I6002"/>
      <c r="J6002"/>
      <c r="K6002"/>
      <c r="L6002"/>
      <c r="M6002"/>
    </row>
    <row r="6003" spans="5:13" x14ac:dyDescent="0.25">
      <c r="E6003"/>
      <c r="F6003"/>
      <c r="G6003"/>
      <c r="H6003"/>
      <c r="I6003"/>
      <c r="J6003"/>
      <c r="K6003"/>
      <c r="L6003"/>
      <c r="M6003"/>
    </row>
    <row r="6004" spans="5:13" x14ac:dyDescent="0.25">
      <c r="E6004"/>
      <c r="F6004"/>
      <c r="G6004"/>
      <c r="H6004"/>
      <c r="I6004"/>
      <c r="J6004"/>
      <c r="K6004"/>
      <c r="L6004"/>
      <c r="M6004"/>
    </row>
    <row r="6005" spans="5:13" x14ac:dyDescent="0.25">
      <c r="E6005"/>
      <c r="F6005"/>
      <c r="G6005"/>
      <c r="H6005"/>
      <c r="I6005"/>
      <c r="J6005"/>
      <c r="K6005"/>
      <c r="L6005"/>
      <c r="M6005"/>
    </row>
    <row r="6006" spans="5:13" x14ac:dyDescent="0.25">
      <c r="E6006"/>
      <c r="F6006"/>
      <c r="G6006"/>
      <c r="H6006"/>
      <c r="I6006"/>
      <c r="J6006"/>
      <c r="K6006"/>
      <c r="L6006"/>
      <c r="M6006"/>
    </row>
    <row r="6007" spans="5:13" x14ac:dyDescent="0.25">
      <c r="E6007"/>
      <c r="F6007"/>
      <c r="G6007"/>
      <c r="H6007"/>
      <c r="I6007"/>
      <c r="J6007"/>
      <c r="K6007"/>
      <c r="L6007"/>
      <c r="M6007"/>
    </row>
    <row r="6008" spans="5:13" x14ac:dyDescent="0.25">
      <c r="E6008"/>
      <c r="F6008"/>
      <c r="G6008"/>
      <c r="H6008"/>
      <c r="I6008"/>
      <c r="J6008"/>
      <c r="K6008"/>
      <c r="L6008"/>
      <c r="M6008"/>
    </row>
    <row r="6009" spans="5:13" x14ac:dyDescent="0.25">
      <c r="E6009"/>
      <c r="F6009"/>
      <c r="G6009"/>
      <c r="H6009"/>
      <c r="I6009"/>
      <c r="J6009"/>
      <c r="K6009"/>
      <c r="L6009"/>
      <c r="M6009"/>
    </row>
    <row r="6010" spans="5:13" x14ac:dyDescent="0.25">
      <c r="E6010"/>
      <c r="F6010"/>
      <c r="G6010"/>
      <c r="H6010"/>
      <c r="I6010"/>
      <c r="J6010"/>
      <c r="K6010"/>
      <c r="L6010"/>
      <c r="M6010"/>
    </row>
    <row r="6011" spans="5:13" x14ac:dyDescent="0.25">
      <c r="E6011"/>
      <c r="F6011"/>
      <c r="G6011"/>
      <c r="H6011"/>
      <c r="I6011"/>
      <c r="J6011"/>
      <c r="K6011"/>
      <c r="L6011"/>
      <c r="M6011"/>
    </row>
    <row r="6012" spans="5:13" x14ac:dyDescent="0.25">
      <c r="E6012"/>
      <c r="F6012"/>
      <c r="G6012"/>
      <c r="H6012"/>
      <c r="I6012"/>
      <c r="J6012"/>
      <c r="K6012"/>
      <c r="L6012"/>
      <c r="M6012"/>
    </row>
    <row r="6013" spans="5:13" x14ac:dyDescent="0.25">
      <c r="E6013"/>
      <c r="F6013"/>
      <c r="G6013"/>
      <c r="H6013"/>
      <c r="I6013"/>
      <c r="J6013"/>
      <c r="K6013"/>
      <c r="L6013"/>
      <c r="M6013"/>
    </row>
    <row r="6014" spans="5:13" x14ac:dyDescent="0.25">
      <c r="E6014"/>
      <c r="F6014"/>
      <c r="G6014"/>
      <c r="H6014"/>
      <c r="I6014"/>
      <c r="J6014"/>
      <c r="K6014"/>
      <c r="L6014"/>
      <c r="M6014"/>
    </row>
    <row r="6015" spans="5:13" x14ac:dyDescent="0.25">
      <c r="E6015"/>
      <c r="F6015"/>
      <c r="G6015"/>
      <c r="H6015"/>
      <c r="I6015"/>
      <c r="J6015"/>
      <c r="K6015"/>
      <c r="L6015"/>
      <c r="M6015"/>
    </row>
    <row r="6016" spans="5:13" x14ac:dyDescent="0.25">
      <c r="E6016"/>
      <c r="F6016"/>
      <c r="G6016"/>
      <c r="H6016"/>
      <c r="I6016"/>
      <c r="J6016"/>
      <c r="K6016"/>
      <c r="L6016"/>
      <c r="M6016"/>
    </row>
    <row r="6017" spans="5:13" x14ac:dyDescent="0.25">
      <c r="E6017"/>
      <c r="F6017"/>
      <c r="G6017"/>
      <c r="H6017"/>
      <c r="I6017"/>
      <c r="J6017"/>
      <c r="K6017"/>
      <c r="L6017"/>
      <c r="M6017"/>
    </row>
    <row r="6018" spans="5:13" x14ac:dyDescent="0.25">
      <c r="E6018"/>
      <c r="F6018"/>
      <c r="G6018"/>
      <c r="H6018"/>
      <c r="I6018"/>
      <c r="J6018"/>
      <c r="K6018"/>
      <c r="L6018"/>
      <c r="M6018"/>
    </row>
    <row r="6019" spans="5:13" x14ac:dyDescent="0.25">
      <c r="E6019"/>
      <c r="F6019"/>
      <c r="G6019"/>
      <c r="H6019"/>
      <c r="I6019"/>
      <c r="J6019"/>
      <c r="K6019"/>
      <c r="L6019"/>
      <c r="M6019"/>
    </row>
    <row r="6020" spans="5:13" x14ac:dyDescent="0.25">
      <c r="E6020"/>
      <c r="F6020"/>
      <c r="G6020"/>
      <c r="H6020"/>
      <c r="I6020"/>
      <c r="J6020"/>
      <c r="K6020"/>
      <c r="L6020"/>
      <c r="M6020"/>
    </row>
    <row r="6021" spans="5:13" x14ac:dyDescent="0.25">
      <c r="E6021"/>
      <c r="F6021"/>
      <c r="G6021"/>
      <c r="H6021"/>
      <c r="I6021"/>
      <c r="J6021"/>
      <c r="K6021"/>
      <c r="L6021"/>
      <c r="M6021"/>
    </row>
    <row r="6022" spans="5:13" x14ac:dyDescent="0.25">
      <c r="E6022"/>
      <c r="F6022"/>
      <c r="G6022"/>
      <c r="H6022"/>
      <c r="I6022"/>
      <c r="J6022"/>
      <c r="K6022"/>
      <c r="L6022"/>
      <c r="M6022"/>
    </row>
    <row r="6023" spans="5:13" x14ac:dyDescent="0.25">
      <c r="E6023"/>
      <c r="F6023"/>
      <c r="G6023"/>
      <c r="H6023"/>
      <c r="I6023"/>
      <c r="J6023"/>
      <c r="K6023"/>
      <c r="L6023"/>
      <c r="M6023"/>
    </row>
    <row r="6024" spans="5:13" x14ac:dyDescent="0.25">
      <c r="E6024"/>
      <c r="F6024"/>
      <c r="G6024"/>
      <c r="H6024"/>
      <c r="I6024"/>
      <c r="J6024"/>
      <c r="K6024"/>
      <c r="L6024"/>
      <c r="M6024"/>
    </row>
    <row r="6025" spans="5:13" x14ac:dyDescent="0.25">
      <c r="E6025"/>
      <c r="F6025"/>
      <c r="G6025"/>
      <c r="H6025"/>
      <c r="I6025"/>
      <c r="J6025"/>
      <c r="K6025"/>
      <c r="L6025"/>
      <c r="M6025"/>
    </row>
    <row r="6026" spans="5:13" x14ac:dyDescent="0.25">
      <c r="E6026"/>
      <c r="F6026"/>
      <c r="G6026"/>
      <c r="H6026"/>
      <c r="I6026"/>
      <c r="J6026"/>
      <c r="K6026"/>
      <c r="L6026"/>
      <c r="M6026"/>
    </row>
    <row r="6027" spans="5:13" x14ac:dyDescent="0.25">
      <c r="E6027"/>
      <c r="F6027"/>
      <c r="G6027"/>
      <c r="H6027"/>
      <c r="I6027"/>
      <c r="J6027"/>
      <c r="K6027"/>
      <c r="L6027"/>
      <c r="M6027"/>
    </row>
    <row r="6028" spans="5:13" x14ac:dyDescent="0.25">
      <c r="E6028"/>
      <c r="F6028"/>
      <c r="G6028"/>
      <c r="H6028"/>
      <c r="I6028"/>
      <c r="J6028"/>
      <c r="K6028"/>
      <c r="L6028"/>
      <c r="M6028"/>
    </row>
    <row r="6029" spans="5:13" x14ac:dyDescent="0.25">
      <c r="E6029"/>
      <c r="F6029"/>
      <c r="G6029"/>
      <c r="H6029"/>
      <c r="I6029"/>
      <c r="J6029"/>
      <c r="K6029"/>
      <c r="L6029"/>
      <c r="M6029"/>
    </row>
    <row r="6030" spans="5:13" x14ac:dyDescent="0.25">
      <c r="E6030"/>
      <c r="F6030"/>
      <c r="G6030"/>
      <c r="H6030"/>
      <c r="I6030"/>
      <c r="J6030"/>
      <c r="K6030"/>
      <c r="L6030"/>
      <c r="M6030"/>
    </row>
    <row r="6031" spans="5:13" x14ac:dyDescent="0.25">
      <c r="E6031"/>
      <c r="F6031"/>
      <c r="G6031"/>
      <c r="H6031"/>
      <c r="I6031"/>
      <c r="J6031"/>
      <c r="K6031"/>
      <c r="L6031"/>
      <c r="M6031"/>
    </row>
    <row r="6032" spans="5:13" x14ac:dyDescent="0.25">
      <c r="E6032"/>
      <c r="F6032"/>
      <c r="G6032"/>
      <c r="H6032"/>
      <c r="I6032"/>
      <c r="J6032"/>
      <c r="K6032"/>
      <c r="L6032"/>
      <c r="M6032"/>
    </row>
    <row r="6033" spans="5:13" x14ac:dyDescent="0.25">
      <c r="E6033"/>
      <c r="F6033"/>
      <c r="G6033"/>
      <c r="H6033"/>
      <c r="I6033"/>
      <c r="J6033"/>
      <c r="K6033"/>
      <c r="L6033"/>
      <c r="M6033"/>
    </row>
    <row r="6034" spans="5:13" x14ac:dyDescent="0.25">
      <c r="E6034"/>
      <c r="F6034"/>
      <c r="G6034"/>
      <c r="H6034"/>
      <c r="I6034"/>
      <c r="J6034"/>
      <c r="K6034"/>
      <c r="L6034"/>
      <c r="M6034"/>
    </row>
    <row r="6035" spans="5:13" x14ac:dyDescent="0.25">
      <c r="E6035"/>
      <c r="F6035"/>
      <c r="G6035"/>
      <c r="H6035"/>
      <c r="I6035"/>
      <c r="J6035"/>
      <c r="K6035"/>
      <c r="L6035"/>
      <c r="M6035"/>
    </row>
    <row r="6036" spans="5:13" x14ac:dyDescent="0.25">
      <c r="E6036"/>
      <c r="F6036"/>
      <c r="G6036"/>
      <c r="H6036"/>
      <c r="I6036"/>
      <c r="J6036"/>
      <c r="K6036"/>
      <c r="L6036"/>
      <c r="M6036"/>
    </row>
    <row r="6037" spans="5:13" x14ac:dyDescent="0.25">
      <c r="E6037"/>
      <c r="F6037"/>
      <c r="G6037"/>
      <c r="H6037"/>
      <c r="I6037"/>
      <c r="J6037"/>
      <c r="K6037"/>
      <c r="L6037"/>
      <c r="M6037"/>
    </row>
    <row r="6038" spans="5:13" x14ac:dyDescent="0.25">
      <c r="E6038"/>
      <c r="F6038"/>
      <c r="G6038"/>
      <c r="H6038"/>
      <c r="I6038"/>
      <c r="J6038"/>
      <c r="K6038"/>
      <c r="L6038"/>
      <c r="M6038"/>
    </row>
    <row r="6039" spans="5:13" x14ac:dyDescent="0.25">
      <c r="E6039"/>
      <c r="F6039"/>
      <c r="G6039"/>
      <c r="H6039"/>
      <c r="I6039"/>
      <c r="J6039"/>
      <c r="K6039"/>
      <c r="L6039"/>
      <c r="M6039"/>
    </row>
    <row r="6040" spans="5:13" x14ac:dyDescent="0.25">
      <c r="E6040"/>
      <c r="F6040"/>
      <c r="G6040"/>
      <c r="H6040"/>
      <c r="I6040"/>
      <c r="J6040"/>
      <c r="K6040"/>
      <c r="L6040"/>
      <c r="M6040"/>
    </row>
    <row r="6041" spans="5:13" x14ac:dyDescent="0.25">
      <c r="E6041"/>
      <c r="F6041"/>
      <c r="G6041"/>
      <c r="H6041"/>
      <c r="I6041"/>
      <c r="J6041"/>
      <c r="K6041"/>
      <c r="L6041"/>
      <c r="M6041"/>
    </row>
    <row r="6042" spans="5:13" x14ac:dyDescent="0.25">
      <c r="E6042"/>
      <c r="F6042"/>
      <c r="G6042"/>
      <c r="H6042"/>
      <c r="I6042"/>
      <c r="J6042"/>
      <c r="K6042"/>
      <c r="L6042"/>
      <c r="M6042"/>
    </row>
    <row r="6043" spans="5:13" x14ac:dyDescent="0.25">
      <c r="E6043"/>
      <c r="F6043"/>
      <c r="G6043"/>
      <c r="H6043"/>
      <c r="I6043"/>
      <c r="J6043"/>
      <c r="K6043"/>
      <c r="L6043"/>
      <c r="M6043"/>
    </row>
    <row r="6044" spans="5:13" x14ac:dyDescent="0.25">
      <c r="E6044"/>
      <c r="F6044"/>
      <c r="G6044"/>
      <c r="H6044"/>
      <c r="I6044"/>
      <c r="J6044"/>
      <c r="K6044"/>
      <c r="L6044"/>
      <c r="M6044"/>
    </row>
    <row r="6045" spans="5:13" x14ac:dyDescent="0.25">
      <c r="E6045"/>
      <c r="F6045"/>
      <c r="G6045"/>
      <c r="H6045"/>
      <c r="I6045"/>
      <c r="J6045"/>
      <c r="K6045"/>
      <c r="L6045"/>
      <c r="M6045"/>
    </row>
    <row r="6046" spans="5:13" x14ac:dyDescent="0.25">
      <c r="E6046"/>
      <c r="F6046"/>
      <c r="G6046"/>
      <c r="H6046"/>
      <c r="I6046"/>
      <c r="J6046"/>
      <c r="K6046"/>
      <c r="L6046"/>
      <c r="M6046"/>
    </row>
    <row r="6047" spans="5:13" x14ac:dyDescent="0.25">
      <c r="E6047"/>
      <c r="F6047"/>
      <c r="G6047"/>
      <c r="H6047"/>
      <c r="I6047"/>
      <c r="J6047"/>
      <c r="K6047"/>
      <c r="L6047"/>
      <c r="M6047"/>
    </row>
    <row r="6048" spans="5:13" x14ac:dyDescent="0.25">
      <c r="E6048"/>
      <c r="F6048"/>
      <c r="G6048"/>
      <c r="H6048"/>
      <c r="I6048"/>
      <c r="J6048"/>
      <c r="K6048"/>
      <c r="L6048"/>
      <c r="M6048"/>
    </row>
    <row r="6049" spans="5:13" x14ac:dyDescent="0.25">
      <c r="E6049"/>
      <c r="F6049"/>
      <c r="G6049"/>
      <c r="H6049"/>
      <c r="I6049"/>
      <c r="J6049"/>
      <c r="K6049"/>
      <c r="L6049"/>
      <c r="M6049"/>
    </row>
    <row r="6050" spans="5:13" x14ac:dyDescent="0.25">
      <c r="E6050"/>
      <c r="F6050"/>
      <c r="G6050"/>
      <c r="H6050"/>
      <c r="I6050"/>
      <c r="J6050"/>
      <c r="K6050"/>
      <c r="L6050"/>
      <c r="M6050"/>
    </row>
    <row r="6051" spans="5:13" x14ac:dyDescent="0.25">
      <c r="E6051"/>
      <c r="F6051"/>
      <c r="G6051"/>
      <c r="H6051"/>
      <c r="I6051"/>
      <c r="J6051"/>
      <c r="K6051"/>
      <c r="L6051"/>
      <c r="M6051"/>
    </row>
    <row r="6052" spans="5:13" x14ac:dyDescent="0.25">
      <c r="E6052"/>
      <c r="F6052"/>
      <c r="G6052"/>
      <c r="H6052"/>
      <c r="I6052"/>
      <c r="J6052"/>
      <c r="K6052"/>
      <c r="L6052"/>
      <c r="M6052"/>
    </row>
    <row r="6053" spans="5:13" x14ac:dyDescent="0.25">
      <c r="E6053"/>
      <c r="F6053"/>
      <c r="G6053"/>
      <c r="H6053"/>
      <c r="I6053"/>
      <c r="J6053"/>
      <c r="K6053"/>
      <c r="L6053"/>
      <c r="M6053"/>
    </row>
    <row r="6054" spans="5:13" x14ac:dyDescent="0.25">
      <c r="E6054"/>
      <c r="F6054"/>
      <c r="G6054"/>
      <c r="H6054"/>
      <c r="I6054"/>
      <c r="J6054"/>
      <c r="K6054"/>
      <c r="L6054"/>
      <c r="M6054"/>
    </row>
    <row r="6055" spans="5:13" x14ac:dyDescent="0.25">
      <c r="E6055"/>
      <c r="F6055"/>
      <c r="G6055"/>
      <c r="H6055"/>
      <c r="I6055"/>
      <c r="J6055"/>
      <c r="K6055"/>
      <c r="L6055"/>
      <c r="M6055"/>
    </row>
    <row r="6056" spans="5:13" x14ac:dyDescent="0.25">
      <c r="E6056"/>
      <c r="F6056"/>
      <c r="G6056"/>
      <c r="H6056"/>
      <c r="I6056"/>
      <c r="J6056"/>
      <c r="K6056"/>
      <c r="L6056"/>
      <c r="M6056"/>
    </row>
    <row r="6057" spans="5:13" x14ac:dyDescent="0.25">
      <c r="E6057"/>
      <c r="F6057"/>
      <c r="G6057"/>
      <c r="H6057"/>
      <c r="I6057"/>
      <c r="J6057"/>
      <c r="K6057"/>
      <c r="L6057"/>
      <c r="M6057"/>
    </row>
    <row r="6058" spans="5:13" x14ac:dyDescent="0.25">
      <c r="E6058"/>
      <c r="F6058"/>
      <c r="G6058"/>
      <c r="H6058"/>
      <c r="I6058"/>
      <c r="J6058"/>
      <c r="K6058"/>
      <c r="L6058"/>
      <c r="M6058"/>
    </row>
    <row r="6059" spans="5:13" x14ac:dyDescent="0.25">
      <c r="E6059"/>
      <c r="F6059"/>
      <c r="G6059"/>
      <c r="H6059"/>
      <c r="I6059"/>
      <c r="J6059"/>
      <c r="K6059"/>
      <c r="L6059"/>
      <c r="M6059"/>
    </row>
    <row r="6060" spans="5:13" x14ac:dyDescent="0.25">
      <c r="E6060"/>
      <c r="F6060"/>
      <c r="G6060"/>
      <c r="H6060"/>
      <c r="I6060"/>
      <c r="J6060"/>
      <c r="K6060"/>
      <c r="L6060"/>
      <c r="M6060"/>
    </row>
    <row r="6061" spans="5:13" x14ac:dyDescent="0.25">
      <c r="E6061"/>
      <c r="F6061"/>
      <c r="G6061"/>
      <c r="H6061"/>
      <c r="I6061"/>
      <c r="J6061"/>
      <c r="K6061"/>
      <c r="L6061"/>
      <c r="M6061"/>
    </row>
    <row r="6062" spans="5:13" x14ac:dyDescent="0.25">
      <c r="E6062"/>
      <c r="F6062"/>
      <c r="G6062"/>
      <c r="H6062"/>
      <c r="I6062"/>
      <c r="J6062"/>
      <c r="K6062"/>
      <c r="L6062"/>
      <c r="M6062"/>
    </row>
    <row r="6063" spans="5:13" x14ac:dyDescent="0.25">
      <c r="E6063"/>
      <c r="F6063"/>
      <c r="G6063"/>
      <c r="H6063"/>
      <c r="I6063"/>
      <c r="J6063"/>
      <c r="K6063"/>
      <c r="L6063"/>
      <c r="M6063"/>
    </row>
    <row r="6064" spans="5:13" x14ac:dyDescent="0.25">
      <c r="E6064"/>
      <c r="F6064"/>
      <c r="G6064"/>
      <c r="H6064"/>
      <c r="I6064"/>
      <c r="J6064"/>
      <c r="K6064"/>
      <c r="L6064"/>
      <c r="M6064"/>
    </row>
    <row r="6065" spans="5:13" x14ac:dyDescent="0.25">
      <c r="E6065"/>
      <c r="F6065"/>
      <c r="G6065"/>
      <c r="H6065"/>
      <c r="I6065"/>
      <c r="J6065"/>
      <c r="K6065"/>
      <c r="L6065"/>
      <c r="M6065"/>
    </row>
    <row r="6066" spans="5:13" x14ac:dyDescent="0.25">
      <c r="E6066"/>
      <c r="F6066"/>
      <c r="G6066"/>
      <c r="H6066"/>
      <c r="I6066"/>
      <c r="J6066"/>
      <c r="K6066"/>
      <c r="L6066"/>
      <c r="M6066"/>
    </row>
    <row r="6067" spans="5:13" x14ac:dyDescent="0.25">
      <c r="E6067"/>
      <c r="F6067"/>
      <c r="G6067"/>
      <c r="H6067"/>
      <c r="I6067"/>
      <c r="J6067"/>
      <c r="K6067"/>
      <c r="L6067"/>
      <c r="M6067"/>
    </row>
    <row r="6068" spans="5:13" x14ac:dyDescent="0.25">
      <c r="E6068"/>
      <c r="F6068"/>
      <c r="G6068"/>
      <c r="H6068"/>
      <c r="I6068"/>
      <c r="J6068"/>
      <c r="K6068"/>
      <c r="L6068"/>
      <c r="M6068"/>
    </row>
    <row r="6069" spans="5:13" x14ac:dyDescent="0.25">
      <c r="E6069"/>
      <c r="F6069"/>
      <c r="G6069"/>
      <c r="H6069"/>
      <c r="I6069"/>
      <c r="J6069"/>
      <c r="K6069"/>
      <c r="L6069"/>
      <c r="M6069"/>
    </row>
    <row r="6070" spans="5:13" x14ac:dyDescent="0.25">
      <c r="E6070"/>
      <c r="F6070"/>
      <c r="G6070"/>
      <c r="H6070"/>
      <c r="I6070"/>
      <c r="J6070"/>
      <c r="K6070"/>
      <c r="L6070"/>
      <c r="M6070"/>
    </row>
    <row r="6071" spans="5:13" x14ac:dyDescent="0.25">
      <c r="E6071"/>
      <c r="F6071"/>
      <c r="G6071"/>
      <c r="H6071"/>
      <c r="I6071"/>
      <c r="J6071"/>
      <c r="K6071"/>
      <c r="L6071"/>
      <c r="M6071"/>
    </row>
    <row r="6072" spans="5:13" x14ac:dyDescent="0.25">
      <c r="E6072"/>
      <c r="F6072"/>
      <c r="G6072"/>
      <c r="H6072"/>
      <c r="I6072"/>
      <c r="J6072"/>
      <c r="K6072"/>
      <c r="L6072"/>
      <c r="M6072"/>
    </row>
    <row r="6073" spans="5:13" x14ac:dyDescent="0.25">
      <c r="E6073"/>
      <c r="F6073"/>
      <c r="G6073"/>
      <c r="H6073"/>
      <c r="I6073"/>
      <c r="J6073"/>
      <c r="K6073"/>
      <c r="L6073"/>
      <c r="M6073"/>
    </row>
    <row r="6074" spans="5:13" x14ac:dyDescent="0.25">
      <c r="E6074"/>
      <c r="F6074"/>
      <c r="G6074"/>
      <c r="H6074"/>
      <c r="I6074"/>
      <c r="J6074"/>
      <c r="K6074"/>
      <c r="L6074"/>
      <c r="M6074"/>
    </row>
    <row r="6075" spans="5:13" x14ac:dyDescent="0.25">
      <c r="E6075"/>
      <c r="F6075"/>
      <c r="G6075"/>
      <c r="H6075"/>
      <c r="I6075"/>
      <c r="J6075"/>
      <c r="K6075"/>
      <c r="L6075"/>
      <c r="M6075"/>
    </row>
    <row r="6076" spans="5:13" x14ac:dyDescent="0.25">
      <c r="E6076"/>
      <c r="F6076"/>
      <c r="G6076"/>
      <c r="H6076"/>
      <c r="I6076"/>
      <c r="J6076"/>
      <c r="K6076"/>
      <c r="L6076"/>
      <c r="M6076"/>
    </row>
    <row r="6077" spans="5:13" x14ac:dyDescent="0.25">
      <c r="E6077"/>
      <c r="F6077"/>
      <c r="G6077"/>
      <c r="H6077"/>
      <c r="I6077"/>
      <c r="J6077"/>
      <c r="K6077"/>
      <c r="L6077"/>
      <c r="M6077"/>
    </row>
    <row r="6078" spans="5:13" x14ac:dyDescent="0.25">
      <c r="E6078"/>
      <c r="F6078"/>
      <c r="G6078"/>
      <c r="H6078"/>
      <c r="I6078"/>
      <c r="J6078"/>
      <c r="K6078"/>
      <c r="L6078"/>
      <c r="M6078"/>
    </row>
    <row r="6079" spans="5:13" x14ac:dyDescent="0.25">
      <c r="E6079"/>
      <c r="F6079"/>
      <c r="G6079"/>
      <c r="H6079"/>
      <c r="I6079"/>
      <c r="J6079"/>
      <c r="K6079"/>
      <c r="L6079"/>
      <c r="M6079"/>
    </row>
    <row r="6080" spans="5:13" x14ac:dyDescent="0.25">
      <c r="E6080"/>
      <c r="F6080"/>
      <c r="G6080"/>
      <c r="H6080"/>
      <c r="I6080"/>
      <c r="J6080"/>
      <c r="K6080"/>
      <c r="L6080"/>
      <c r="M6080"/>
    </row>
    <row r="6081" spans="5:13" x14ac:dyDescent="0.25">
      <c r="E6081"/>
      <c r="F6081"/>
      <c r="G6081"/>
      <c r="H6081"/>
      <c r="I6081"/>
      <c r="J6081"/>
      <c r="K6081"/>
      <c r="L6081"/>
      <c r="M6081"/>
    </row>
    <row r="6082" spans="5:13" x14ac:dyDescent="0.25">
      <c r="E6082"/>
      <c r="F6082"/>
      <c r="G6082"/>
      <c r="H6082"/>
      <c r="I6082"/>
      <c r="J6082"/>
      <c r="K6082"/>
      <c r="L6082"/>
      <c r="M6082"/>
    </row>
    <row r="6083" spans="5:13" x14ac:dyDescent="0.25">
      <c r="E6083"/>
      <c r="F6083"/>
      <c r="G6083"/>
      <c r="H6083"/>
      <c r="I6083"/>
      <c r="J6083"/>
      <c r="K6083"/>
      <c r="L6083"/>
      <c r="M6083"/>
    </row>
    <row r="6084" spans="5:13" x14ac:dyDescent="0.25">
      <c r="E6084"/>
      <c r="F6084"/>
      <c r="G6084"/>
      <c r="H6084"/>
      <c r="I6084"/>
      <c r="J6084"/>
      <c r="K6084"/>
      <c r="L6084"/>
      <c r="M6084"/>
    </row>
    <row r="6085" spans="5:13" x14ac:dyDescent="0.25">
      <c r="E6085"/>
      <c r="F6085"/>
      <c r="G6085"/>
      <c r="H6085"/>
      <c r="I6085"/>
      <c r="J6085"/>
      <c r="K6085"/>
      <c r="L6085"/>
      <c r="M6085"/>
    </row>
    <row r="6086" spans="5:13" x14ac:dyDescent="0.25">
      <c r="E6086"/>
      <c r="F6086"/>
      <c r="G6086"/>
      <c r="H6086"/>
      <c r="I6086"/>
      <c r="J6086"/>
      <c r="K6086"/>
      <c r="L6086"/>
      <c r="M6086"/>
    </row>
    <row r="6087" spans="5:13" x14ac:dyDescent="0.25">
      <c r="E6087"/>
      <c r="F6087"/>
      <c r="G6087"/>
      <c r="H6087"/>
      <c r="I6087"/>
      <c r="J6087"/>
      <c r="K6087"/>
      <c r="L6087"/>
      <c r="M6087"/>
    </row>
    <row r="6088" spans="5:13" x14ac:dyDescent="0.25">
      <c r="E6088"/>
      <c r="F6088"/>
      <c r="G6088"/>
      <c r="H6088"/>
      <c r="I6088"/>
      <c r="J6088"/>
      <c r="K6088"/>
      <c r="L6088"/>
      <c r="M6088"/>
    </row>
    <row r="6089" spans="5:13" x14ac:dyDescent="0.25">
      <c r="E6089"/>
      <c r="F6089"/>
      <c r="G6089"/>
      <c r="H6089"/>
      <c r="I6089"/>
      <c r="J6089"/>
      <c r="K6089"/>
      <c r="L6089"/>
      <c r="M6089"/>
    </row>
    <row r="6090" spans="5:13" x14ac:dyDescent="0.25">
      <c r="E6090"/>
      <c r="F6090"/>
      <c r="G6090"/>
      <c r="H6090"/>
      <c r="I6090"/>
      <c r="J6090"/>
      <c r="K6090"/>
      <c r="L6090"/>
      <c r="M6090"/>
    </row>
    <row r="6091" spans="5:13" x14ac:dyDescent="0.25">
      <c r="E6091"/>
      <c r="F6091"/>
      <c r="G6091"/>
      <c r="H6091"/>
      <c r="I6091"/>
      <c r="J6091"/>
      <c r="K6091"/>
      <c r="L6091"/>
      <c r="M6091"/>
    </row>
    <row r="6092" spans="5:13" x14ac:dyDescent="0.25">
      <c r="E6092"/>
      <c r="F6092"/>
      <c r="G6092"/>
      <c r="H6092"/>
      <c r="I6092"/>
      <c r="J6092"/>
      <c r="K6092"/>
      <c r="L6092"/>
      <c r="M6092"/>
    </row>
    <row r="6093" spans="5:13" x14ac:dyDescent="0.25">
      <c r="E6093"/>
      <c r="F6093"/>
      <c r="G6093"/>
      <c r="H6093"/>
      <c r="I6093"/>
      <c r="J6093"/>
      <c r="K6093"/>
      <c r="L6093"/>
      <c r="M6093"/>
    </row>
    <row r="6094" spans="5:13" x14ac:dyDescent="0.25">
      <c r="E6094"/>
      <c r="F6094"/>
      <c r="G6094"/>
      <c r="H6094"/>
      <c r="I6094"/>
      <c r="J6094"/>
      <c r="K6094"/>
      <c r="L6094"/>
      <c r="M6094"/>
    </row>
    <row r="6095" spans="5:13" x14ac:dyDescent="0.25">
      <c r="E6095"/>
      <c r="F6095"/>
      <c r="G6095"/>
      <c r="H6095"/>
      <c r="I6095"/>
      <c r="J6095"/>
      <c r="K6095"/>
      <c r="L6095"/>
      <c r="M6095"/>
    </row>
    <row r="6096" spans="5:13" x14ac:dyDescent="0.25">
      <c r="E6096"/>
      <c r="F6096"/>
      <c r="G6096"/>
      <c r="H6096"/>
      <c r="I6096"/>
      <c r="J6096"/>
      <c r="K6096"/>
      <c r="L6096"/>
      <c r="M6096"/>
    </row>
    <row r="6097" spans="5:13" x14ac:dyDescent="0.25">
      <c r="E6097"/>
      <c r="F6097"/>
      <c r="G6097"/>
      <c r="H6097"/>
      <c r="I6097"/>
      <c r="J6097"/>
      <c r="K6097"/>
      <c r="L6097"/>
      <c r="M6097"/>
    </row>
    <row r="6098" spans="5:13" x14ac:dyDescent="0.25">
      <c r="E6098"/>
      <c r="F6098"/>
      <c r="G6098"/>
      <c r="H6098"/>
      <c r="I6098"/>
      <c r="J6098"/>
      <c r="K6098"/>
      <c r="L6098"/>
      <c r="M6098"/>
    </row>
    <row r="6099" spans="5:13" x14ac:dyDescent="0.25">
      <c r="E6099"/>
      <c r="F6099"/>
      <c r="G6099"/>
      <c r="H6099"/>
      <c r="I6099"/>
      <c r="J6099"/>
      <c r="K6099"/>
      <c r="L6099"/>
      <c r="M6099"/>
    </row>
    <row r="6100" spans="5:13" x14ac:dyDescent="0.25">
      <c r="E6100"/>
      <c r="F6100"/>
      <c r="G6100"/>
      <c r="H6100"/>
      <c r="I6100"/>
      <c r="J6100"/>
      <c r="K6100"/>
      <c r="L6100"/>
      <c r="M6100"/>
    </row>
    <row r="6101" spans="5:13" x14ac:dyDescent="0.25">
      <c r="E6101"/>
      <c r="F6101"/>
      <c r="G6101"/>
      <c r="H6101"/>
      <c r="I6101"/>
      <c r="J6101"/>
      <c r="K6101"/>
      <c r="L6101"/>
      <c r="M6101"/>
    </row>
    <row r="6102" spans="5:13" x14ac:dyDescent="0.25">
      <c r="E6102"/>
      <c r="F6102"/>
      <c r="G6102"/>
      <c r="H6102"/>
      <c r="I6102"/>
      <c r="J6102"/>
      <c r="K6102"/>
      <c r="L6102"/>
      <c r="M6102"/>
    </row>
    <row r="6103" spans="5:13" x14ac:dyDescent="0.25">
      <c r="E6103"/>
      <c r="F6103"/>
      <c r="G6103"/>
      <c r="H6103"/>
      <c r="I6103"/>
      <c r="J6103"/>
      <c r="K6103"/>
      <c r="L6103"/>
      <c r="M6103"/>
    </row>
    <row r="6104" spans="5:13" x14ac:dyDescent="0.25">
      <c r="E6104"/>
      <c r="F6104"/>
      <c r="G6104"/>
      <c r="H6104"/>
      <c r="I6104"/>
      <c r="J6104"/>
      <c r="K6104"/>
      <c r="L6104"/>
      <c r="M6104"/>
    </row>
    <row r="6105" spans="5:13" x14ac:dyDescent="0.25">
      <c r="E6105"/>
      <c r="F6105"/>
      <c r="G6105"/>
      <c r="H6105"/>
      <c r="I6105"/>
      <c r="J6105"/>
      <c r="K6105"/>
      <c r="L6105"/>
      <c r="M6105"/>
    </row>
    <row r="6106" spans="5:13" x14ac:dyDescent="0.25">
      <c r="E6106"/>
      <c r="F6106"/>
      <c r="G6106"/>
      <c r="H6106"/>
      <c r="I6106"/>
      <c r="J6106"/>
      <c r="K6106"/>
      <c r="L6106"/>
      <c r="M6106"/>
    </row>
    <row r="6107" spans="5:13" x14ac:dyDescent="0.25">
      <c r="E6107"/>
      <c r="F6107"/>
      <c r="G6107"/>
      <c r="H6107"/>
      <c r="I6107"/>
      <c r="J6107"/>
      <c r="K6107"/>
      <c r="L6107"/>
      <c r="M6107"/>
    </row>
    <row r="6108" spans="5:13" x14ac:dyDescent="0.25">
      <c r="E6108"/>
      <c r="F6108"/>
      <c r="G6108"/>
      <c r="H6108"/>
      <c r="I6108"/>
      <c r="J6108"/>
      <c r="K6108"/>
      <c r="L6108"/>
      <c r="M6108"/>
    </row>
    <row r="6109" spans="5:13" x14ac:dyDescent="0.25">
      <c r="E6109"/>
      <c r="F6109"/>
      <c r="G6109"/>
      <c r="H6109"/>
      <c r="I6109"/>
      <c r="J6109"/>
      <c r="K6109"/>
      <c r="L6109"/>
      <c r="M6109"/>
    </row>
    <row r="6110" spans="5:13" x14ac:dyDescent="0.25">
      <c r="E6110"/>
      <c r="F6110"/>
      <c r="G6110"/>
      <c r="H6110"/>
      <c r="I6110"/>
      <c r="J6110"/>
      <c r="K6110"/>
      <c r="L6110"/>
      <c r="M6110"/>
    </row>
    <row r="6111" spans="5:13" x14ac:dyDescent="0.25">
      <c r="E6111"/>
      <c r="F6111"/>
      <c r="G6111"/>
      <c r="H6111"/>
      <c r="I6111"/>
      <c r="J6111"/>
      <c r="K6111"/>
      <c r="L6111"/>
      <c r="M6111"/>
    </row>
    <row r="6112" spans="5:13" x14ac:dyDescent="0.25">
      <c r="E6112"/>
      <c r="F6112"/>
      <c r="G6112"/>
      <c r="H6112"/>
      <c r="I6112"/>
      <c r="J6112"/>
      <c r="K6112"/>
      <c r="L6112"/>
      <c r="M6112"/>
    </row>
    <row r="6113" spans="5:13" x14ac:dyDescent="0.25">
      <c r="E6113"/>
      <c r="F6113"/>
      <c r="G6113"/>
      <c r="H6113"/>
      <c r="I6113"/>
      <c r="J6113"/>
      <c r="K6113"/>
      <c r="L6113"/>
      <c r="M6113"/>
    </row>
    <row r="6114" spans="5:13" x14ac:dyDescent="0.25">
      <c r="E6114"/>
      <c r="F6114"/>
      <c r="G6114"/>
      <c r="H6114"/>
      <c r="I6114"/>
      <c r="J6114"/>
      <c r="K6114"/>
      <c r="L6114"/>
      <c r="M6114"/>
    </row>
    <row r="6115" spans="5:13" x14ac:dyDescent="0.25">
      <c r="E6115"/>
      <c r="F6115"/>
      <c r="G6115"/>
      <c r="H6115"/>
      <c r="I6115"/>
      <c r="J6115"/>
      <c r="K6115"/>
      <c r="L6115"/>
      <c r="M6115"/>
    </row>
    <row r="6116" spans="5:13" x14ac:dyDescent="0.25">
      <c r="E6116"/>
      <c r="F6116"/>
      <c r="G6116"/>
      <c r="H6116"/>
      <c r="I6116"/>
      <c r="J6116"/>
      <c r="K6116"/>
      <c r="L6116"/>
      <c r="M6116"/>
    </row>
    <row r="6117" spans="5:13" x14ac:dyDescent="0.25">
      <c r="E6117"/>
      <c r="F6117"/>
      <c r="G6117"/>
      <c r="H6117"/>
      <c r="I6117"/>
      <c r="J6117"/>
      <c r="K6117"/>
      <c r="L6117"/>
      <c r="M6117"/>
    </row>
    <row r="6118" spans="5:13" x14ac:dyDescent="0.25">
      <c r="E6118"/>
      <c r="F6118"/>
      <c r="G6118"/>
      <c r="H6118"/>
      <c r="I6118"/>
      <c r="J6118"/>
      <c r="K6118"/>
      <c r="L6118"/>
      <c r="M6118"/>
    </row>
    <row r="6119" spans="5:13" x14ac:dyDescent="0.25">
      <c r="E6119"/>
      <c r="F6119"/>
      <c r="G6119"/>
      <c r="H6119"/>
      <c r="I6119"/>
      <c r="J6119"/>
      <c r="K6119"/>
      <c r="L6119"/>
      <c r="M6119"/>
    </row>
    <row r="6120" spans="5:13" x14ac:dyDescent="0.25">
      <c r="E6120"/>
      <c r="F6120"/>
      <c r="G6120"/>
      <c r="H6120"/>
      <c r="I6120"/>
      <c r="J6120"/>
      <c r="K6120"/>
      <c r="L6120"/>
      <c r="M6120"/>
    </row>
    <row r="6121" spans="5:13" x14ac:dyDescent="0.25">
      <c r="E6121"/>
      <c r="F6121"/>
      <c r="G6121"/>
      <c r="H6121"/>
      <c r="I6121"/>
      <c r="J6121"/>
      <c r="K6121"/>
      <c r="L6121"/>
      <c r="M6121"/>
    </row>
    <row r="6122" spans="5:13" x14ac:dyDescent="0.25">
      <c r="E6122"/>
      <c r="F6122"/>
      <c r="G6122"/>
      <c r="H6122"/>
      <c r="I6122"/>
      <c r="J6122"/>
      <c r="K6122"/>
      <c r="L6122"/>
      <c r="M6122"/>
    </row>
    <row r="6123" spans="5:13" x14ac:dyDescent="0.25">
      <c r="E6123"/>
      <c r="F6123"/>
      <c r="G6123"/>
      <c r="H6123"/>
      <c r="I6123"/>
      <c r="J6123"/>
      <c r="K6123"/>
      <c r="L6123"/>
      <c r="M6123"/>
    </row>
    <row r="6124" spans="5:13" x14ac:dyDescent="0.25">
      <c r="E6124"/>
      <c r="F6124"/>
      <c r="G6124"/>
      <c r="H6124"/>
      <c r="I6124"/>
      <c r="J6124"/>
      <c r="K6124"/>
      <c r="L6124"/>
      <c r="M6124"/>
    </row>
    <row r="6125" spans="5:13" x14ac:dyDescent="0.25">
      <c r="E6125"/>
      <c r="F6125"/>
      <c r="G6125"/>
      <c r="H6125"/>
      <c r="I6125"/>
      <c r="J6125"/>
      <c r="K6125"/>
      <c r="L6125"/>
      <c r="M6125"/>
    </row>
    <row r="6126" spans="5:13" x14ac:dyDescent="0.25">
      <c r="E6126"/>
      <c r="F6126"/>
      <c r="G6126"/>
      <c r="H6126"/>
      <c r="I6126"/>
      <c r="J6126"/>
      <c r="K6126"/>
      <c r="L6126"/>
      <c r="M6126"/>
    </row>
    <row r="6127" spans="5:13" x14ac:dyDescent="0.25">
      <c r="E6127"/>
      <c r="F6127"/>
      <c r="G6127"/>
      <c r="H6127"/>
      <c r="I6127"/>
      <c r="J6127"/>
      <c r="K6127"/>
      <c r="L6127"/>
      <c r="M6127"/>
    </row>
    <row r="6128" spans="5:13" x14ac:dyDescent="0.25">
      <c r="E6128"/>
      <c r="F6128"/>
      <c r="G6128"/>
      <c r="H6128"/>
      <c r="I6128"/>
      <c r="J6128"/>
      <c r="K6128"/>
      <c r="L6128"/>
      <c r="M6128"/>
    </row>
    <row r="6129" spans="5:13" x14ac:dyDescent="0.25">
      <c r="E6129"/>
      <c r="F6129"/>
      <c r="G6129"/>
      <c r="H6129"/>
      <c r="I6129"/>
      <c r="J6129"/>
      <c r="K6129"/>
      <c r="L6129"/>
      <c r="M6129"/>
    </row>
    <row r="6130" spans="5:13" x14ac:dyDescent="0.25">
      <c r="E6130"/>
      <c r="F6130"/>
      <c r="G6130"/>
      <c r="H6130"/>
      <c r="I6130"/>
      <c r="J6130"/>
      <c r="K6130"/>
      <c r="L6130"/>
      <c r="M6130"/>
    </row>
    <row r="6131" spans="5:13" x14ac:dyDescent="0.25">
      <c r="E6131"/>
      <c r="F6131"/>
      <c r="G6131"/>
      <c r="H6131"/>
      <c r="I6131"/>
      <c r="J6131"/>
      <c r="K6131"/>
      <c r="L6131"/>
      <c r="M6131"/>
    </row>
    <row r="6132" spans="5:13" x14ac:dyDescent="0.25">
      <c r="E6132"/>
      <c r="F6132"/>
      <c r="G6132"/>
      <c r="H6132"/>
      <c r="I6132"/>
      <c r="J6132"/>
      <c r="K6132"/>
      <c r="L6132"/>
      <c r="M6132"/>
    </row>
    <row r="6133" spans="5:13" x14ac:dyDescent="0.25">
      <c r="E6133"/>
      <c r="F6133"/>
      <c r="G6133"/>
      <c r="H6133"/>
      <c r="I6133"/>
      <c r="J6133"/>
      <c r="K6133"/>
      <c r="L6133"/>
      <c r="M6133"/>
    </row>
    <row r="6134" spans="5:13" x14ac:dyDescent="0.25">
      <c r="E6134"/>
      <c r="F6134"/>
      <c r="G6134"/>
      <c r="H6134"/>
      <c r="I6134"/>
      <c r="J6134"/>
      <c r="K6134"/>
      <c r="L6134"/>
      <c r="M6134"/>
    </row>
    <row r="6135" spans="5:13" x14ac:dyDescent="0.25">
      <c r="E6135"/>
      <c r="F6135"/>
      <c r="G6135"/>
      <c r="H6135"/>
      <c r="I6135"/>
      <c r="J6135"/>
      <c r="K6135"/>
      <c r="L6135"/>
      <c r="M6135"/>
    </row>
    <row r="6136" spans="5:13" x14ac:dyDescent="0.25">
      <c r="E6136"/>
      <c r="F6136"/>
      <c r="G6136"/>
      <c r="H6136"/>
      <c r="I6136"/>
      <c r="J6136"/>
      <c r="K6136"/>
      <c r="L6136"/>
      <c r="M6136"/>
    </row>
    <row r="6137" spans="5:13" x14ac:dyDescent="0.25">
      <c r="E6137"/>
      <c r="F6137"/>
      <c r="G6137"/>
      <c r="H6137"/>
      <c r="I6137"/>
      <c r="J6137"/>
      <c r="K6137"/>
      <c r="L6137"/>
      <c r="M6137"/>
    </row>
    <row r="6138" spans="5:13" x14ac:dyDescent="0.25">
      <c r="E6138"/>
      <c r="F6138"/>
      <c r="G6138"/>
      <c r="H6138"/>
      <c r="I6138"/>
      <c r="J6138"/>
      <c r="K6138"/>
      <c r="L6138"/>
      <c r="M6138"/>
    </row>
    <row r="6139" spans="5:13" x14ac:dyDescent="0.25">
      <c r="E6139"/>
      <c r="F6139"/>
      <c r="G6139"/>
      <c r="H6139"/>
      <c r="I6139"/>
      <c r="J6139"/>
      <c r="K6139"/>
      <c r="L6139"/>
      <c r="M6139"/>
    </row>
    <row r="6140" spans="5:13" x14ac:dyDescent="0.25">
      <c r="E6140"/>
      <c r="F6140"/>
      <c r="G6140"/>
      <c r="H6140"/>
      <c r="I6140"/>
      <c r="J6140"/>
      <c r="K6140"/>
      <c r="L6140"/>
      <c r="M6140"/>
    </row>
    <row r="6141" spans="5:13" x14ac:dyDescent="0.25">
      <c r="E6141"/>
      <c r="F6141"/>
      <c r="G6141"/>
      <c r="H6141"/>
      <c r="I6141"/>
      <c r="J6141"/>
      <c r="K6141"/>
      <c r="L6141"/>
      <c r="M6141"/>
    </row>
    <row r="6142" spans="5:13" x14ac:dyDescent="0.25">
      <c r="E6142"/>
      <c r="F6142"/>
      <c r="G6142"/>
      <c r="H6142"/>
      <c r="I6142"/>
      <c r="J6142"/>
      <c r="K6142"/>
      <c r="L6142"/>
      <c r="M6142"/>
    </row>
    <row r="6143" spans="5:13" x14ac:dyDescent="0.25">
      <c r="E6143"/>
      <c r="F6143"/>
      <c r="G6143"/>
      <c r="H6143"/>
      <c r="I6143"/>
      <c r="J6143"/>
      <c r="K6143"/>
      <c r="L6143"/>
      <c r="M6143"/>
    </row>
    <row r="6144" spans="5:13" x14ac:dyDescent="0.25">
      <c r="E6144"/>
      <c r="F6144"/>
      <c r="G6144"/>
      <c r="H6144"/>
      <c r="I6144"/>
      <c r="J6144"/>
      <c r="K6144"/>
      <c r="L6144"/>
      <c r="M6144"/>
    </row>
    <row r="6145" spans="5:13" x14ac:dyDescent="0.25">
      <c r="E6145"/>
      <c r="F6145"/>
      <c r="G6145"/>
      <c r="H6145"/>
      <c r="I6145"/>
      <c r="J6145"/>
      <c r="K6145"/>
      <c r="L6145"/>
      <c r="M6145"/>
    </row>
    <row r="6146" spans="5:13" x14ac:dyDescent="0.25">
      <c r="E6146"/>
      <c r="F6146"/>
      <c r="G6146"/>
      <c r="H6146"/>
      <c r="I6146"/>
      <c r="J6146"/>
      <c r="K6146"/>
      <c r="L6146"/>
      <c r="M6146"/>
    </row>
    <row r="6147" spans="5:13" x14ac:dyDescent="0.25">
      <c r="E6147"/>
      <c r="F6147"/>
      <c r="G6147"/>
      <c r="H6147"/>
      <c r="I6147"/>
      <c r="J6147"/>
      <c r="K6147"/>
      <c r="L6147"/>
      <c r="M6147"/>
    </row>
    <row r="6148" spans="5:13" x14ac:dyDescent="0.25">
      <c r="E6148"/>
      <c r="F6148"/>
      <c r="G6148"/>
      <c r="H6148"/>
      <c r="I6148"/>
      <c r="J6148"/>
      <c r="K6148"/>
      <c r="L6148"/>
      <c r="M6148"/>
    </row>
    <row r="6149" spans="5:13" x14ac:dyDescent="0.25">
      <c r="E6149"/>
      <c r="F6149"/>
      <c r="G6149"/>
      <c r="H6149"/>
      <c r="I6149"/>
      <c r="J6149"/>
      <c r="K6149"/>
      <c r="L6149"/>
      <c r="M6149"/>
    </row>
    <row r="6150" spans="5:13" x14ac:dyDescent="0.25">
      <c r="E6150"/>
      <c r="F6150"/>
      <c r="G6150"/>
      <c r="H6150"/>
      <c r="I6150"/>
      <c r="J6150"/>
      <c r="K6150"/>
      <c r="L6150"/>
      <c r="M6150"/>
    </row>
    <row r="6151" spans="5:13" x14ac:dyDescent="0.25">
      <c r="E6151"/>
      <c r="F6151"/>
      <c r="G6151"/>
      <c r="H6151"/>
      <c r="I6151"/>
      <c r="J6151"/>
      <c r="K6151"/>
      <c r="L6151"/>
      <c r="M6151"/>
    </row>
    <row r="6152" spans="5:13" x14ac:dyDescent="0.25">
      <c r="E6152"/>
      <c r="F6152"/>
      <c r="G6152"/>
      <c r="H6152"/>
      <c r="I6152"/>
      <c r="J6152"/>
      <c r="K6152"/>
      <c r="L6152"/>
      <c r="M6152"/>
    </row>
    <row r="6153" spans="5:13" x14ac:dyDescent="0.25">
      <c r="E6153"/>
      <c r="F6153"/>
      <c r="G6153"/>
      <c r="H6153"/>
      <c r="I6153"/>
      <c r="J6153"/>
      <c r="K6153"/>
      <c r="L6153"/>
      <c r="M6153"/>
    </row>
    <row r="6154" spans="5:13" x14ac:dyDescent="0.25">
      <c r="E6154"/>
      <c r="F6154"/>
      <c r="G6154"/>
      <c r="H6154"/>
      <c r="I6154"/>
      <c r="J6154"/>
      <c r="K6154"/>
      <c r="L6154"/>
      <c r="M6154"/>
    </row>
    <row r="6155" spans="5:13" x14ac:dyDescent="0.25">
      <c r="E6155"/>
      <c r="F6155"/>
      <c r="G6155"/>
      <c r="H6155"/>
      <c r="I6155"/>
      <c r="J6155"/>
      <c r="K6155"/>
      <c r="L6155"/>
      <c r="M6155"/>
    </row>
    <row r="6156" spans="5:13" x14ac:dyDescent="0.25">
      <c r="E6156"/>
      <c r="F6156"/>
      <c r="G6156"/>
      <c r="H6156"/>
      <c r="I6156"/>
      <c r="J6156"/>
      <c r="K6156"/>
      <c r="L6156"/>
      <c r="M6156"/>
    </row>
    <row r="6157" spans="5:13" x14ac:dyDescent="0.25">
      <c r="E6157"/>
      <c r="F6157"/>
      <c r="G6157"/>
      <c r="H6157"/>
      <c r="I6157"/>
      <c r="J6157"/>
      <c r="K6157"/>
      <c r="L6157"/>
      <c r="M6157"/>
    </row>
    <row r="6158" spans="5:13" x14ac:dyDescent="0.25">
      <c r="E6158"/>
      <c r="F6158"/>
      <c r="G6158"/>
      <c r="H6158"/>
      <c r="I6158"/>
      <c r="J6158"/>
      <c r="K6158"/>
      <c r="L6158"/>
      <c r="M6158"/>
    </row>
    <row r="6159" spans="5:13" x14ac:dyDescent="0.25">
      <c r="E6159"/>
      <c r="F6159"/>
      <c r="G6159"/>
      <c r="H6159"/>
      <c r="I6159"/>
      <c r="J6159"/>
      <c r="K6159"/>
      <c r="L6159"/>
      <c r="M6159"/>
    </row>
    <row r="6160" spans="5:13" x14ac:dyDescent="0.25">
      <c r="E6160"/>
      <c r="F6160"/>
      <c r="G6160"/>
      <c r="H6160"/>
      <c r="I6160"/>
      <c r="J6160"/>
      <c r="K6160"/>
      <c r="L6160"/>
      <c r="M6160"/>
    </row>
    <row r="6161" spans="5:13" x14ac:dyDescent="0.25">
      <c r="E6161"/>
      <c r="F6161"/>
      <c r="G6161"/>
      <c r="H6161"/>
      <c r="I6161"/>
      <c r="J6161"/>
      <c r="K6161"/>
      <c r="L6161"/>
      <c r="M6161"/>
    </row>
    <row r="6162" spans="5:13" x14ac:dyDescent="0.25">
      <c r="E6162"/>
      <c r="F6162"/>
      <c r="G6162"/>
      <c r="H6162"/>
      <c r="I6162"/>
      <c r="J6162"/>
      <c r="K6162"/>
      <c r="L6162"/>
      <c r="M6162"/>
    </row>
    <row r="6163" spans="5:13" x14ac:dyDescent="0.25">
      <c r="E6163"/>
      <c r="F6163"/>
      <c r="G6163"/>
      <c r="H6163"/>
      <c r="I6163"/>
      <c r="J6163"/>
      <c r="K6163"/>
      <c r="L6163"/>
      <c r="M6163"/>
    </row>
    <row r="6164" spans="5:13" x14ac:dyDescent="0.25">
      <c r="E6164"/>
      <c r="F6164"/>
      <c r="G6164"/>
      <c r="H6164"/>
      <c r="I6164"/>
      <c r="J6164"/>
      <c r="K6164"/>
      <c r="L6164"/>
      <c r="M6164"/>
    </row>
    <row r="6165" spans="5:13" x14ac:dyDescent="0.25">
      <c r="E6165"/>
      <c r="F6165"/>
      <c r="G6165"/>
      <c r="H6165"/>
      <c r="I6165"/>
      <c r="J6165"/>
      <c r="K6165"/>
      <c r="L6165"/>
      <c r="M6165"/>
    </row>
    <row r="6166" spans="5:13" x14ac:dyDescent="0.25">
      <c r="E6166"/>
      <c r="F6166"/>
      <c r="G6166"/>
      <c r="H6166"/>
      <c r="I6166"/>
      <c r="J6166"/>
      <c r="K6166"/>
      <c r="L6166"/>
      <c r="M6166"/>
    </row>
    <row r="6167" spans="5:13" x14ac:dyDescent="0.25">
      <c r="E6167"/>
      <c r="F6167"/>
      <c r="G6167"/>
      <c r="H6167"/>
      <c r="I6167"/>
      <c r="J6167"/>
      <c r="K6167"/>
      <c r="L6167"/>
      <c r="M6167"/>
    </row>
    <row r="6168" spans="5:13" x14ac:dyDescent="0.25">
      <c r="E6168"/>
      <c r="F6168"/>
      <c r="G6168"/>
      <c r="H6168"/>
      <c r="I6168"/>
      <c r="J6168"/>
      <c r="K6168"/>
      <c r="L6168"/>
      <c r="M6168"/>
    </row>
    <row r="6169" spans="5:13" x14ac:dyDescent="0.25">
      <c r="E6169"/>
      <c r="F6169"/>
      <c r="G6169"/>
      <c r="H6169"/>
      <c r="I6169"/>
      <c r="J6169"/>
      <c r="K6169"/>
      <c r="L6169"/>
      <c r="M6169"/>
    </row>
    <row r="6170" spans="5:13" x14ac:dyDescent="0.25">
      <c r="E6170"/>
      <c r="F6170"/>
      <c r="G6170"/>
      <c r="H6170"/>
      <c r="I6170"/>
      <c r="J6170"/>
      <c r="K6170"/>
      <c r="L6170"/>
      <c r="M6170"/>
    </row>
    <row r="6171" spans="5:13" x14ac:dyDescent="0.25">
      <c r="E6171"/>
      <c r="F6171"/>
      <c r="G6171"/>
      <c r="H6171"/>
      <c r="I6171"/>
      <c r="J6171"/>
      <c r="K6171"/>
      <c r="L6171"/>
      <c r="M6171"/>
    </row>
    <row r="6172" spans="5:13" x14ac:dyDescent="0.25">
      <c r="E6172"/>
      <c r="F6172"/>
      <c r="G6172"/>
      <c r="H6172"/>
      <c r="I6172"/>
      <c r="J6172"/>
      <c r="K6172"/>
      <c r="L6172"/>
      <c r="M6172"/>
    </row>
    <row r="6173" spans="5:13" x14ac:dyDescent="0.25">
      <c r="E6173"/>
      <c r="F6173"/>
      <c r="G6173"/>
      <c r="H6173"/>
      <c r="I6173"/>
      <c r="J6173"/>
      <c r="K6173"/>
      <c r="L6173"/>
      <c r="M6173"/>
    </row>
    <row r="6174" spans="5:13" x14ac:dyDescent="0.25">
      <c r="E6174"/>
      <c r="F6174"/>
      <c r="G6174"/>
      <c r="H6174"/>
      <c r="I6174"/>
      <c r="J6174"/>
      <c r="K6174"/>
      <c r="L6174"/>
      <c r="M6174"/>
    </row>
    <row r="6175" spans="5:13" x14ac:dyDescent="0.25">
      <c r="E6175"/>
      <c r="F6175"/>
      <c r="G6175"/>
      <c r="H6175"/>
      <c r="I6175"/>
      <c r="J6175"/>
      <c r="K6175"/>
      <c r="L6175"/>
      <c r="M6175"/>
    </row>
    <row r="6176" spans="5:13" x14ac:dyDescent="0.25">
      <c r="E6176"/>
      <c r="F6176"/>
      <c r="G6176"/>
      <c r="H6176"/>
      <c r="I6176"/>
      <c r="J6176"/>
      <c r="K6176"/>
      <c r="L6176"/>
      <c r="M6176"/>
    </row>
    <row r="6177" spans="5:13" x14ac:dyDescent="0.25">
      <c r="E6177"/>
      <c r="F6177"/>
      <c r="G6177"/>
      <c r="H6177"/>
      <c r="I6177"/>
      <c r="J6177"/>
      <c r="K6177"/>
      <c r="L6177"/>
      <c r="M6177"/>
    </row>
    <row r="6178" spans="5:13" x14ac:dyDescent="0.25">
      <c r="E6178"/>
      <c r="F6178"/>
      <c r="G6178"/>
      <c r="H6178"/>
      <c r="I6178"/>
      <c r="J6178"/>
      <c r="K6178"/>
      <c r="L6178"/>
      <c r="M6178"/>
    </row>
    <row r="6179" spans="5:13" x14ac:dyDescent="0.25">
      <c r="E6179"/>
      <c r="F6179"/>
      <c r="G6179"/>
      <c r="H6179"/>
      <c r="I6179"/>
      <c r="J6179"/>
      <c r="K6179"/>
      <c r="L6179"/>
      <c r="M6179"/>
    </row>
    <row r="6180" spans="5:13" x14ac:dyDescent="0.25">
      <c r="E6180"/>
      <c r="F6180"/>
      <c r="G6180"/>
      <c r="H6180"/>
      <c r="I6180"/>
      <c r="J6180"/>
      <c r="K6180"/>
      <c r="L6180"/>
      <c r="M6180"/>
    </row>
    <row r="6181" spans="5:13" x14ac:dyDescent="0.25">
      <c r="E6181"/>
      <c r="F6181"/>
      <c r="G6181"/>
      <c r="H6181"/>
      <c r="I6181"/>
      <c r="J6181"/>
      <c r="K6181"/>
      <c r="L6181"/>
      <c r="M6181"/>
    </row>
    <row r="6182" spans="5:13" x14ac:dyDescent="0.25">
      <c r="E6182"/>
      <c r="F6182"/>
      <c r="G6182"/>
      <c r="H6182"/>
      <c r="I6182"/>
      <c r="J6182"/>
      <c r="K6182"/>
      <c r="L6182"/>
      <c r="M6182"/>
    </row>
    <row r="6183" spans="5:13" x14ac:dyDescent="0.25">
      <c r="E6183"/>
      <c r="F6183"/>
      <c r="G6183"/>
      <c r="H6183"/>
      <c r="I6183"/>
      <c r="J6183"/>
      <c r="K6183"/>
      <c r="L6183"/>
      <c r="M6183"/>
    </row>
    <row r="6184" spans="5:13" x14ac:dyDescent="0.25">
      <c r="E6184"/>
      <c r="F6184"/>
      <c r="G6184"/>
      <c r="H6184"/>
      <c r="I6184"/>
      <c r="J6184"/>
      <c r="K6184"/>
      <c r="L6184"/>
      <c r="M6184"/>
    </row>
    <row r="6185" spans="5:13" x14ac:dyDescent="0.25">
      <c r="E6185"/>
      <c r="F6185"/>
      <c r="G6185"/>
      <c r="H6185"/>
      <c r="I6185"/>
      <c r="J6185"/>
      <c r="K6185"/>
      <c r="L6185"/>
      <c r="M6185"/>
    </row>
    <row r="6186" spans="5:13" x14ac:dyDescent="0.25">
      <c r="E6186"/>
      <c r="F6186"/>
      <c r="G6186"/>
      <c r="H6186"/>
      <c r="I6186"/>
      <c r="J6186"/>
      <c r="K6186"/>
      <c r="L6186"/>
      <c r="M6186"/>
    </row>
    <row r="6187" spans="5:13" x14ac:dyDescent="0.25">
      <c r="E6187"/>
      <c r="F6187"/>
      <c r="G6187"/>
      <c r="H6187"/>
      <c r="I6187"/>
      <c r="J6187"/>
      <c r="K6187"/>
      <c r="L6187"/>
      <c r="M6187"/>
    </row>
    <row r="6188" spans="5:13" x14ac:dyDescent="0.25">
      <c r="E6188"/>
      <c r="F6188"/>
      <c r="G6188"/>
      <c r="H6188"/>
      <c r="I6188"/>
      <c r="J6188"/>
      <c r="K6188"/>
      <c r="L6188"/>
      <c r="M6188"/>
    </row>
    <row r="6189" spans="5:13" x14ac:dyDescent="0.25">
      <c r="E6189"/>
      <c r="F6189"/>
      <c r="G6189"/>
      <c r="H6189"/>
      <c r="I6189"/>
      <c r="J6189"/>
      <c r="K6189"/>
      <c r="L6189"/>
      <c r="M6189"/>
    </row>
    <row r="6190" spans="5:13" x14ac:dyDescent="0.25">
      <c r="E6190"/>
      <c r="F6190"/>
      <c r="G6190"/>
      <c r="H6190"/>
      <c r="I6190"/>
      <c r="J6190"/>
      <c r="K6190"/>
      <c r="L6190"/>
      <c r="M6190"/>
    </row>
    <row r="6191" spans="5:13" x14ac:dyDescent="0.25">
      <c r="E6191"/>
      <c r="F6191"/>
      <c r="G6191"/>
      <c r="H6191"/>
      <c r="I6191"/>
      <c r="J6191"/>
      <c r="K6191"/>
      <c r="L6191"/>
      <c r="M6191"/>
    </row>
    <row r="6192" spans="5:13" x14ac:dyDescent="0.25">
      <c r="E6192"/>
      <c r="F6192"/>
      <c r="G6192"/>
      <c r="H6192"/>
      <c r="I6192"/>
      <c r="J6192"/>
      <c r="K6192"/>
      <c r="L6192"/>
      <c r="M6192"/>
    </row>
    <row r="6193" spans="5:13" x14ac:dyDescent="0.25">
      <c r="E6193"/>
      <c r="F6193"/>
      <c r="G6193"/>
      <c r="H6193"/>
      <c r="I6193"/>
      <c r="J6193"/>
      <c r="K6193"/>
      <c r="L6193"/>
      <c r="M6193"/>
    </row>
    <row r="6194" spans="5:13" x14ac:dyDescent="0.25">
      <c r="E6194"/>
      <c r="F6194"/>
      <c r="G6194"/>
      <c r="H6194"/>
      <c r="I6194"/>
      <c r="J6194"/>
      <c r="K6194"/>
      <c r="L6194"/>
      <c r="M6194"/>
    </row>
    <row r="6195" spans="5:13" x14ac:dyDescent="0.25">
      <c r="E6195"/>
      <c r="F6195"/>
      <c r="G6195"/>
      <c r="H6195"/>
      <c r="I6195"/>
      <c r="J6195"/>
      <c r="K6195"/>
      <c r="L6195"/>
      <c r="M6195"/>
    </row>
    <row r="6196" spans="5:13" x14ac:dyDescent="0.25">
      <c r="E6196"/>
      <c r="F6196"/>
      <c r="G6196"/>
      <c r="H6196"/>
      <c r="I6196"/>
      <c r="J6196"/>
      <c r="K6196"/>
      <c r="L6196"/>
      <c r="M6196"/>
    </row>
    <row r="6197" spans="5:13" x14ac:dyDescent="0.25">
      <c r="E6197"/>
      <c r="F6197"/>
      <c r="G6197"/>
      <c r="H6197"/>
      <c r="I6197"/>
      <c r="J6197"/>
      <c r="K6197"/>
      <c r="L6197"/>
      <c r="M6197"/>
    </row>
    <row r="6198" spans="5:13" x14ac:dyDescent="0.25">
      <c r="E6198"/>
      <c r="F6198"/>
      <c r="G6198"/>
      <c r="H6198"/>
      <c r="I6198"/>
      <c r="J6198"/>
      <c r="K6198"/>
      <c r="L6198"/>
      <c r="M6198"/>
    </row>
    <row r="6199" spans="5:13" x14ac:dyDescent="0.25">
      <c r="E6199"/>
      <c r="F6199"/>
      <c r="G6199"/>
      <c r="H6199"/>
      <c r="I6199"/>
      <c r="J6199"/>
      <c r="K6199"/>
      <c r="L6199"/>
      <c r="M6199"/>
    </row>
    <row r="6200" spans="5:13" x14ac:dyDescent="0.25">
      <c r="E6200"/>
      <c r="F6200"/>
      <c r="G6200"/>
      <c r="H6200"/>
      <c r="I6200"/>
      <c r="J6200"/>
      <c r="K6200"/>
      <c r="L6200"/>
      <c r="M6200"/>
    </row>
    <row r="6201" spans="5:13" x14ac:dyDescent="0.25">
      <c r="E6201"/>
      <c r="F6201"/>
      <c r="G6201"/>
      <c r="H6201"/>
      <c r="I6201"/>
      <c r="J6201"/>
      <c r="K6201"/>
      <c r="L6201"/>
      <c r="M6201"/>
    </row>
    <row r="6202" spans="5:13" x14ac:dyDescent="0.25">
      <c r="E6202"/>
      <c r="F6202"/>
      <c r="G6202"/>
      <c r="H6202"/>
      <c r="I6202"/>
      <c r="J6202"/>
      <c r="K6202"/>
      <c r="L6202"/>
      <c r="M6202"/>
    </row>
    <row r="6203" spans="5:13" x14ac:dyDescent="0.25">
      <c r="E6203"/>
      <c r="F6203"/>
      <c r="G6203"/>
      <c r="H6203"/>
      <c r="I6203"/>
      <c r="J6203"/>
      <c r="K6203"/>
      <c r="L6203"/>
      <c r="M6203"/>
    </row>
    <row r="6204" spans="5:13" x14ac:dyDescent="0.25">
      <c r="E6204"/>
      <c r="F6204"/>
      <c r="G6204"/>
      <c r="H6204"/>
      <c r="I6204"/>
      <c r="J6204"/>
      <c r="K6204"/>
      <c r="L6204"/>
      <c r="M6204"/>
    </row>
    <row r="6205" spans="5:13" x14ac:dyDescent="0.25">
      <c r="E6205"/>
      <c r="F6205"/>
      <c r="G6205"/>
      <c r="H6205"/>
      <c r="I6205"/>
      <c r="J6205"/>
      <c r="K6205"/>
      <c r="L6205"/>
      <c r="M6205"/>
    </row>
    <row r="6206" spans="5:13" x14ac:dyDescent="0.25">
      <c r="E6206"/>
      <c r="F6206"/>
      <c r="G6206"/>
      <c r="H6206"/>
      <c r="I6206"/>
      <c r="J6206"/>
      <c r="K6206"/>
      <c r="L6206"/>
      <c r="M6206"/>
    </row>
    <row r="6207" spans="5:13" x14ac:dyDescent="0.25">
      <c r="E6207"/>
      <c r="F6207"/>
      <c r="G6207"/>
      <c r="H6207"/>
      <c r="I6207"/>
      <c r="J6207"/>
      <c r="K6207"/>
      <c r="L6207"/>
      <c r="M6207"/>
    </row>
    <row r="6208" spans="5:13" x14ac:dyDescent="0.25">
      <c r="E6208"/>
      <c r="F6208"/>
      <c r="G6208"/>
      <c r="H6208"/>
      <c r="I6208"/>
      <c r="J6208"/>
      <c r="K6208"/>
      <c r="L6208"/>
      <c r="M6208"/>
    </row>
    <row r="6209" spans="5:13" x14ac:dyDescent="0.25">
      <c r="E6209"/>
      <c r="F6209"/>
      <c r="G6209"/>
      <c r="H6209"/>
      <c r="I6209"/>
      <c r="J6209"/>
      <c r="K6209"/>
      <c r="L6209"/>
      <c r="M6209"/>
    </row>
    <row r="6210" spans="5:13" x14ac:dyDescent="0.25">
      <c r="E6210"/>
      <c r="F6210"/>
      <c r="G6210"/>
      <c r="H6210"/>
      <c r="I6210"/>
      <c r="J6210"/>
      <c r="K6210"/>
      <c r="L6210"/>
      <c r="M6210"/>
    </row>
    <row r="6211" spans="5:13" x14ac:dyDescent="0.25">
      <c r="E6211"/>
      <c r="F6211"/>
      <c r="G6211"/>
      <c r="H6211"/>
      <c r="I6211"/>
      <c r="J6211"/>
      <c r="K6211"/>
      <c r="L6211"/>
      <c r="M6211"/>
    </row>
    <row r="6212" spans="5:13" x14ac:dyDescent="0.25">
      <c r="E6212"/>
      <c r="F6212"/>
      <c r="G6212"/>
      <c r="H6212"/>
      <c r="I6212"/>
      <c r="J6212"/>
      <c r="K6212"/>
      <c r="L6212"/>
      <c r="M6212"/>
    </row>
    <row r="6213" spans="5:13" x14ac:dyDescent="0.25">
      <c r="E6213"/>
      <c r="F6213"/>
      <c r="G6213"/>
      <c r="H6213"/>
      <c r="I6213"/>
      <c r="J6213"/>
      <c r="K6213"/>
      <c r="L6213"/>
      <c r="M6213"/>
    </row>
    <row r="6214" spans="5:13" x14ac:dyDescent="0.25">
      <c r="E6214"/>
      <c r="F6214"/>
      <c r="G6214"/>
      <c r="H6214"/>
      <c r="I6214"/>
      <c r="J6214"/>
      <c r="K6214"/>
      <c r="L6214"/>
      <c r="M6214"/>
    </row>
    <row r="6215" spans="5:13" x14ac:dyDescent="0.25">
      <c r="E6215"/>
      <c r="F6215"/>
      <c r="G6215"/>
      <c r="H6215"/>
      <c r="I6215"/>
      <c r="J6215"/>
      <c r="K6215"/>
      <c r="L6215"/>
      <c r="M6215"/>
    </row>
    <row r="6216" spans="5:13" x14ac:dyDescent="0.25">
      <c r="E6216"/>
      <c r="F6216"/>
      <c r="G6216"/>
      <c r="H6216"/>
      <c r="I6216"/>
      <c r="J6216"/>
      <c r="K6216"/>
      <c r="L6216"/>
      <c r="M6216"/>
    </row>
    <row r="6217" spans="5:13" x14ac:dyDescent="0.25">
      <c r="E6217"/>
      <c r="F6217"/>
      <c r="G6217"/>
      <c r="H6217"/>
      <c r="I6217"/>
      <c r="J6217"/>
      <c r="K6217"/>
      <c r="L6217"/>
      <c r="M6217"/>
    </row>
    <row r="6218" spans="5:13" x14ac:dyDescent="0.25">
      <c r="E6218"/>
      <c r="F6218"/>
      <c r="G6218"/>
      <c r="H6218"/>
      <c r="I6218"/>
      <c r="J6218"/>
      <c r="K6218"/>
      <c r="L6218"/>
      <c r="M6218"/>
    </row>
    <row r="6219" spans="5:13" x14ac:dyDescent="0.25">
      <c r="E6219"/>
      <c r="F6219"/>
      <c r="G6219"/>
      <c r="H6219"/>
      <c r="I6219"/>
      <c r="J6219"/>
      <c r="K6219"/>
      <c r="L6219"/>
      <c r="M6219"/>
    </row>
    <row r="6220" spans="5:13" x14ac:dyDescent="0.25">
      <c r="E6220"/>
      <c r="F6220"/>
      <c r="G6220"/>
      <c r="H6220"/>
      <c r="I6220"/>
      <c r="J6220"/>
      <c r="K6220"/>
      <c r="L6220"/>
      <c r="M6220"/>
    </row>
    <row r="6221" spans="5:13" x14ac:dyDescent="0.25">
      <c r="E6221"/>
      <c r="F6221"/>
      <c r="G6221"/>
      <c r="H6221"/>
      <c r="I6221"/>
      <c r="J6221"/>
      <c r="K6221"/>
      <c r="L6221"/>
      <c r="M6221"/>
    </row>
    <row r="6222" spans="5:13" x14ac:dyDescent="0.25">
      <c r="E6222"/>
      <c r="F6222"/>
      <c r="G6222"/>
      <c r="H6222"/>
      <c r="I6222"/>
      <c r="J6222"/>
      <c r="K6222"/>
      <c r="L6222"/>
      <c r="M6222"/>
    </row>
    <row r="6223" spans="5:13" x14ac:dyDescent="0.25">
      <c r="E6223"/>
      <c r="F6223"/>
      <c r="G6223"/>
      <c r="H6223"/>
      <c r="I6223"/>
      <c r="J6223"/>
      <c r="K6223"/>
      <c r="L6223"/>
      <c r="M6223"/>
    </row>
    <row r="6224" spans="5:13" x14ac:dyDescent="0.25">
      <c r="E6224"/>
      <c r="F6224"/>
      <c r="G6224"/>
      <c r="H6224"/>
      <c r="I6224"/>
      <c r="J6224"/>
      <c r="K6224"/>
      <c r="L6224"/>
      <c r="M6224"/>
    </row>
    <row r="6225" spans="5:13" x14ac:dyDescent="0.25">
      <c r="E6225"/>
      <c r="F6225"/>
      <c r="G6225"/>
      <c r="H6225"/>
      <c r="I6225"/>
      <c r="J6225"/>
      <c r="K6225"/>
      <c r="L6225"/>
      <c r="M6225"/>
    </row>
    <row r="6226" spans="5:13" x14ac:dyDescent="0.25">
      <c r="E6226"/>
      <c r="F6226"/>
      <c r="G6226"/>
      <c r="H6226"/>
      <c r="I6226"/>
      <c r="J6226"/>
      <c r="K6226"/>
      <c r="L6226"/>
      <c r="M6226"/>
    </row>
    <row r="6227" spans="5:13" x14ac:dyDescent="0.25">
      <c r="E6227"/>
      <c r="F6227"/>
      <c r="G6227"/>
      <c r="H6227"/>
      <c r="I6227"/>
      <c r="J6227"/>
      <c r="K6227"/>
      <c r="L6227"/>
      <c r="M6227"/>
    </row>
    <row r="6228" spans="5:13" x14ac:dyDescent="0.25">
      <c r="E6228"/>
      <c r="F6228"/>
      <c r="G6228"/>
      <c r="H6228"/>
      <c r="I6228"/>
      <c r="J6228"/>
      <c r="K6228"/>
      <c r="L6228"/>
      <c r="M6228"/>
    </row>
    <row r="6229" spans="5:13" x14ac:dyDescent="0.25">
      <c r="E6229"/>
      <c r="F6229"/>
      <c r="G6229"/>
      <c r="H6229"/>
      <c r="I6229"/>
      <c r="J6229"/>
      <c r="K6229"/>
      <c r="L6229"/>
      <c r="M6229"/>
    </row>
    <row r="6230" spans="5:13" x14ac:dyDescent="0.25">
      <c r="E6230"/>
      <c r="F6230"/>
      <c r="G6230"/>
      <c r="H6230"/>
      <c r="I6230"/>
      <c r="J6230"/>
      <c r="K6230"/>
      <c r="L6230"/>
      <c r="M6230"/>
    </row>
    <row r="6231" spans="5:13" x14ac:dyDescent="0.25">
      <c r="E6231"/>
      <c r="F6231"/>
      <c r="G6231"/>
      <c r="H6231"/>
      <c r="I6231"/>
      <c r="J6231"/>
      <c r="K6231"/>
      <c r="L6231"/>
      <c r="M6231"/>
    </row>
    <row r="6232" spans="5:13" x14ac:dyDescent="0.25">
      <c r="E6232"/>
      <c r="F6232"/>
      <c r="G6232"/>
      <c r="H6232"/>
      <c r="I6232"/>
      <c r="J6232"/>
      <c r="K6232"/>
      <c r="L6232"/>
      <c r="M6232"/>
    </row>
    <row r="6233" spans="5:13" x14ac:dyDescent="0.25">
      <c r="E6233"/>
      <c r="F6233"/>
      <c r="G6233"/>
      <c r="H6233"/>
      <c r="I6233"/>
      <c r="J6233"/>
      <c r="K6233"/>
      <c r="L6233"/>
      <c r="M6233"/>
    </row>
    <row r="6234" spans="5:13" x14ac:dyDescent="0.25">
      <c r="E6234"/>
      <c r="F6234"/>
      <c r="G6234"/>
      <c r="H6234"/>
      <c r="I6234"/>
      <c r="J6234"/>
      <c r="K6234"/>
      <c r="L6234"/>
      <c r="M6234"/>
    </row>
    <row r="6235" spans="5:13" x14ac:dyDescent="0.25">
      <c r="E6235"/>
      <c r="F6235"/>
      <c r="G6235"/>
      <c r="H6235"/>
      <c r="I6235"/>
      <c r="J6235"/>
      <c r="K6235"/>
      <c r="L6235"/>
      <c r="M6235"/>
    </row>
    <row r="6236" spans="5:13" x14ac:dyDescent="0.25">
      <c r="E6236"/>
      <c r="F6236"/>
      <c r="G6236"/>
      <c r="H6236"/>
      <c r="I6236"/>
      <c r="J6236"/>
      <c r="K6236"/>
      <c r="L6236"/>
      <c r="M6236"/>
    </row>
    <row r="6237" spans="5:13" x14ac:dyDescent="0.25">
      <c r="E6237"/>
      <c r="F6237"/>
      <c r="G6237"/>
      <c r="H6237"/>
      <c r="I6237"/>
      <c r="J6237"/>
      <c r="K6237"/>
      <c r="L6237"/>
      <c r="M6237"/>
    </row>
    <row r="6238" spans="5:13" x14ac:dyDescent="0.25">
      <c r="E6238"/>
      <c r="F6238"/>
      <c r="G6238"/>
      <c r="H6238"/>
      <c r="I6238"/>
      <c r="J6238"/>
      <c r="K6238"/>
      <c r="L6238"/>
      <c r="M6238"/>
    </row>
    <row r="6239" spans="5:13" x14ac:dyDescent="0.25">
      <c r="E6239"/>
      <c r="F6239"/>
      <c r="G6239"/>
      <c r="H6239"/>
      <c r="I6239"/>
      <c r="J6239"/>
      <c r="K6239"/>
      <c r="L6239"/>
      <c r="M6239"/>
    </row>
    <row r="6240" spans="5:13" x14ac:dyDescent="0.25">
      <c r="E6240"/>
      <c r="F6240"/>
      <c r="G6240"/>
      <c r="H6240"/>
      <c r="I6240"/>
      <c r="J6240"/>
      <c r="K6240"/>
      <c r="L6240"/>
      <c r="M6240"/>
    </row>
    <row r="6241" spans="5:13" x14ac:dyDescent="0.25">
      <c r="E6241"/>
      <c r="F6241"/>
      <c r="G6241"/>
      <c r="H6241"/>
      <c r="I6241"/>
      <c r="J6241"/>
      <c r="K6241"/>
      <c r="L6241"/>
      <c r="M6241"/>
    </row>
    <row r="6242" spans="5:13" x14ac:dyDescent="0.25">
      <c r="E6242"/>
      <c r="F6242"/>
      <c r="G6242"/>
      <c r="H6242"/>
      <c r="I6242"/>
      <c r="J6242"/>
      <c r="K6242"/>
      <c r="L6242"/>
      <c r="M6242"/>
    </row>
    <row r="6243" spans="5:13" x14ac:dyDescent="0.25">
      <c r="E6243"/>
      <c r="F6243"/>
      <c r="G6243"/>
      <c r="H6243"/>
      <c r="I6243"/>
      <c r="J6243"/>
      <c r="K6243"/>
      <c r="L6243"/>
      <c r="M6243"/>
    </row>
    <row r="6244" spans="5:13" x14ac:dyDescent="0.25">
      <c r="E6244"/>
      <c r="F6244"/>
      <c r="G6244"/>
      <c r="H6244"/>
      <c r="I6244"/>
      <c r="J6244"/>
      <c r="K6244"/>
      <c r="L6244"/>
      <c r="M6244"/>
    </row>
    <row r="6245" spans="5:13" x14ac:dyDescent="0.25">
      <c r="E6245"/>
      <c r="F6245"/>
      <c r="G6245"/>
      <c r="H6245"/>
      <c r="I6245"/>
      <c r="J6245"/>
      <c r="K6245"/>
      <c r="L6245"/>
      <c r="M6245"/>
    </row>
    <row r="6246" spans="5:13" x14ac:dyDescent="0.25">
      <c r="E6246"/>
      <c r="F6246"/>
      <c r="G6246"/>
      <c r="H6246"/>
      <c r="I6246"/>
      <c r="J6246"/>
      <c r="K6246"/>
      <c r="L6246"/>
      <c r="M6246"/>
    </row>
    <row r="6247" spans="5:13" x14ac:dyDescent="0.25">
      <c r="E6247"/>
      <c r="F6247"/>
      <c r="G6247"/>
      <c r="H6247"/>
      <c r="I6247"/>
      <c r="J6247"/>
      <c r="K6247"/>
      <c r="L6247"/>
      <c r="M6247"/>
    </row>
    <row r="6248" spans="5:13" x14ac:dyDescent="0.25">
      <c r="E6248"/>
      <c r="F6248"/>
      <c r="G6248"/>
      <c r="H6248"/>
      <c r="I6248"/>
      <c r="J6248"/>
      <c r="K6248"/>
      <c r="L6248"/>
      <c r="M6248"/>
    </row>
    <row r="6249" spans="5:13" x14ac:dyDescent="0.25">
      <c r="E6249"/>
      <c r="F6249"/>
      <c r="G6249"/>
      <c r="H6249"/>
      <c r="I6249"/>
      <c r="J6249"/>
      <c r="K6249"/>
      <c r="L6249"/>
      <c r="M6249"/>
    </row>
    <row r="6250" spans="5:13" x14ac:dyDescent="0.25">
      <c r="E6250"/>
      <c r="F6250"/>
      <c r="G6250"/>
      <c r="H6250"/>
      <c r="I6250"/>
      <c r="J6250"/>
      <c r="K6250"/>
      <c r="L6250"/>
      <c r="M6250"/>
    </row>
    <row r="6251" spans="5:13" x14ac:dyDescent="0.25">
      <c r="E6251"/>
      <c r="F6251"/>
      <c r="G6251"/>
      <c r="H6251"/>
      <c r="I6251"/>
      <c r="J6251"/>
      <c r="K6251"/>
      <c r="L6251"/>
      <c r="M6251"/>
    </row>
    <row r="6252" spans="5:13" x14ac:dyDescent="0.25">
      <c r="E6252"/>
      <c r="F6252"/>
      <c r="G6252"/>
      <c r="H6252"/>
      <c r="I6252"/>
      <c r="J6252"/>
      <c r="K6252"/>
      <c r="L6252"/>
      <c r="M6252"/>
    </row>
    <row r="6253" spans="5:13" x14ac:dyDescent="0.25">
      <c r="E6253"/>
      <c r="F6253"/>
      <c r="G6253"/>
      <c r="H6253"/>
      <c r="I6253"/>
      <c r="J6253"/>
      <c r="K6253"/>
      <c r="L6253"/>
      <c r="M6253"/>
    </row>
    <row r="6254" spans="5:13" x14ac:dyDescent="0.25">
      <c r="E6254"/>
      <c r="F6254"/>
      <c r="G6254"/>
      <c r="H6254"/>
      <c r="I6254"/>
      <c r="J6254"/>
      <c r="K6254"/>
      <c r="L6254"/>
      <c r="M6254"/>
    </row>
    <row r="6255" spans="5:13" x14ac:dyDescent="0.25">
      <c r="E6255"/>
      <c r="F6255"/>
      <c r="G6255"/>
      <c r="H6255"/>
      <c r="I6255"/>
      <c r="J6255"/>
      <c r="K6255"/>
      <c r="L6255"/>
      <c r="M6255"/>
    </row>
    <row r="6256" spans="5:13" x14ac:dyDescent="0.25">
      <c r="E6256"/>
      <c r="F6256"/>
      <c r="G6256"/>
      <c r="H6256"/>
      <c r="I6256"/>
      <c r="J6256"/>
      <c r="K6256"/>
      <c r="L6256"/>
      <c r="M6256"/>
    </row>
    <row r="6257" spans="5:13" x14ac:dyDescent="0.25">
      <c r="E6257"/>
      <c r="F6257"/>
      <c r="G6257"/>
      <c r="H6257"/>
      <c r="I6257"/>
      <c r="J6257"/>
      <c r="K6257"/>
      <c r="L6257"/>
      <c r="M6257"/>
    </row>
    <row r="6258" spans="5:13" x14ac:dyDescent="0.25">
      <c r="E6258"/>
      <c r="F6258"/>
      <c r="G6258"/>
      <c r="H6258"/>
      <c r="I6258"/>
      <c r="J6258"/>
      <c r="K6258"/>
      <c r="L6258"/>
      <c r="M6258"/>
    </row>
    <row r="6259" spans="5:13" x14ac:dyDescent="0.25">
      <c r="E6259"/>
      <c r="F6259"/>
      <c r="G6259"/>
      <c r="H6259"/>
      <c r="I6259"/>
      <c r="J6259"/>
      <c r="K6259"/>
      <c r="L6259"/>
      <c r="M6259"/>
    </row>
    <row r="6260" spans="5:13" x14ac:dyDescent="0.25">
      <c r="E6260"/>
      <c r="F6260"/>
      <c r="G6260"/>
      <c r="H6260"/>
      <c r="I6260"/>
      <c r="J6260"/>
      <c r="K6260"/>
      <c r="L6260"/>
      <c r="M6260"/>
    </row>
    <row r="6261" spans="5:13" x14ac:dyDescent="0.25">
      <c r="E6261"/>
      <c r="F6261"/>
      <c r="G6261"/>
      <c r="H6261"/>
      <c r="I6261"/>
      <c r="J6261"/>
      <c r="K6261"/>
      <c r="L6261"/>
      <c r="M6261"/>
    </row>
    <row r="6262" spans="5:13" x14ac:dyDescent="0.25">
      <c r="E6262"/>
      <c r="F6262"/>
      <c r="G6262"/>
      <c r="H6262"/>
      <c r="I6262"/>
      <c r="J6262"/>
      <c r="K6262"/>
      <c r="L6262"/>
      <c r="M6262"/>
    </row>
    <row r="6263" spans="5:13" x14ac:dyDescent="0.25">
      <c r="E6263"/>
      <c r="F6263"/>
      <c r="G6263"/>
      <c r="H6263"/>
      <c r="I6263"/>
      <c r="J6263"/>
      <c r="K6263"/>
      <c r="L6263"/>
      <c r="M6263"/>
    </row>
    <row r="6264" spans="5:13" x14ac:dyDescent="0.25">
      <c r="E6264"/>
      <c r="F6264"/>
      <c r="G6264"/>
      <c r="H6264"/>
      <c r="I6264"/>
      <c r="J6264"/>
      <c r="K6264"/>
      <c r="L6264"/>
      <c r="M6264"/>
    </row>
    <row r="6265" spans="5:13" x14ac:dyDescent="0.25">
      <c r="E6265"/>
      <c r="F6265"/>
      <c r="G6265"/>
      <c r="H6265"/>
      <c r="I6265"/>
      <c r="J6265"/>
      <c r="K6265"/>
      <c r="L6265"/>
      <c r="M6265"/>
    </row>
    <row r="6266" spans="5:13" x14ac:dyDescent="0.25">
      <c r="E6266"/>
      <c r="F6266"/>
      <c r="G6266"/>
      <c r="H6266"/>
      <c r="I6266"/>
      <c r="J6266"/>
      <c r="K6266"/>
      <c r="L6266"/>
      <c r="M6266"/>
    </row>
    <row r="6267" spans="5:13" x14ac:dyDescent="0.25">
      <c r="E6267"/>
      <c r="F6267"/>
      <c r="G6267"/>
      <c r="H6267"/>
      <c r="I6267"/>
      <c r="J6267"/>
      <c r="K6267"/>
      <c r="L6267"/>
      <c r="M6267"/>
    </row>
    <row r="6268" spans="5:13" x14ac:dyDescent="0.25">
      <c r="E6268"/>
      <c r="F6268"/>
      <c r="G6268"/>
      <c r="H6268"/>
      <c r="I6268"/>
      <c r="J6268"/>
      <c r="K6268"/>
      <c r="L6268"/>
      <c r="M6268"/>
    </row>
    <row r="6269" spans="5:13" x14ac:dyDescent="0.25">
      <c r="E6269"/>
      <c r="F6269"/>
      <c r="G6269"/>
      <c r="H6269"/>
      <c r="I6269"/>
      <c r="J6269"/>
      <c r="K6269"/>
      <c r="L6269"/>
      <c r="M6269"/>
    </row>
    <row r="6270" spans="5:13" x14ac:dyDescent="0.25">
      <c r="E6270"/>
      <c r="F6270"/>
      <c r="G6270"/>
      <c r="H6270"/>
      <c r="I6270"/>
      <c r="J6270"/>
      <c r="K6270"/>
      <c r="L6270"/>
      <c r="M6270"/>
    </row>
    <row r="6271" spans="5:13" x14ac:dyDescent="0.25">
      <c r="E6271"/>
      <c r="F6271"/>
      <c r="G6271"/>
      <c r="H6271"/>
      <c r="I6271"/>
      <c r="J6271"/>
      <c r="K6271"/>
      <c r="L6271"/>
      <c r="M6271"/>
    </row>
    <row r="6272" spans="5:13" x14ac:dyDescent="0.25">
      <c r="E6272"/>
      <c r="F6272"/>
      <c r="G6272"/>
      <c r="H6272"/>
      <c r="I6272"/>
      <c r="J6272"/>
      <c r="K6272"/>
      <c r="L6272"/>
      <c r="M6272"/>
    </row>
    <row r="6273" spans="5:13" x14ac:dyDescent="0.25">
      <c r="E6273"/>
      <c r="F6273"/>
      <c r="G6273"/>
      <c r="H6273"/>
      <c r="I6273"/>
      <c r="J6273"/>
      <c r="K6273"/>
      <c r="L6273"/>
      <c r="M6273"/>
    </row>
    <row r="6274" spans="5:13" x14ac:dyDescent="0.25">
      <c r="E6274"/>
      <c r="F6274"/>
      <c r="G6274"/>
      <c r="H6274"/>
      <c r="I6274"/>
      <c r="J6274"/>
      <c r="K6274"/>
      <c r="L6274"/>
      <c r="M6274"/>
    </row>
    <row r="6275" spans="5:13" x14ac:dyDescent="0.25">
      <c r="E6275"/>
      <c r="F6275"/>
      <c r="G6275"/>
      <c r="H6275"/>
      <c r="I6275"/>
      <c r="J6275"/>
      <c r="K6275"/>
      <c r="L6275"/>
      <c r="M6275"/>
    </row>
    <row r="6276" spans="5:13" x14ac:dyDescent="0.25">
      <c r="E6276"/>
      <c r="F6276"/>
      <c r="G6276"/>
      <c r="H6276"/>
      <c r="I6276"/>
      <c r="J6276"/>
      <c r="K6276"/>
      <c r="L6276"/>
      <c r="M6276"/>
    </row>
    <row r="6277" spans="5:13" x14ac:dyDescent="0.25">
      <c r="E6277"/>
      <c r="F6277"/>
      <c r="G6277"/>
      <c r="H6277"/>
      <c r="I6277"/>
      <c r="J6277"/>
      <c r="K6277"/>
      <c r="L6277"/>
      <c r="M6277"/>
    </row>
    <row r="6278" spans="5:13" x14ac:dyDescent="0.25">
      <c r="E6278"/>
      <c r="F6278"/>
      <c r="G6278"/>
      <c r="H6278"/>
      <c r="I6278"/>
      <c r="J6278"/>
      <c r="K6278"/>
      <c r="L6278"/>
      <c r="M6278"/>
    </row>
    <row r="6279" spans="5:13" x14ac:dyDescent="0.25">
      <c r="E6279"/>
      <c r="F6279"/>
      <c r="G6279"/>
      <c r="H6279"/>
      <c r="I6279"/>
      <c r="J6279"/>
      <c r="K6279"/>
      <c r="L6279"/>
      <c r="M6279"/>
    </row>
    <row r="6280" spans="5:13" x14ac:dyDescent="0.25">
      <c r="E6280"/>
      <c r="F6280"/>
      <c r="G6280"/>
      <c r="H6280"/>
      <c r="I6280"/>
      <c r="J6280"/>
      <c r="K6280"/>
      <c r="L6280"/>
      <c r="M6280"/>
    </row>
    <row r="6281" spans="5:13" x14ac:dyDescent="0.25">
      <c r="E6281"/>
      <c r="F6281"/>
      <c r="G6281"/>
      <c r="H6281"/>
      <c r="I6281"/>
      <c r="J6281"/>
      <c r="K6281"/>
      <c r="L6281"/>
      <c r="M6281"/>
    </row>
    <row r="6282" spans="5:13" x14ac:dyDescent="0.25">
      <c r="E6282"/>
      <c r="F6282"/>
      <c r="G6282"/>
      <c r="H6282"/>
      <c r="I6282"/>
      <c r="J6282"/>
      <c r="K6282"/>
      <c r="L6282"/>
      <c r="M6282"/>
    </row>
    <row r="6283" spans="5:13" x14ac:dyDescent="0.25">
      <c r="E6283"/>
      <c r="F6283"/>
      <c r="G6283"/>
      <c r="H6283"/>
      <c r="I6283"/>
      <c r="J6283"/>
      <c r="K6283"/>
      <c r="L6283"/>
      <c r="M6283"/>
    </row>
    <row r="6284" spans="5:13" x14ac:dyDescent="0.25">
      <c r="E6284"/>
      <c r="F6284"/>
      <c r="G6284"/>
      <c r="H6284"/>
      <c r="I6284"/>
      <c r="J6284"/>
      <c r="K6284"/>
      <c r="L6284"/>
      <c r="M6284"/>
    </row>
    <row r="6285" spans="5:13" x14ac:dyDescent="0.25">
      <c r="E6285"/>
      <c r="F6285"/>
      <c r="G6285"/>
      <c r="H6285"/>
      <c r="I6285"/>
      <c r="J6285"/>
      <c r="K6285"/>
      <c r="L6285"/>
      <c r="M6285"/>
    </row>
    <row r="6286" spans="5:13" x14ac:dyDescent="0.25">
      <c r="E6286"/>
      <c r="F6286"/>
      <c r="G6286"/>
      <c r="H6286"/>
      <c r="I6286"/>
      <c r="J6286"/>
      <c r="K6286"/>
      <c r="L6286"/>
      <c r="M6286"/>
    </row>
    <row r="6287" spans="5:13" x14ac:dyDescent="0.25">
      <c r="E6287"/>
      <c r="F6287"/>
      <c r="G6287"/>
      <c r="H6287"/>
      <c r="I6287"/>
      <c r="J6287"/>
      <c r="K6287"/>
      <c r="L6287"/>
      <c r="M6287"/>
    </row>
    <row r="6288" spans="5:13" x14ac:dyDescent="0.25">
      <c r="E6288"/>
      <c r="F6288"/>
      <c r="G6288"/>
      <c r="H6288"/>
      <c r="I6288"/>
      <c r="J6288"/>
      <c r="K6288"/>
      <c r="L6288"/>
      <c r="M6288"/>
    </row>
    <row r="6289" spans="5:13" x14ac:dyDescent="0.25">
      <c r="E6289"/>
      <c r="F6289"/>
      <c r="G6289"/>
      <c r="H6289"/>
      <c r="I6289"/>
      <c r="J6289"/>
      <c r="K6289"/>
      <c r="L6289"/>
      <c r="M6289"/>
    </row>
    <row r="6290" spans="5:13" x14ac:dyDescent="0.25">
      <c r="E6290"/>
      <c r="F6290"/>
      <c r="G6290"/>
      <c r="H6290"/>
      <c r="I6290"/>
      <c r="J6290"/>
      <c r="K6290"/>
      <c r="L6290"/>
      <c r="M6290"/>
    </row>
    <row r="6291" spans="5:13" x14ac:dyDescent="0.25">
      <c r="E6291"/>
      <c r="F6291"/>
      <c r="G6291"/>
      <c r="H6291"/>
      <c r="I6291"/>
      <c r="J6291"/>
      <c r="K6291"/>
      <c r="L6291"/>
      <c r="M6291"/>
    </row>
    <row r="6292" spans="5:13" x14ac:dyDescent="0.25">
      <c r="E6292"/>
      <c r="F6292"/>
      <c r="G6292"/>
      <c r="H6292"/>
      <c r="I6292"/>
      <c r="J6292"/>
      <c r="K6292"/>
      <c r="L6292"/>
      <c r="M6292"/>
    </row>
    <row r="6293" spans="5:13" x14ac:dyDescent="0.25">
      <c r="E6293"/>
      <c r="F6293"/>
      <c r="G6293"/>
      <c r="H6293"/>
      <c r="I6293"/>
      <c r="J6293"/>
      <c r="K6293"/>
      <c r="L6293"/>
      <c r="M6293"/>
    </row>
    <row r="6294" spans="5:13" x14ac:dyDescent="0.25">
      <c r="E6294"/>
      <c r="F6294"/>
      <c r="G6294"/>
      <c r="H6294"/>
      <c r="I6294"/>
      <c r="J6294"/>
      <c r="K6294"/>
      <c r="L6294"/>
      <c r="M6294"/>
    </row>
    <row r="6295" spans="5:13" x14ac:dyDescent="0.25">
      <c r="E6295"/>
      <c r="F6295"/>
      <c r="G6295"/>
      <c r="H6295"/>
      <c r="I6295"/>
      <c r="J6295"/>
      <c r="K6295"/>
      <c r="L6295"/>
      <c r="M6295"/>
    </row>
    <row r="6296" spans="5:13" x14ac:dyDescent="0.25">
      <c r="E6296"/>
      <c r="F6296"/>
      <c r="G6296"/>
      <c r="H6296"/>
      <c r="I6296"/>
      <c r="J6296"/>
      <c r="K6296"/>
      <c r="L6296"/>
      <c r="M6296"/>
    </row>
    <row r="6297" spans="5:13" x14ac:dyDescent="0.25">
      <c r="E6297"/>
      <c r="F6297"/>
      <c r="G6297"/>
      <c r="H6297"/>
      <c r="I6297"/>
      <c r="J6297"/>
      <c r="K6297"/>
      <c r="L6297"/>
      <c r="M6297"/>
    </row>
    <row r="6298" spans="5:13" x14ac:dyDescent="0.25">
      <c r="E6298"/>
      <c r="F6298"/>
      <c r="G6298"/>
      <c r="H6298"/>
      <c r="I6298"/>
      <c r="J6298"/>
      <c r="K6298"/>
      <c r="L6298"/>
      <c r="M6298"/>
    </row>
    <row r="6299" spans="5:13" x14ac:dyDescent="0.25">
      <c r="E6299"/>
      <c r="F6299"/>
      <c r="G6299"/>
      <c r="H6299"/>
      <c r="I6299"/>
      <c r="J6299"/>
      <c r="K6299"/>
      <c r="L6299"/>
      <c r="M6299"/>
    </row>
    <row r="6300" spans="5:13" x14ac:dyDescent="0.25">
      <c r="E6300"/>
      <c r="F6300"/>
      <c r="G6300"/>
      <c r="H6300"/>
      <c r="I6300"/>
      <c r="J6300"/>
      <c r="K6300"/>
      <c r="L6300"/>
      <c r="M6300"/>
    </row>
    <row r="6301" spans="5:13" x14ac:dyDescent="0.25">
      <c r="E6301"/>
      <c r="F6301"/>
      <c r="G6301"/>
      <c r="H6301"/>
      <c r="I6301"/>
      <c r="J6301"/>
      <c r="K6301"/>
      <c r="L6301"/>
      <c r="M6301"/>
    </row>
    <row r="6302" spans="5:13" x14ac:dyDescent="0.25">
      <c r="E6302"/>
      <c r="F6302"/>
      <c r="G6302"/>
      <c r="H6302"/>
      <c r="I6302"/>
      <c r="J6302"/>
      <c r="K6302"/>
      <c r="L6302"/>
      <c r="M6302"/>
    </row>
    <row r="6303" spans="5:13" x14ac:dyDescent="0.25">
      <c r="E6303"/>
      <c r="F6303"/>
      <c r="G6303"/>
      <c r="H6303"/>
      <c r="I6303"/>
      <c r="J6303"/>
      <c r="K6303"/>
      <c r="L6303"/>
      <c r="M6303"/>
    </row>
    <row r="6304" spans="5:13" x14ac:dyDescent="0.25">
      <c r="E6304"/>
      <c r="F6304"/>
      <c r="G6304"/>
      <c r="H6304"/>
      <c r="I6304"/>
      <c r="J6304"/>
      <c r="K6304"/>
      <c r="L6304"/>
      <c r="M6304"/>
    </row>
    <row r="6305" spans="5:13" x14ac:dyDescent="0.25">
      <c r="E6305"/>
      <c r="F6305"/>
      <c r="G6305"/>
      <c r="H6305"/>
      <c r="I6305"/>
      <c r="J6305"/>
      <c r="K6305"/>
      <c r="L6305"/>
      <c r="M6305"/>
    </row>
    <row r="6306" spans="5:13" x14ac:dyDescent="0.25">
      <c r="E6306"/>
      <c r="F6306"/>
      <c r="G6306"/>
      <c r="H6306"/>
      <c r="I6306"/>
      <c r="J6306"/>
      <c r="K6306"/>
      <c r="L6306"/>
      <c r="M6306"/>
    </row>
    <row r="6307" spans="5:13" x14ac:dyDescent="0.25">
      <c r="E6307"/>
      <c r="F6307"/>
      <c r="G6307"/>
      <c r="H6307"/>
      <c r="I6307"/>
      <c r="J6307"/>
      <c r="K6307"/>
      <c r="L6307"/>
      <c r="M6307"/>
    </row>
    <row r="6308" spans="5:13" x14ac:dyDescent="0.25">
      <c r="E6308"/>
      <c r="F6308"/>
      <c r="G6308"/>
      <c r="H6308"/>
      <c r="I6308"/>
      <c r="J6308"/>
      <c r="K6308"/>
      <c r="L6308"/>
      <c r="M6308"/>
    </row>
    <row r="6309" spans="5:13" x14ac:dyDescent="0.25">
      <c r="E6309"/>
      <c r="F6309"/>
      <c r="G6309"/>
      <c r="H6309"/>
      <c r="I6309"/>
      <c r="J6309"/>
      <c r="K6309"/>
      <c r="L6309"/>
      <c r="M6309"/>
    </row>
    <row r="6310" spans="5:13" x14ac:dyDescent="0.25">
      <c r="E6310"/>
      <c r="F6310"/>
      <c r="G6310"/>
      <c r="H6310"/>
      <c r="I6310"/>
      <c r="J6310"/>
      <c r="K6310"/>
      <c r="L6310"/>
      <c r="M6310"/>
    </row>
    <row r="6311" spans="5:13" x14ac:dyDescent="0.25">
      <c r="E6311"/>
      <c r="F6311"/>
      <c r="G6311"/>
      <c r="H6311"/>
      <c r="I6311"/>
      <c r="J6311"/>
      <c r="K6311"/>
      <c r="L6311"/>
      <c r="M6311"/>
    </row>
    <row r="6312" spans="5:13" x14ac:dyDescent="0.25">
      <c r="E6312"/>
      <c r="F6312"/>
      <c r="G6312"/>
      <c r="H6312"/>
      <c r="I6312"/>
      <c r="J6312"/>
      <c r="K6312"/>
      <c r="L6312"/>
      <c r="M6312"/>
    </row>
    <row r="6313" spans="5:13" x14ac:dyDescent="0.25">
      <c r="E6313"/>
      <c r="F6313"/>
      <c r="G6313"/>
      <c r="H6313"/>
      <c r="I6313"/>
      <c r="J6313"/>
      <c r="K6313"/>
      <c r="L6313"/>
      <c r="M6313"/>
    </row>
    <row r="6314" spans="5:13" x14ac:dyDescent="0.25">
      <c r="E6314"/>
      <c r="F6314"/>
      <c r="G6314"/>
      <c r="H6314"/>
      <c r="I6314"/>
      <c r="J6314"/>
      <c r="K6314"/>
      <c r="L6314"/>
      <c r="M6314"/>
    </row>
    <row r="6315" spans="5:13" x14ac:dyDescent="0.25">
      <c r="E6315"/>
      <c r="F6315"/>
      <c r="G6315"/>
      <c r="H6315"/>
      <c r="I6315"/>
      <c r="J6315"/>
      <c r="K6315"/>
      <c r="L6315"/>
      <c r="M6315"/>
    </row>
    <row r="6316" spans="5:13" x14ac:dyDescent="0.25">
      <c r="E6316"/>
      <c r="F6316"/>
      <c r="G6316"/>
      <c r="H6316"/>
      <c r="I6316"/>
      <c r="J6316"/>
      <c r="K6316"/>
      <c r="L6316"/>
      <c r="M6316"/>
    </row>
    <row r="6317" spans="5:13" x14ac:dyDescent="0.25">
      <c r="E6317"/>
      <c r="F6317"/>
      <c r="G6317"/>
      <c r="H6317"/>
      <c r="I6317"/>
      <c r="J6317"/>
      <c r="K6317"/>
      <c r="L6317"/>
      <c r="M6317"/>
    </row>
    <row r="6318" spans="5:13" x14ac:dyDescent="0.25">
      <c r="E6318"/>
      <c r="F6318"/>
      <c r="G6318"/>
      <c r="H6318"/>
      <c r="I6318"/>
      <c r="J6318"/>
      <c r="K6318"/>
      <c r="L6318"/>
      <c r="M6318"/>
    </row>
    <row r="6319" spans="5:13" x14ac:dyDescent="0.25">
      <c r="E6319"/>
      <c r="F6319"/>
      <c r="G6319"/>
      <c r="H6319"/>
      <c r="I6319"/>
      <c r="J6319"/>
      <c r="K6319"/>
      <c r="L6319"/>
      <c r="M6319"/>
    </row>
    <row r="6320" spans="5:13" x14ac:dyDescent="0.25">
      <c r="E6320"/>
      <c r="F6320"/>
      <c r="G6320"/>
      <c r="H6320"/>
      <c r="I6320"/>
      <c r="J6320"/>
      <c r="K6320"/>
      <c r="L6320"/>
      <c r="M6320"/>
    </row>
    <row r="6321" spans="5:13" x14ac:dyDescent="0.25">
      <c r="E6321"/>
      <c r="F6321"/>
      <c r="G6321"/>
      <c r="H6321"/>
      <c r="I6321"/>
      <c r="J6321"/>
      <c r="K6321"/>
      <c r="L6321"/>
      <c r="M6321"/>
    </row>
    <row r="6322" spans="5:13" x14ac:dyDescent="0.25">
      <c r="E6322"/>
      <c r="F6322"/>
      <c r="G6322"/>
      <c r="H6322"/>
      <c r="I6322"/>
      <c r="J6322"/>
      <c r="K6322"/>
      <c r="L6322"/>
      <c r="M6322"/>
    </row>
    <row r="6323" spans="5:13" x14ac:dyDescent="0.25">
      <c r="E6323"/>
      <c r="F6323"/>
      <c r="G6323"/>
      <c r="H6323"/>
      <c r="I6323"/>
      <c r="J6323"/>
      <c r="K6323"/>
      <c r="L6323"/>
      <c r="M6323"/>
    </row>
    <row r="6324" spans="5:13" x14ac:dyDescent="0.25">
      <c r="E6324"/>
      <c r="F6324"/>
      <c r="G6324"/>
      <c r="H6324"/>
      <c r="I6324"/>
      <c r="J6324"/>
      <c r="K6324"/>
      <c r="L6324"/>
      <c r="M6324"/>
    </row>
    <row r="6325" spans="5:13" x14ac:dyDescent="0.25">
      <c r="E6325"/>
      <c r="F6325"/>
      <c r="G6325"/>
      <c r="H6325"/>
      <c r="I6325"/>
      <c r="J6325"/>
      <c r="K6325"/>
      <c r="L6325"/>
      <c r="M6325"/>
    </row>
    <row r="6326" spans="5:13" x14ac:dyDescent="0.25">
      <c r="E6326"/>
      <c r="F6326"/>
      <c r="G6326"/>
      <c r="H6326"/>
      <c r="I6326"/>
      <c r="J6326"/>
      <c r="K6326"/>
      <c r="L6326"/>
      <c r="M6326"/>
    </row>
    <row r="6327" spans="5:13" x14ac:dyDescent="0.25">
      <c r="E6327"/>
      <c r="F6327"/>
      <c r="G6327"/>
      <c r="H6327"/>
      <c r="I6327"/>
      <c r="J6327"/>
      <c r="K6327"/>
      <c r="L6327"/>
      <c r="M6327"/>
    </row>
    <row r="6328" spans="5:13" x14ac:dyDescent="0.25">
      <c r="E6328"/>
      <c r="F6328"/>
      <c r="G6328"/>
      <c r="H6328"/>
      <c r="I6328"/>
      <c r="J6328"/>
      <c r="K6328"/>
      <c r="L6328"/>
      <c r="M6328"/>
    </row>
    <row r="6329" spans="5:13" x14ac:dyDescent="0.25">
      <c r="E6329"/>
      <c r="F6329"/>
      <c r="G6329"/>
      <c r="H6329"/>
      <c r="I6329"/>
      <c r="J6329"/>
      <c r="K6329"/>
      <c r="L6329"/>
      <c r="M6329"/>
    </row>
    <row r="6330" spans="5:13" x14ac:dyDescent="0.25">
      <c r="E6330"/>
      <c r="F6330"/>
      <c r="G6330"/>
      <c r="H6330"/>
      <c r="I6330"/>
      <c r="J6330"/>
      <c r="K6330"/>
      <c r="L6330"/>
      <c r="M6330"/>
    </row>
    <row r="6331" spans="5:13" x14ac:dyDescent="0.25">
      <c r="E6331"/>
      <c r="F6331"/>
      <c r="G6331"/>
      <c r="H6331"/>
      <c r="I6331"/>
      <c r="J6331"/>
      <c r="K6331"/>
      <c r="L6331"/>
      <c r="M6331"/>
    </row>
    <row r="6332" spans="5:13" x14ac:dyDescent="0.25">
      <c r="E6332"/>
      <c r="F6332"/>
      <c r="G6332"/>
      <c r="H6332"/>
      <c r="I6332"/>
      <c r="J6332"/>
      <c r="K6332"/>
      <c r="L6332"/>
      <c r="M6332"/>
    </row>
    <row r="6333" spans="5:13" x14ac:dyDescent="0.25">
      <c r="E6333"/>
      <c r="F6333"/>
      <c r="G6333"/>
      <c r="H6333"/>
      <c r="I6333"/>
      <c r="J6333"/>
      <c r="K6333"/>
      <c r="L6333"/>
      <c r="M6333"/>
    </row>
    <row r="6334" spans="5:13" x14ac:dyDescent="0.25">
      <c r="E6334"/>
      <c r="F6334"/>
      <c r="G6334"/>
      <c r="H6334"/>
      <c r="I6334"/>
      <c r="J6334"/>
      <c r="K6334"/>
      <c r="L6334"/>
      <c r="M6334"/>
    </row>
    <row r="6335" spans="5:13" x14ac:dyDescent="0.25">
      <c r="E6335"/>
      <c r="F6335"/>
      <c r="G6335"/>
      <c r="H6335"/>
      <c r="I6335"/>
      <c r="J6335"/>
      <c r="K6335"/>
      <c r="L6335"/>
      <c r="M6335"/>
    </row>
    <row r="6336" spans="5:13" x14ac:dyDescent="0.25">
      <c r="E6336"/>
      <c r="F6336"/>
      <c r="G6336"/>
      <c r="H6336"/>
      <c r="I6336"/>
      <c r="J6336"/>
      <c r="K6336"/>
      <c r="L6336"/>
      <c r="M6336"/>
    </row>
    <row r="6337" spans="5:13" x14ac:dyDescent="0.25">
      <c r="E6337"/>
      <c r="F6337"/>
      <c r="G6337"/>
      <c r="H6337"/>
      <c r="I6337"/>
      <c r="J6337"/>
      <c r="K6337"/>
      <c r="L6337"/>
      <c r="M6337"/>
    </row>
    <row r="6338" spans="5:13" x14ac:dyDescent="0.25">
      <c r="E6338"/>
      <c r="F6338"/>
      <c r="G6338"/>
      <c r="H6338"/>
      <c r="I6338"/>
      <c r="J6338"/>
      <c r="K6338"/>
      <c r="L6338"/>
      <c r="M6338"/>
    </row>
    <row r="6339" spans="5:13" x14ac:dyDescent="0.25">
      <c r="E6339"/>
      <c r="F6339"/>
      <c r="G6339"/>
      <c r="H6339"/>
      <c r="I6339"/>
      <c r="J6339"/>
      <c r="K6339"/>
      <c r="L6339"/>
      <c r="M6339"/>
    </row>
    <row r="6340" spans="5:13" x14ac:dyDescent="0.25">
      <c r="E6340"/>
      <c r="F6340"/>
      <c r="G6340"/>
      <c r="H6340"/>
      <c r="I6340"/>
      <c r="J6340"/>
      <c r="K6340"/>
      <c r="L6340"/>
      <c r="M6340"/>
    </row>
    <row r="6341" spans="5:13" x14ac:dyDescent="0.25">
      <c r="E6341"/>
      <c r="F6341"/>
      <c r="G6341"/>
      <c r="H6341"/>
      <c r="I6341"/>
      <c r="J6341"/>
      <c r="K6341"/>
      <c r="L6341"/>
      <c r="M6341"/>
    </row>
    <row r="6342" spans="5:13" x14ac:dyDescent="0.25">
      <c r="E6342"/>
      <c r="F6342"/>
      <c r="G6342"/>
      <c r="H6342"/>
      <c r="I6342"/>
      <c r="J6342"/>
      <c r="K6342"/>
      <c r="L6342"/>
      <c r="M6342"/>
    </row>
    <row r="6343" spans="5:13" x14ac:dyDescent="0.25">
      <c r="E6343"/>
      <c r="F6343"/>
      <c r="G6343"/>
      <c r="H6343"/>
      <c r="I6343"/>
      <c r="J6343"/>
      <c r="K6343"/>
      <c r="L6343"/>
      <c r="M6343"/>
    </row>
    <row r="6344" spans="5:13" x14ac:dyDescent="0.25">
      <c r="E6344"/>
      <c r="F6344"/>
      <c r="G6344"/>
      <c r="H6344"/>
      <c r="I6344"/>
      <c r="J6344"/>
      <c r="K6344"/>
      <c r="L6344"/>
      <c r="M6344"/>
    </row>
    <row r="6345" spans="5:13" x14ac:dyDescent="0.25">
      <c r="E6345"/>
      <c r="F6345"/>
      <c r="G6345"/>
      <c r="H6345"/>
      <c r="I6345"/>
      <c r="J6345"/>
      <c r="K6345"/>
      <c r="L6345"/>
      <c r="M6345"/>
    </row>
    <row r="6346" spans="5:13" x14ac:dyDescent="0.25">
      <c r="E6346"/>
      <c r="F6346"/>
      <c r="G6346"/>
      <c r="H6346"/>
      <c r="I6346"/>
      <c r="J6346"/>
      <c r="K6346"/>
      <c r="L6346"/>
      <c r="M6346"/>
    </row>
    <row r="6347" spans="5:13" x14ac:dyDescent="0.25">
      <c r="E6347"/>
      <c r="F6347"/>
      <c r="G6347"/>
      <c r="H6347"/>
      <c r="I6347"/>
      <c r="J6347"/>
      <c r="K6347"/>
      <c r="L6347"/>
      <c r="M6347"/>
    </row>
    <row r="6348" spans="5:13" x14ac:dyDescent="0.25">
      <c r="E6348"/>
      <c r="F6348"/>
      <c r="G6348"/>
      <c r="H6348"/>
      <c r="I6348"/>
      <c r="J6348"/>
      <c r="K6348"/>
      <c r="L6348"/>
      <c r="M6348"/>
    </row>
    <row r="6349" spans="5:13" x14ac:dyDescent="0.25">
      <c r="E6349"/>
      <c r="F6349"/>
      <c r="G6349"/>
      <c r="H6349"/>
      <c r="I6349"/>
      <c r="J6349"/>
      <c r="K6349"/>
      <c r="L6349"/>
      <c r="M6349"/>
    </row>
    <row r="6350" spans="5:13" x14ac:dyDescent="0.25">
      <c r="E6350"/>
      <c r="F6350"/>
      <c r="G6350"/>
      <c r="H6350"/>
      <c r="I6350"/>
      <c r="J6350"/>
      <c r="K6350"/>
      <c r="L6350"/>
      <c r="M6350"/>
    </row>
    <row r="6351" spans="5:13" x14ac:dyDescent="0.25">
      <c r="E6351"/>
      <c r="F6351"/>
      <c r="G6351"/>
      <c r="H6351"/>
      <c r="I6351"/>
      <c r="J6351"/>
      <c r="K6351"/>
      <c r="L6351"/>
      <c r="M6351"/>
    </row>
    <row r="6352" spans="5:13" x14ac:dyDescent="0.25">
      <c r="E6352"/>
      <c r="F6352"/>
      <c r="G6352"/>
      <c r="H6352"/>
      <c r="I6352"/>
      <c r="J6352"/>
      <c r="K6352"/>
      <c r="L6352"/>
      <c r="M6352"/>
    </row>
    <row r="6353" spans="5:13" x14ac:dyDescent="0.25">
      <c r="E6353"/>
      <c r="F6353"/>
      <c r="G6353"/>
      <c r="H6353"/>
      <c r="I6353"/>
      <c r="J6353"/>
      <c r="K6353"/>
      <c r="L6353"/>
      <c r="M6353"/>
    </row>
    <row r="6354" spans="5:13" x14ac:dyDescent="0.25">
      <c r="E6354"/>
      <c r="F6354"/>
      <c r="G6354"/>
      <c r="H6354"/>
      <c r="I6354"/>
      <c r="J6354"/>
      <c r="K6354"/>
      <c r="L6354"/>
      <c r="M6354"/>
    </row>
    <row r="6355" spans="5:13" x14ac:dyDescent="0.25">
      <c r="E6355"/>
      <c r="F6355"/>
      <c r="G6355"/>
      <c r="H6355"/>
      <c r="I6355"/>
      <c r="J6355"/>
      <c r="K6355"/>
      <c r="L6355"/>
      <c r="M6355"/>
    </row>
    <row r="6356" spans="5:13" x14ac:dyDescent="0.25">
      <c r="E6356"/>
      <c r="F6356"/>
      <c r="G6356"/>
      <c r="H6356"/>
      <c r="I6356"/>
      <c r="J6356"/>
      <c r="K6356"/>
      <c r="L6356"/>
      <c r="M6356"/>
    </row>
    <row r="6357" spans="5:13" x14ac:dyDescent="0.25">
      <c r="E6357"/>
      <c r="F6357"/>
      <c r="G6357"/>
      <c r="H6357"/>
      <c r="I6357"/>
      <c r="J6357"/>
      <c r="K6357"/>
      <c r="L6357"/>
      <c r="M6357"/>
    </row>
    <row r="6358" spans="5:13" x14ac:dyDescent="0.25">
      <c r="E6358"/>
      <c r="F6358"/>
      <c r="G6358"/>
      <c r="H6358"/>
      <c r="I6358"/>
      <c r="J6358"/>
      <c r="K6358"/>
      <c r="L6358"/>
      <c r="M6358"/>
    </row>
    <row r="6359" spans="5:13" x14ac:dyDescent="0.25">
      <c r="E6359"/>
      <c r="F6359"/>
      <c r="G6359"/>
      <c r="H6359"/>
      <c r="I6359"/>
      <c r="J6359"/>
      <c r="K6359"/>
      <c r="L6359"/>
      <c r="M6359"/>
    </row>
    <row r="6360" spans="5:13" x14ac:dyDescent="0.25">
      <c r="E6360"/>
      <c r="F6360"/>
      <c r="G6360"/>
      <c r="H6360"/>
      <c r="I6360"/>
      <c r="J6360"/>
      <c r="K6360"/>
      <c r="L6360"/>
      <c r="M6360"/>
    </row>
    <row r="6361" spans="5:13" x14ac:dyDescent="0.25">
      <c r="E6361"/>
      <c r="F6361"/>
      <c r="G6361"/>
      <c r="H6361"/>
      <c r="I6361"/>
      <c r="J6361"/>
      <c r="K6361"/>
      <c r="L6361"/>
      <c r="M6361"/>
    </row>
    <row r="6362" spans="5:13" x14ac:dyDescent="0.25">
      <c r="E6362"/>
      <c r="F6362"/>
      <c r="G6362"/>
      <c r="H6362"/>
      <c r="I6362"/>
      <c r="J6362"/>
      <c r="K6362"/>
      <c r="L6362"/>
      <c r="M6362"/>
    </row>
    <row r="6363" spans="5:13" x14ac:dyDescent="0.25">
      <c r="E6363"/>
      <c r="F6363"/>
      <c r="G6363"/>
      <c r="H6363"/>
      <c r="I6363"/>
      <c r="J6363"/>
      <c r="K6363"/>
      <c r="L6363"/>
      <c r="M6363"/>
    </row>
    <row r="6364" spans="5:13" x14ac:dyDescent="0.25">
      <c r="E6364"/>
      <c r="F6364"/>
      <c r="G6364"/>
      <c r="H6364"/>
      <c r="I6364"/>
      <c r="J6364"/>
      <c r="K6364"/>
      <c r="L6364"/>
      <c r="M6364"/>
    </row>
    <row r="6365" spans="5:13" x14ac:dyDescent="0.25">
      <c r="E6365"/>
      <c r="F6365"/>
      <c r="G6365"/>
      <c r="H6365"/>
      <c r="I6365"/>
      <c r="J6365"/>
      <c r="K6365"/>
      <c r="L6365"/>
      <c r="M6365"/>
    </row>
    <row r="6366" spans="5:13" x14ac:dyDescent="0.25">
      <c r="E6366"/>
      <c r="F6366"/>
      <c r="G6366"/>
      <c r="H6366"/>
      <c r="I6366"/>
      <c r="J6366"/>
      <c r="K6366"/>
      <c r="L6366"/>
      <c r="M6366"/>
    </row>
    <row r="6367" spans="5:13" x14ac:dyDescent="0.25">
      <c r="E6367"/>
      <c r="F6367"/>
      <c r="G6367"/>
      <c r="H6367"/>
      <c r="I6367"/>
      <c r="J6367"/>
      <c r="K6367"/>
      <c r="L6367"/>
      <c r="M6367"/>
    </row>
    <row r="6368" spans="5:13" x14ac:dyDescent="0.25">
      <c r="E6368"/>
      <c r="F6368"/>
      <c r="G6368"/>
      <c r="H6368"/>
      <c r="I6368"/>
      <c r="J6368"/>
      <c r="K6368"/>
      <c r="L6368"/>
      <c r="M6368"/>
    </row>
    <row r="6369" spans="5:13" x14ac:dyDescent="0.25">
      <c r="E6369"/>
      <c r="F6369"/>
      <c r="G6369"/>
      <c r="H6369"/>
      <c r="I6369"/>
      <c r="J6369"/>
      <c r="K6369"/>
      <c r="L6369"/>
      <c r="M6369"/>
    </row>
    <row r="6370" spans="5:13" x14ac:dyDescent="0.25">
      <c r="E6370"/>
      <c r="F6370"/>
      <c r="G6370"/>
      <c r="H6370"/>
      <c r="I6370"/>
      <c r="J6370"/>
      <c r="K6370"/>
      <c r="L6370"/>
      <c r="M6370"/>
    </row>
    <row r="6371" spans="5:13" x14ac:dyDescent="0.25">
      <c r="E6371"/>
      <c r="F6371"/>
      <c r="G6371"/>
      <c r="H6371"/>
      <c r="I6371"/>
      <c r="J6371"/>
      <c r="K6371"/>
      <c r="L6371"/>
      <c r="M6371"/>
    </row>
    <row r="6372" spans="5:13" x14ac:dyDescent="0.25">
      <c r="E6372"/>
      <c r="F6372"/>
      <c r="G6372"/>
      <c r="H6372"/>
      <c r="I6372"/>
      <c r="J6372"/>
      <c r="K6372"/>
      <c r="L6372"/>
      <c r="M6372"/>
    </row>
    <row r="6373" spans="5:13" x14ac:dyDescent="0.25">
      <c r="E6373"/>
      <c r="F6373"/>
      <c r="G6373"/>
      <c r="H6373"/>
      <c r="I6373"/>
      <c r="J6373"/>
      <c r="K6373"/>
      <c r="L6373"/>
      <c r="M6373"/>
    </row>
    <row r="6374" spans="5:13" x14ac:dyDescent="0.25">
      <c r="E6374"/>
      <c r="F6374"/>
      <c r="G6374"/>
      <c r="H6374"/>
      <c r="I6374"/>
      <c r="J6374"/>
      <c r="K6374"/>
      <c r="L6374"/>
      <c r="M6374"/>
    </row>
    <row r="6375" spans="5:13" x14ac:dyDescent="0.25">
      <c r="E6375"/>
      <c r="F6375"/>
      <c r="G6375"/>
      <c r="H6375"/>
      <c r="I6375"/>
      <c r="J6375"/>
      <c r="K6375"/>
      <c r="L6375"/>
      <c r="M6375"/>
    </row>
    <row r="6376" spans="5:13" x14ac:dyDescent="0.25">
      <c r="E6376"/>
      <c r="F6376"/>
      <c r="G6376"/>
      <c r="H6376"/>
      <c r="I6376"/>
      <c r="J6376"/>
      <c r="K6376"/>
      <c r="L6376"/>
      <c r="M6376"/>
    </row>
    <row r="6377" spans="5:13" x14ac:dyDescent="0.25">
      <c r="E6377"/>
      <c r="F6377"/>
      <c r="G6377"/>
      <c r="H6377"/>
      <c r="I6377"/>
      <c r="J6377"/>
      <c r="K6377"/>
      <c r="L6377"/>
      <c r="M6377"/>
    </row>
    <row r="6378" spans="5:13" x14ac:dyDescent="0.25">
      <c r="E6378"/>
      <c r="F6378"/>
      <c r="G6378"/>
      <c r="H6378"/>
      <c r="I6378"/>
      <c r="J6378"/>
      <c r="K6378"/>
      <c r="L6378"/>
      <c r="M6378"/>
    </row>
    <row r="6379" spans="5:13" x14ac:dyDescent="0.25">
      <c r="E6379"/>
      <c r="F6379"/>
      <c r="G6379"/>
      <c r="H6379"/>
      <c r="I6379"/>
      <c r="J6379"/>
      <c r="K6379"/>
      <c r="L6379"/>
      <c r="M6379"/>
    </row>
    <row r="6380" spans="5:13" x14ac:dyDescent="0.25">
      <c r="E6380"/>
      <c r="F6380"/>
      <c r="G6380"/>
      <c r="H6380"/>
      <c r="I6380"/>
      <c r="J6380"/>
      <c r="K6380"/>
      <c r="L6380"/>
      <c r="M6380"/>
    </row>
    <row r="6381" spans="5:13" x14ac:dyDescent="0.25">
      <c r="E6381"/>
      <c r="F6381"/>
      <c r="G6381"/>
      <c r="H6381"/>
      <c r="I6381"/>
      <c r="J6381"/>
      <c r="K6381"/>
      <c r="L6381"/>
      <c r="M6381"/>
    </row>
    <row r="6382" spans="5:13" x14ac:dyDescent="0.25">
      <c r="E6382"/>
      <c r="F6382"/>
      <c r="G6382"/>
      <c r="H6382"/>
      <c r="I6382"/>
      <c r="J6382"/>
      <c r="K6382"/>
      <c r="L6382"/>
      <c r="M6382"/>
    </row>
    <row r="6383" spans="5:13" x14ac:dyDescent="0.25">
      <c r="E6383"/>
      <c r="F6383"/>
      <c r="G6383"/>
      <c r="H6383"/>
      <c r="I6383"/>
      <c r="J6383"/>
      <c r="K6383"/>
      <c r="L6383"/>
      <c r="M6383"/>
    </row>
    <row r="6384" spans="5:13" x14ac:dyDescent="0.25">
      <c r="E6384"/>
      <c r="F6384"/>
      <c r="G6384"/>
      <c r="H6384"/>
      <c r="I6384"/>
      <c r="J6384"/>
      <c r="K6384"/>
      <c r="L6384"/>
      <c r="M6384"/>
    </row>
    <row r="6385" spans="5:13" x14ac:dyDescent="0.25">
      <c r="E6385"/>
      <c r="F6385"/>
      <c r="G6385"/>
      <c r="H6385"/>
      <c r="I6385"/>
      <c r="J6385"/>
      <c r="K6385"/>
      <c r="L6385"/>
      <c r="M6385"/>
    </row>
    <row r="6386" spans="5:13" x14ac:dyDescent="0.25">
      <c r="E6386"/>
      <c r="F6386"/>
      <c r="G6386"/>
      <c r="H6386"/>
      <c r="I6386"/>
      <c r="J6386"/>
      <c r="K6386"/>
      <c r="L6386"/>
      <c r="M6386"/>
    </row>
    <row r="6387" spans="5:13" x14ac:dyDescent="0.25">
      <c r="E6387"/>
      <c r="F6387"/>
      <c r="G6387"/>
      <c r="H6387"/>
      <c r="I6387"/>
      <c r="J6387"/>
      <c r="K6387"/>
      <c r="L6387"/>
      <c r="M6387"/>
    </row>
    <row r="6388" spans="5:13" x14ac:dyDescent="0.25">
      <c r="E6388"/>
      <c r="F6388"/>
      <c r="G6388"/>
      <c r="H6388"/>
      <c r="I6388"/>
      <c r="J6388"/>
      <c r="K6388"/>
      <c r="L6388"/>
      <c r="M6388"/>
    </row>
    <row r="6389" spans="5:13" x14ac:dyDescent="0.25">
      <c r="E6389"/>
      <c r="F6389"/>
      <c r="G6389"/>
      <c r="H6389"/>
      <c r="I6389"/>
      <c r="J6389"/>
      <c r="K6389"/>
      <c r="L6389"/>
      <c r="M6389"/>
    </row>
    <row r="6390" spans="5:13" x14ac:dyDescent="0.25">
      <c r="E6390"/>
      <c r="F6390"/>
      <c r="G6390"/>
      <c r="H6390"/>
      <c r="I6390"/>
      <c r="J6390"/>
      <c r="K6390"/>
      <c r="L6390"/>
      <c r="M6390"/>
    </row>
    <row r="6391" spans="5:13" x14ac:dyDescent="0.25">
      <c r="E6391"/>
      <c r="F6391"/>
      <c r="G6391"/>
      <c r="H6391"/>
      <c r="I6391"/>
      <c r="J6391"/>
      <c r="K6391"/>
      <c r="L6391"/>
      <c r="M6391"/>
    </row>
    <row r="6392" spans="5:13" x14ac:dyDescent="0.25">
      <c r="E6392"/>
      <c r="F6392"/>
      <c r="G6392"/>
      <c r="H6392"/>
      <c r="I6392"/>
      <c r="J6392"/>
      <c r="K6392"/>
      <c r="L6392"/>
      <c r="M6392"/>
    </row>
    <row r="6393" spans="5:13" x14ac:dyDescent="0.25">
      <c r="E6393"/>
      <c r="F6393"/>
      <c r="G6393"/>
      <c r="H6393"/>
      <c r="I6393"/>
      <c r="J6393"/>
      <c r="K6393"/>
      <c r="L6393"/>
      <c r="M6393"/>
    </row>
    <row r="6394" spans="5:13" x14ac:dyDescent="0.25">
      <c r="E6394"/>
      <c r="F6394"/>
      <c r="G6394"/>
      <c r="H6394"/>
      <c r="I6394"/>
      <c r="J6394"/>
      <c r="K6394"/>
      <c r="L6394"/>
      <c r="M6394"/>
    </row>
    <row r="6395" spans="5:13" x14ac:dyDescent="0.25">
      <c r="E6395"/>
      <c r="F6395"/>
      <c r="G6395"/>
      <c r="H6395"/>
      <c r="I6395"/>
      <c r="J6395"/>
      <c r="K6395"/>
      <c r="L6395"/>
      <c r="M6395"/>
    </row>
    <row r="6396" spans="5:13" x14ac:dyDescent="0.25">
      <c r="E6396"/>
      <c r="F6396"/>
      <c r="G6396"/>
      <c r="H6396"/>
      <c r="I6396"/>
      <c r="J6396"/>
      <c r="K6396"/>
      <c r="L6396"/>
      <c r="M6396"/>
    </row>
    <row r="6397" spans="5:13" x14ac:dyDescent="0.25">
      <c r="E6397"/>
      <c r="F6397"/>
      <c r="G6397"/>
      <c r="H6397"/>
      <c r="I6397"/>
      <c r="J6397"/>
      <c r="K6397"/>
      <c r="L6397"/>
      <c r="M6397"/>
    </row>
    <row r="6398" spans="5:13" x14ac:dyDescent="0.25">
      <c r="E6398"/>
      <c r="F6398"/>
      <c r="G6398"/>
      <c r="H6398"/>
      <c r="I6398"/>
      <c r="J6398"/>
      <c r="K6398"/>
      <c r="L6398"/>
      <c r="M6398"/>
    </row>
    <row r="6399" spans="5:13" x14ac:dyDescent="0.25">
      <c r="E6399"/>
      <c r="F6399"/>
      <c r="G6399"/>
      <c r="H6399"/>
      <c r="I6399"/>
      <c r="J6399"/>
      <c r="K6399"/>
      <c r="L6399"/>
      <c r="M6399"/>
    </row>
    <row r="6400" spans="5:13" x14ac:dyDescent="0.25">
      <c r="E6400"/>
      <c r="F6400"/>
      <c r="G6400"/>
      <c r="H6400"/>
      <c r="I6400"/>
      <c r="J6400"/>
      <c r="K6400"/>
      <c r="L6400"/>
      <c r="M6400"/>
    </row>
    <row r="6401" spans="5:13" x14ac:dyDescent="0.25">
      <c r="E6401"/>
      <c r="F6401"/>
      <c r="G6401"/>
      <c r="H6401"/>
      <c r="I6401"/>
      <c r="J6401"/>
      <c r="K6401"/>
      <c r="L6401"/>
      <c r="M6401"/>
    </row>
    <row r="6402" spans="5:13" x14ac:dyDescent="0.25">
      <c r="E6402"/>
      <c r="F6402"/>
      <c r="G6402"/>
      <c r="H6402"/>
      <c r="I6402"/>
      <c r="J6402"/>
      <c r="K6402"/>
      <c r="L6402"/>
      <c r="M6402"/>
    </row>
    <row r="6403" spans="5:13" x14ac:dyDescent="0.25">
      <c r="E6403"/>
      <c r="F6403"/>
      <c r="G6403"/>
      <c r="H6403"/>
      <c r="I6403"/>
      <c r="J6403"/>
      <c r="K6403"/>
      <c r="L6403"/>
      <c r="M6403"/>
    </row>
    <row r="6404" spans="5:13" x14ac:dyDescent="0.25">
      <c r="E6404"/>
      <c r="F6404"/>
      <c r="G6404"/>
      <c r="H6404"/>
      <c r="I6404"/>
      <c r="J6404"/>
      <c r="K6404"/>
      <c r="L6404"/>
      <c r="M6404"/>
    </row>
    <row r="6405" spans="5:13" x14ac:dyDescent="0.25">
      <c r="E6405"/>
      <c r="F6405"/>
      <c r="G6405"/>
      <c r="H6405"/>
      <c r="I6405"/>
      <c r="J6405"/>
      <c r="K6405"/>
      <c r="L6405"/>
      <c r="M6405"/>
    </row>
    <row r="6406" spans="5:13" x14ac:dyDescent="0.25">
      <c r="E6406"/>
      <c r="F6406"/>
      <c r="G6406"/>
      <c r="H6406"/>
      <c r="I6406"/>
      <c r="J6406"/>
      <c r="K6406"/>
      <c r="L6406"/>
      <c r="M6406"/>
    </row>
    <row r="6407" spans="5:13" x14ac:dyDescent="0.25">
      <c r="E6407"/>
      <c r="F6407"/>
      <c r="G6407"/>
      <c r="H6407"/>
      <c r="I6407"/>
      <c r="J6407"/>
      <c r="K6407"/>
      <c r="L6407"/>
      <c r="M6407"/>
    </row>
    <row r="6408" spans="5:13" x14ac:dyDescent="0.25">
      <c r="E6408"/>
      <c r="F6408"/>
      <c r="G6408"/>
      <c r="H6408"/>
      <c r="I6408"/>
      <c r="J6408"/>
      <c r="K6408"/>
      <c r="L6408"/>
      <c r="M6408"/>
    </row>
    <row r="6409" spans="5:13" x14ac:dyDescent="0.25">
      <c r="E6409"/>
      <c r="F6409"/>
      <c r="G6409"/>
      <c r="H6409"/>
      <c r="I6409"/>
      <c r="J6409"/>
      <c r="K6409"/>
      <c r="L6409"/>
      <c r="M6409"/>
    </row>
    <row r="6410" spans="5:13" x14ac:dyDescent="0.25">
      <c r="E6410"/>
      <c r="F6410"/>
      <c r="G6410"/>
      <c r="H6410"/>
      <c r="I6410"/>
      <c r="J6410"/>
      <c r="K6410"/>
      <c r="L6410"/>
      <c r="M6410"/>
    </row>
    <row r="6411" spans="5:13" x14ac:dyDescent="0.25">
      <c r="E6411"/>
      <c r="F6411"/>
      <c r="G6411"/>
      <c r="H6411"/>
      <c r="I6411"/>
      <c r="J6411"/>
      <c r="K6411"/>
      <c r="L6411"/>
      <c r="M6411"/>
    </row>
    <row r="6412" spans="5:13" x14ac:dyDescent="0.25">
      <c r="E6412"/>
      <c r="F6412"/>
      <c r="G6412"/>
      <c r="H6412"/>
      <c r="I6412"/>
      <c r="J6412"/>
      <c r="K6412"/>
      <c r="L6412"/>
      <c r="M6412"/>
    </row>
    <row r="6413" spans="5:13" x14ac:dyDescent="0.25">
      <c r="E6413"/>
      <c r="F6413"/>
      <c r="G6413"/>
      <c r="H6413"/>
      <c r="I6413"/>
      <c r="J6413"/>
      <c r="K6413"/>
      <c r="L6413"/>
      <c r="M6413"/>
    </row>
    <row r="6414" spans="5:13" x14ac:dyDescent="0.25">
      <c r="E6414"/>
      <c r="F6414"/>
      <c r="G6414"/>
      <c r="H6414"/>
      <c r="I6414"/>
      <c r="J6414"/>
      <c r="K6414"/>
      <c r="L6414"/>
      <c r="M6414"/>
    </row>
    <row r="6415" spans="5:13" x14ac:dyDescent="0.25">
      <c r="E6415"/>
      <c r="F6415"/>
      <c r="G6415"/>
      <c r="H6415"/>
      <c r="I6415"/>
      <c r="J6415"/>
      <c r="K6415"/>
      <c r="L6415"/>
      <c r="M6415"/>
    </row>
    <row r="6416" spans="5:13" x14ac:dyDescent="0.25">
      <c r="E6416"/>
      <c r="F6416"/>
      <c r="G6416"/>
      <c r="H6416"/>
      <c r="I6416"/>
      <c r="J6416"/>
      <c r="K6416"/>
      <c r="L6416"/>
      <c r="M6416"/>
    </row>
    <row r="6417" spans="5:13" x14ac:dyDescent="0.25">
      <c r="E6417"/>
      <c r="F6417"/>
      <c r="G6417"/>
      <c r="H6417"/>
      <c r="I6417"/>
      <c r="J6417"/>
      <c r="K6417"/>
      <c r="L6417"/>
      <c r="M6417"/>
    </row>
    <row r="6418" spans="5:13" x14ac:dyDescent="0.25">
      <c r="E6418"/>
      <c r="F6418"/>
      <c r="G6418"/>
      <c r="H6418"/>
      <c r="I6418"/>
      <c r="J6418"/>
      <c r="K6418"/>
      <c r="L6418"/>
      <c r="M6418"/>
    </row>
    <row r="6419" spans="5:13" x14ac:dyDescent="0.25">
      <c r="E6419"/>
      <c r="F6419"/>
      <c r="G6419"/>
      <c r="H6419"/>
      <c r="I6419"/>
      <c r="J6419"/>
      <c r="K6419"/>
      <c r="L6419"/>
      <c r="M6419"/>
    </row>
    <row r="6420" spans="5:13" x14ac:dyDescent="0.25">
      <c r="E6420"/>
      <c r="F6420"/>
      <c r="G6420"/>
      <c r="H6420"/>
      <c r="I6420"/>
      <c r="J6420"/>
      <c r="K6420"/>
      <c r="L6420"/>
      <c r="M6420"/>
    </row>
    <row r="6421" spans="5:13" x14ac:dyDescent="0.25">
      <c r="E6421"/>
      <c r="F6421"/>
      <c r="G6421"/>
      <c r="H6421"/>
      <c r="I6421"/>
      <c r="J6421"/>
      <c r="K6421"/>
      <c r="L6421"/>
      <c r="M6421"/>
    </row>
    <row r="6422" spans="5:13" x14ac:dyDescent="0.25">
      <c r="E6422"/>
      <c r="F6422"/>
      <c r="G6422"/>
      <c r="H6422"/>
      <c r="I6422"/>
      <c r="J6422"/>
      <c r="K6422"/>
      <c r="L6422"/>
      <c r="M6422"/>
    </row>
    <row r="6423" spans="5:13" x14ac:dyDescent="0.25">
      <c r="E6423"/>
      <c r="F6423"/>
      <c r="G6423"/>
      <c r="H6423"/>
      <c r="I6423"/>
      <c r="J6423"/>
      <c r="K6423"/>
      <c r="L6423"/>
      <c r="M6423"/>
    </row>
    <row r="6424" spans="5:13" x14ac:dyDescent="0.25">
      <c r="E6424"/>
      <c r="F6424"/>
      <c r="G6424"/>
      <c r="H6424"/>
      <c r="I6424"/>
      <c r="J6424"/>
      <c r="K6424"/>
      <c r="L6424"/>
      <c r="M6424"/>
    </row>
    <row r="6425" spans="5:13" x14ac:dyDescent="0.25">
      <c r="E6425"/>
      <c r="F6425"/>
      <c r="G6425"/>
      <c r="H6425"/>
      <c r="I6425"/>
      <c r="J6425"/>
      <c r="K6425"/>
      <c r="L6425"/>
      <c r="M6425"/>
    </row>
    <row r="6426" spans="5:13" x14ac:dyDescent="0.25">
      <c r="E6426"/>
      <c r="F6426"/>
      <c r="G6426"/>
      <c r="H6426"/>
      <c r="I6426"/>
      <c r="J6426"/>
      <c r="K6426"/>
      <c r="L6426"/>
      <c r="M6426"/>
    </row>
    <row r="6427" spans="5:13" x14ac:dyDescent="0.25">
      <c r="E6427"/>
      <c r="F6427"/>
      <c r="G6427"/>
      <c r="H6427"/>
      <c r="I6427"/>
      <c r="J6427"/>
      <c r="K6427"/>
      <c r="L6427"/>
      <c r="M6427"/>
    </row>
    <row r="6428" spans="5:13" x14ac:dyDescent="0.25">
      <c r="E6428"/>
      <c r="F6428"/>
      <c r="G6428"/>
      <c r="H6428"/>
      <c r="I6428"/>
      <c r="J6428"/>
      <c r="K6428"/>
      <c r="L6428"/>
      <c r="M6428"/>
    </row>
    <row r="6429" spans="5:13" x14ac:dyDescent="0.25">
      <c r="E6429"/>
      <c r="F6429"/>
      <c r="G6429"/>
      <c r="H6429"/>
      <c r="I6429"/>
      <c r="J6429"/>
      <c r="K6429"/>
      <c r="L6429"/>
      <c r="M6429"/>
    </row>
    <row r="6430" spans="5:13" x14ac:dyDescent="0.25">
      <c r="E6430"/>
      <c r="F6430"/>
      <c r="G6430"/>
      <c r="H6430"/>
      <c r="I6430"/>
      <c r="J6430"/>
      <c r="K6430"/>
      <c r="L6430"/>
      <c r="M6430"/>
    </row>
    <row r="6431" spans="5:13" x14ac:dyDescent="0.25">
      <c r="E6431"/>
      <c r="F6431"/>
      <c r="G6431"/>
      <c r="H6431"/>
      <c r="I6431"/>
      <c r="J6431"/>
      <c r="K6431"/>
      <c r="L6431"/>
      <c r="M6431"/>
    </row>
    <row r="6432" spans="5:13" x14ac:dyDescent="0.25">
      <c r="E6432"/>
      <c r="F6432"/>
      <c r="G6432"/>
      <c r="H6432"/>
      <c r="I6432"/>
      <c r="J6432"/>
      <c r="K6432"/>
      <c r="L6432"/>
      <c r="M6432"/>
    </row>
    <row r="6433" spans="5:13" x14ac:dyDescent="0.25">
      <c r="E6433"/>
      <c r="F6433"/>
      <c r="G6433"/>
      <c r="H6433"/>
      <c r="I6433"/>
      <c r="J6433"/>
      <c r="K6433"/>
      <c r="L6433"/>
      <c r="M6433"/>
    </row>
    <row r="6434" spans="5:13" x14ac:dyDescent="0.25">
      <c r="E6434"/>
      <c r="F6434"/>
      <c r="G6434"/>
      <c r="H6434"/>
      <c r="I6434"/>
      <c r="J6434"/>
      <c r="K6434"/>
      <c r="L6434"/>
      <c r="M6434"/>
    </row>
    <row r="6435" spans="5:13" x14ac:dyDescent="0.25">
      <c r="E6435"/>
      <c r="F6435"/>
      <c r="G6435"/>
      <c r="H6435"/>
      <c r="I6435"/>
      <c r="J6435"/>
      <c r="K6435"/>
      <c r="L6435"/>
      <c r="M6435"/>
    </row>
    <row r="6436" spans="5:13" x14ac:dyDescent="0.25">
      <c r="E6436"/>
      <c r="F6436"/>
      <c r="G6436"/>
      <c r="H6436"/>
      <c r="I6436"/>
      <c r="J6436"/>
      <c r="K6436"/>
      <c r="L6436"/>
      <c r="M6436"/>
    </row>
    <row r="6437" spans="5:13" x14ac:dyDescent="0.25">
      <c r="E6437"/>
      <c r="F6437"/>
      <c r="G6437"/>
      <c r="H6437"/>
      <c r="I6437"/>
      <c r="J6437"/>
      <c r="K6437"/>
      <c r="L6437"/>
      <c r="M6437"/>
    </row>
    <row r="6438" spans="5:13" x14ac:dyDescent="0.25">
      <c r="E6438"/>
      <c r="F6438"/>
      <c r="G6438"/>
      <c r="H6438"/>
      <c r="I6438"/>
      <c r="J6438"/>
      <c r="K6438"/>
      <c r="L6438"/>
      <c r="M6438"/>
    </row>
    <row r="6439" spans="5:13" x14ac:dyDescent="0.25">
      <c r="E6439"/>
      <c r="F6439"/>
      <c r="G6439"/>
      <c r="H6439"/>
      <c r="I6439"/>
      <c r="J6439"/>
      <c r="K6439"/>
      <c r="L6439"/>
      <c r="M6439"/>
    </row>
    <row r="6440" spans="5:13" x14ac:dyDescent="0.25">
      <c r="E6440"/>
      <c r="F6440"/>
      <c r="G6440"/>
      <c r="H6440"/>
      <c r="I6440"/>
      <c r="J6440"/>
      <c r="K6440"/>
      <c r="L6440"/>
      <c r="M6440"/>
    </row>
    <row r="6441" spans="5:13" x14ac:dyDescent="0.25">
      <c r="E6441"/>
      <c r="F6441"/>
      <c r="G6441"/>
      <c r="H6441"/>
      <c r="I6441"/>
      <c r="J6441"/>
      <c r="K6441"/>
      <c r="L6441"/>
      <c r="M6441"/>
    </row>
    <row r="6442" spans="5:13" x14ac:dyDescent="0.25">
      <c r="E6442"/>
      <c r="F6442"/>
      <c r="G6442"/>
      <c r="H6442"/>
      <c r="I6442"/>
      <c r="J6442"/>
      <c r="K6442"/>
      <c r="L6442"/>
      <c r="M6442"/>
    </row>
    <row r="6443" spans="5:13" x14ac:dyDescent="0.25">
      <c r="E6443"/>
      <c r="F6443"/>
      <c r="G6443"/>
      <c r="H6443"/>
      <c r="I6443"/>
      <c r="J6443"/>
      <c r="K6443"/>
      <c r="L6443"/>
      <c r="M6443"/>
    </row>
    <row r="6444" spans="5:13" x14ac:dyDescent="0.25">
      <c r="E6444"/>
      <c r="F6444"/>
      <c r="G6444"/>
      <c r="H6444"/>
      <c r="I6444"/>
      <c r="J6444"/>
      <c r="K6444"/>
      <c r="L6444"/>
      <c r="M6444"/>
    </row>
    <row r="6445" spans="5:13" x14ac:dyDescent="0.25">
      <c r="E6445"/>
      <c r="F6445"/>
      <c r="G6445"/>
      <c r="H6445"/>
      <c r="I6445"/>
      <c r="J6445"/>
      <c r="K6445"/>
      <c r="L6445"/>
      <c r="M6445"/>
    </row>
    <row r="6446" spans="5:13" x14ac:dyDescent="0.25">
      <c r="E6446"/>
      <c r="F6446"/>
      <c r="G6446"/>
      <c r="H6446"/>
      <c r="I6446"/>
      <c r="J6446"/>
      <c r="K6446"/>
      <c r="L6446"/>
      <c r="M6446"/>
    </row>
    <row r="6447" spans="5:13" x14ac:dyDescent="0.25">
      <c r="E6447"/>
      <c r="F6447"/>
      <c r="G6447"/>
      <c r="H6447"/>
      <c r="I6447"/>
      <c r="J6447"/>
      <c r="K6447"/>
      <c r="L6447"/>
      <c r="M6447"/>
    </row>
    <row r="6448" spans="5:13" x14ac:dyDescent="0.25">
      <c r="E6448"/>
      <c r="F6448"/>
      <c r="G6448"/>
      <c r="H6448"/>
      <c r="I6448"/>
      <c r="J6448"/>
      <c r="K6448"/>
      <c r="L6448"/>
      <c r="M6448"/>
    </row>
    <row r="6449" spans="5:13" x14ac:dyDescent="0.25">
      <c r="E6449"/>
      <c r="F6449"/>
      <c r="G6449"/>
      <c r="H6449"/>
      <c r="I6449"/>
      <c r="J6449"/>
      <c r="K6449"/>
      <c r="L6449"/>
      <c r="M6449"/>
    </row>
    <row r="6450" spans="5:13" x14ac:dyDescent="0.25">
      <c r="E6450"/>
      <c r="F6450"/>
      <c r="G6450"/>
      <c r="H6450"/>
      <c r="I6450"/>
      <c r="J6450"/>
      <c r="K6450"/>
      <c r="L6450"/>
      <c r="M6450"/>
    </row>
    <row r="6451" spans="5:13" x14ac:dyDescent="0.25">
      <c r="E6451"/>
      <c r="F6451"/>
      <c r="G6451"/>
      <c r="H6451"/>
      <c r="I6451"/>
      <c r="J6451"/>
      <c r="K6451"/>
      <c r="L6451"/>
      <c r="M6451"/>
    </row>
    <row r="6452" spans="5:13" x14ac:dyDescent="0.25">
      <c r="E6452"/>
      <c r="F6452"/>
      <c r="G6452"/>
      <c r="H6452"/>
      <c r="I6452"/>
      <c r="J6452"/>
      <c r="K6452"/>
      <c r="L6452"/>
      <c r="M6452"/>
    </row>
    <row r="6453" spans="5:13" x14ac:dyDescent="0.25">
      <c r="E6453"/>
      <c r="F6453"/>
      <c r="G6453"/>
      <c r="H6453"/>
      <c r="I6453"/>
      <c r="J6453"/>
      <c r="K6453"/>
      <c r="L6453"/>
      <c r="M6453"/>
    </row>
    <row r="6454" spans="5:13" x14ac:dyDescent="0.25">
      <c r="E6454"/>
      <c r="F6454"/>
      <c r="G6454"/>
      <c r="H6454"/>
      <c r="I6454"/>
      <c r="J6454"/>
      <c r="K6454"/>
      <c r="L6454"/>
      <c r="M6454"/>
    </row>
    <row r="6455" spans="5:13" x14ac:dyDescent="0.25">
      <c r="E6455"/>
      <c r="F6455"/>
      <c r="G6455"/>
      <c r="H6455"/>
      <c r="I6455"/>
      <c r="J6455"/>
      <c r="K6455"/>
      <c r="L6455"/>
      <c r="M6455"/>
    </row>
    <row r="6456" spans="5:13" x14ac:dyDescent="0.25">
      <c r="E6456"/>
      <c r="F6456"/>
      <c r="G6456"/>
      <c r="H6456"/>
      <c r="I6456"/>
      <c r="J6456"/>
      <c r="K6456"/>
      <c r="L6456"/>
      <c r="M6456"/>
    </row>
    <row r="6457" spans="5:13" x14ac:dyDescent="0.25">
      <c r="E6457"/>
      <c r="F6457"/>
      <c r="G6457"/>
      <c r="H6457"/>
      <c r="I6457"/>
      <c r="J6457"/>
      <c r="K6457"/>
      <c r="L6457"/>
      <c r="M6457"/>
    </row>
    <row r="6458" spans="5:13" x14ac:dyDescent="0.25">
      <c r="E6458"/>
      <c r="F6458"/>
      <c r="G6458"/>
      <c r="H6458"/>
      <c r="I6458"/>
      <c r="J6458"/>
      <c r="K6458"/>
      <c r="L6458"/>
      <c r="M6458"/>
    </row>
    <row r="6459" spans="5:13" x14ac:dyDescent="0.25">
      <c r="E6459"/>
      <c r="F6459"/>
      <c r="G6459"/>
      <c r="H6459"/>
      <c r="I6459"/>
      <c r="J6459"/>
      <c r="K6459"/>
      <c r="L6459"/>
      <c r="M6459"/>
    </row>
    <row r="6460" spans="5:13" x14ac:dyDescent="0.25">
      <c r="E6460"/>
      <c r="F6460"/>
      <c r="G6460"/>
      <c r="H6460"/>
      <c r="I6460"/>
      <c r="J6460"/>
      <c r="K6460"/>
      <c r="L6460"/>
      <c r="M6460"/>
    </row>
    <row r="6461" spans="5:13" x14ac:dyDescent="0.25">
      <c r="E6461"/>
      <c r="F6461"/>
      <c r="G6461"/>
      <c r="H6461"/>
      <c r="I6461"/>
      <c r="J6461"/>
      <c r="K6461"/>
      <c r="L6461"/>
      <c r="M6461"/>
    </row>
    <row r="6462" spans="5:13" x14ac:dyDescent="0.25">
      <c r="E6462"/>
      <c r="F6462"/>
      <c r="G6462"/>
      <c r="H6462"/>
      <c r="I6462"/>
      <c r="J6462"/>
      <c r="K6462"/>
      <c r="L6462"/>
      <c r="M6462"/>
    </row>
    <row r="6463" spans="5:13" x14ac:dyDescent="0.25">
      <c r="E6463"/>
      <c r="F6463"/>
      <c r="G6463"/>
      <c r="H6463"/>
      <c r="I6463"/>
      <c r="J6463"/>
      <c r="K6463"/>
      <c r="L6463"/>
      <c r="M6463"/>
    </row>
    <row r="6464" spans="5:13" x14ac:dyDescent="0.25">
      <c r="E6464"/>
      <c r="F6464"/>
      <c r="G6464"/>
      <c r="H6464"/>
      <c r="I6464"/>
      <c r="J6464"/>
      <c r="K6464"/>
      <c r="L6464"/>
      <c r="M6464"/>
    </row>
    <row r="6465" spans="5:13" x14ac:dyDescent="0.25">
      <c r="E6465"/>
      <c r="F6465"/>
      <c r="G6465"/>
      <c r="H6465"/>
      <c r="I6465"/>
      <c r="J6465"/>
      <c r="K6465"/>
      <c r="L6465"/>
      <c r="M6465"/>
    </row>
    <row r="6466" spans="5:13" x14ac:dyDescent="0.25">
      <c r="E6466"/>
      <c r="F6466"/>
      <c r="G6466"/>
      <c r="H6466"/>
      <c r="I6466"/>
      <c r="J6466"/>
      <c r="K6466"/>
      <c r="L6466"/>
      <c r="M6466"/>
    </row>
    <row r="6467" spans="5:13" x14ac:dyDescent="0.25">
      <c r="E6467"/>
      <c r="F6467"/>
      <c r="G6467"/>
      <c r="H6467"/>
      <c r="I6467"/>
      <c r="J6467"/>
      <c r="K6467"/>
      <c r="L6467"/>
      <c r="M6467"/>
    </row>
    <row r="6468" spans="5:13" x14ac:dyDescent="0.25">
      <c r="E6468"/>
      <c r="F6468"/>
      <c r="G6468"/>
      <c r="H6468"/>
      <c r="I6468"/>
      <c r="J6468"/>
      <c r="K6468"/>
      <c r="L6468"/>
      <c r="M6468"/>
    </row>
    <row r="6469" spans="5:13" x14ac:dyDescent="0.25">
      <c r="E6469"/>
      <c r="F6469"/>
      <c r="G6469"/>
      <c r="H6469"/>
      <c r="I6469"/>
      <c r="J6469"/>
      <c r="K6469"/>
      <c r="L6469"/>
      <c r="M6469"/>
    </row>
    <row r="6470" spans="5:13" x14ac:dyDescent="0.25">
      <c r="E6470"/>
      <c r="F6470"/>
      <c r="G6470"/>
      <c r="H6470"/>
      <c r="I6470"/>
      <c r="J6470"/>
      <c r="K6470"/>
      <c r="L6470"/>
      <c r="M6470"/>
    </row>
    <row r="6471" spans="5:13" x14ac:dyDescent="0.25">
      <c r="E6471"/>
      <c r="F6471"/>
      <c r="G6471"/>
      <c r="H6471"/>
      <c r="I6471"/>
      <c r="J6471"/>
      <c r="K6471"/>
      <c r="L6471"/>
      <c r="M6471"/>
    </row>
    <row r="6472" spans="5:13" x14ac:dyDescent="0.25">
      <c r="E6472"/>
      <c r="F6472"/>
      <c r="G6472"/>
      <c r="H6472"/>
      <c r="I6472"/>
      <c r="J6472"/>
      <c r="K6472"/>
      <c r="L6472"/>
      <c r="M6472"/>
    </row>
    <row r="6473" spans="5:13" x14ac:dyDescent="0.25">
      <c r="E6473"/>
      <c r="F6473"/>
      <c r="G6473"/>
      <c r="H6473"/>
      <c r="I6473"/>
      <c r="J6473"/>
      <c r="K6473"/>
      <c r="L6473"/>
      <c r="M6473"/>
    </row>
    <row r="6474" spans="5:13" x14ac:dyDescent="0.25">
      <c r="E6474"/>
      <c r="F6474"/>
      <c r="G6474"/>
      <c r="H6474"/>
      <c r="I6474"/>
      <c r="J6474"/>
      <c r="K6474"/>
      <c r="L6474"/>
      <c r="M6474"/>
    </row>
    <row r="6475" spans="5:13" x14ac:dyDescent="0.25">
      <c r="E6475"/>
      <c r="F6475"/>
      <c r="G6475"/>
      <c r="H6475"/>
      <c r="I6475"/>
      <c r="J6475"/>
      <c r="K6475"/>
      <c r="L6475"/>
      <c r="M6475"/>
    </row>
    <row r="6476" spans="5:13" x14ac:dyDescent="0.25">
      <c r="E6476"/>
      <c r="F6476"/>
      <c r="G6476"/>
      <c r="H6476"/>
      <c r="I6476"/>
      <c r="J6476"/>
      <c r="K6476"/>
      <c r="L6476"/>
      <c r="M6476"/>
    </row>
    <row r="6477" spans="5:13" x14ac:dyDescent="0.25">
      <c r="E6477"/>
      <c r="F6477"/>
      <c r="G6477"/>
      <c r="H6477"/>
      <c r="I6477"/>
      <c r="J6477"/>
      <c r="K6477"/>
      <c r="L6477"/>
      <c r="M6477"/>
    </row>
    <row r="6478" spans="5:13" x14ac:dyDescent="0.25">
      <c r="E6478"/>
      <c r="F6478"/>
      <c r="G6478"/>
      <c r="H6478"/>
      <c r="I6478"/>
      <c r="J6478"/>
      <c r="K6478"/>
      <c r="L6478"/>
      <c r="M6478"/>
    </row>
    <row r="6479" spans="5:13" x14ac:dyDescent="0.25">
      <c r="E6479"/>
      <c r="F6479"/>
      <c r="G6479"/>
      <c r="H6479"/>
      <c r="I6479"/>
      <c r="J6479"/>
      <c r="K6479"/>
      <c r="L6479"/>
      <c r="M6479"/>
    </row>
    <row r="6480" spans="5:13" x14ac:dyDescent="0.25">
      <c r="E6480"/>
      <c r="F6480"/>
      <c r="G6480"/>
      <c r="H6480"/>
      <c r="I6480"/>
      <c r="J6480"/>
      <c r="K6480"/>
      <c r="L6480"/>
      <c r="M6480"/>
    </row>
    <row r="6481" spans="5:13" x14ac:dyDescent="0.25">
      <c r="E6481"/>
      <c r="F6481"/>
      <c r="G6481"/>
      <c r="H6481"/>
      <c r="I6481"/>
      <c r="J6481"/>
      <c r="K6481"/>
      <c r="L6481"/>
      <c r="M6481"/>
    </row>
    <row r="6482" spans="5:13" x14ac:dyDescent="0.25">
      <c r="E6482"/>
      <c r="F6482"/>
      <c r="G6482"/>
      <c r="H6482"/>
      <c r="I6482"/>
      <c r="J6482"/>
      <c r="K6482"/>
      <c r="L6482"/>
      <c r="M6482"/>
    </row>
    <row r="6483" spans="5:13" x14ac:dyDescent="0.25">
      <c r="E6483"/>
      <c r="F6483"/>
      <c r="G6483"/>
      <c r="H6483"/>
      <c r="I6483"/>
      <c r="J6483"/>
      <c r="K6483"/>
      <c r="L6483"/>
      <c r="M6483"/>
    </row>
    <row r="6484" spans="5:13" x14ac:dyDescent="0.25">
      <c r="E6484"/>
      <c r="F6484"/>
      <c r="G6484"/>
      <c r="H6484"/>
      <c r="I6484"/>
      <c r="J6484"/>
      <c r="K6484"/>
      <c r="L6484"/>
      <c r="M6484"/>
    </row>
    <row r="6485" spans="5:13" x14ac:dyDescent="0.25">
      <c r="E6485"/>
      <c r="F6485"/>
      <c r="G6485"/>
      <c r="H6485"/>
      <c r="I6485"/>
      <c r="J6485"/>
      <c r="K6485"/>
      <c r="L6485"/>
      <c r="M6485"/>
    </row>
    <row r="6486" spans="5:13" x14ac:dyDescent="0.25">
      <c r="E6486"/>
      <c r="F6486"/>
      <c r="G6486"/>
      <c r="H6486"/>
      <c r="I6486"/>
      <c r="J6486"/>
      <c r="K6486"/>
      <c r="L6486"/>
      <c r="M6486"/>
    </row>
    <row r="6487" spans="5:13" x14ac:dyDescent="0.25">
      <c r="E6487"/>
      <c r="F6487"/>
      <c r="G6487"/>
      <c r="H6487"/>
      <c r="I6487"/>
      <c r="J6487"/>
      <c r="K6487"/>
      <c r="L6487"/>
      <c r="M6487"/>
    </row>
    <row r="6488" spans="5:13" x14ac:dyDescent="0.25">
      <c r="E6488"/>
      <c r="F6488"/>
      <c r="G6488"/>
      <c r="H6488"/>
      <c r="I6488"/>
      <c r="J6488"/>
      <c r="K6488"/>
      <c r="L6488"/>
      <c r="M6488"/>
    </row>
    <row r="6489" spans="5:13" x14ac:dyDescent="0.25">
      <c r="E6489"/>
      <c r="F6489"/>
      <c r="G6489"/>
      <c r="H6489"/>
      <c r="I6489"/>
      <c r="J6489"/>
      <c r="K6489"/>
      <c r="L6489"/>
      <c r="M6489"/>
    </row>
    <row r="6490" spans="5:13" x14ac:dyDescent="0.25">
      <c r="E6490"/>
      <c r="F6490"/>
      <c r="G6490"/>
      <c r="H6490"/>
      <c r="I6490"/>
      <c r="J6490"/>
      <c r="K6490"/>
      <c r="L6490"/>
      <c r="M6490"/>
    </row>
    <row r="6491" spans="5:13" x14ac:dyDescent="0.25">
      <c r="E6491"/>
      <c r="F6491"/>
      <c r="G6491"/>
      <c r="H6491"/>
      <c r="I6491"/>
      <c r="J6491"/>
      <c r="K6491"/>
      <c r="L6491"/>
      <c r="M6491"/>
    </row>
    <row r="6492" spans="5:13" x14ac:dyDescent="0.25">
      <c r="E6492"/>
      <c r="F6492"/>
      <c r="G6492"/>
      <c r="H6492"/>
      <c r="I6492"/>
      <c r="J6492"/>
      <c r="K6492"/>
      <c r="L6492"/>
      <c r="M6492"/>
    </row>
    <row r="6493" spans="5:13" x14ac:dyDescent="0.25">
      <c r="E6493"/>
      <c r="F6493"/>
      <c r="G6493"/>
      <c r="H6493"/>
      <c r="I6493"/>
      <c r="J6493"/>
      <c r="K6493"/>
      <c r="L6493"/>
      <c r="M6493"/>
    </row>
    <row r="6494" spans="5:13" x14ac:dyDescent="0.25">
      <c r="E6494"/>
      <c r="F6494"/>
      <c r="G6494"/>
      <c r="H6494"/>
      <c r="I6494"/>
      <c r="J6494"/>
      <c r="K6494"/>
      <c r="L6494"/>
      <c r="M6494"/>
    </row>
    <row r="6495" spans="5:13" x14ac:dyDescent="0.25">
      <c r="E6495"/>
      <c r="F6495"/>
      <c r="G6495"/>
      <c r="H6495"/>
      <c r="I6495"/>
      <c r="J6495"/>
      <c r="K6495"/>
      <c r="L6495"/>
      <c r="M6495"/>
    </row>
    <row r="6496" spans="5:13" x14ac:dyDescent="0.25">
      <c r="E6496"/>
      <c r="F6496"/>
      <c r="G6496"/>
      <c r="H6496"/>
      <c r="I6496"/>
      <c r="J6496"/>
      <c r="K6496"/>
      <c r="L6496"/>
      <c r="M6496"/>
    </row>
    <row r="6497" spans="5:13" x14ac:dyDescent="0.25">
      <c r="E6497"/>
      <c r="F6497"/>
      <c r="G6497"/>
      <c r="H6497"/>
      <c r="I6497"/>
      <c r="J6497"/>
      <c r="K6497"/>
      <c r="L6497"/>
      <c r="M6497"/>
    </row>
    <row r="6498" spans="5:13" x14ac:dyDescent="0.25">
      <c r="E6498"/>
      <c r="F6498"/>
      <c r="G6498"/>
      <c r="H6498"/>
      <c r="I6498"/>
      <c r="J6498"/>
      <c r="K6498"/>
      <c r="L6498"/>
      <c r="M6498"/>
    </row>
    <row r="6499" spans="5:13" x14ac:dyDescent="0.25">
      <c r="E6499"/>
      <c r="F6499"/>
      <c r="G6499"/>
      <c r="H6499"/>
      <c r="I6499"/>
      <c r="J6499"/>
      <c r="K6499"/>
      <c r="L6499"/>
      <c r="M6499"/>
    </row>
    <row r="6500" spans="5:13" x14ac:dyDescent="0.25">
      <c r="E6500"/>
      <c r="F6500"/>
      <c r="G6500"/>
      <c r="H6500"/>
      <c r="I6500"/>
      <c r="J6500"/>
      <c r="K6500"/>
      <c r="L6500"/>
      <c r="M6500"/>
    </row>
    <row r="6501" spans="5:13" x14ac:dyDescent="0.25">
      <c r="E6501"/>
      <c r="F6501"/>
      <c r="G6501"/>
      <c r="H6501"/>
      <c r="I6501"/>
      <c r="J6501"/>
      <c r="K6501"/>
      <c r="L6501"/>
      <c r="M6501"/>
    </row>
    <row r="6502" spans="5:13" x14ac:dyDescent="0.25">
      <c r="E6502"/>
      <c r="F6502"/>
      <c r="G6502"/>
      <c r="H6502"/>
      <c r="I6502"/>
      <c r="J6502"/>
      <c r="K6502"/>
      <c r="L6502"/>
      <c r="M6502"/>
    </row>
    <row r="6503" spans="5:13" x14ac:dyDescent="0.25">
      <c r="E6503"/>
      <c r="F6503"/>
      <c r="G6503"/>
      <c r="H6503"/>
      <c r="I6503"/>
      <c r="J6503"/>
      <c r="K6503"/>
      <c r="L6503"/>
      <c r="M6503"/>
    </row>
    <row r="6504" spans="5:13" x14ac:dyDescent="0.25">
      <c r="E6504"/>
      <c r="F6504"/>
      <c r="G6504"/>
      <c r="H6504"/>
      <c r="I6504"/>
      <c r="J6504"/>
      <c r="K6504"/>
      <c r="L6504"/>
      <c r="M6504"/>
    </row>
    <row r="6505" spans="5:13" x14ac:dyDescent="0.25">
      <c r="E6505"/>
      <c r="F6505"/>
      <c r="G6505"/>
      <c r="H6505"/>
      <c r="I6505"/>
      <c r="J6505"/>
      <c r="K6505"/>
      <c r="L6505"/>
      <c r="M6505"/>
    </row>
    <row r="6506" spans="5:13" x14ac:dyDescent="0.25">
      <c r="E6506"/>
      <c r="F6506"/>
      <c r="G6506"/>
      <c r="H6506"/>
      <c r="I6506"/>
      <c r="J6506"/>
      <c r="K6506"/>
      <c r="L6506"/>
      <c r="M6506"/>
    </row>
    <row r="6507" spans="5:13" x14ac:dyDescent="0.25">
      <c r="E6507"/>
      <c r="F6507"/>
      <c r="G6507"/>
      <c r="H6507"/>
      <c r="I6507"/>
      <c r="J6507"/>
      <c r="K6507"/>
      <c r="L6507"/>
      <c r="M6507"/>
    </row>
    <row r="6508" spans="5:13" x14ac:dyDescent="0.25">
      <c r="E6508"/>
      <c r="F6508"/>
      <c r="G6508"/>
      <c r="H6508"/>
      <c r="I6508"/>
      <c r="J6508"/>
      <c r="K6508"/>
      <c r="L6508"/>
      <c r="M6508"/>
    </row>
    <row r="6509" spans="5:13" x14ac:dyDescent="0.25">
      <c r="E6509"/>
      <c r="F6509"/>
      <c r="G6509"/>
      <c r="H6509"/>
      <c r="I6509"/>
      <c r="J6509"/>
      <c r="K6509"/>
      <c r="L6509"/>
      <c r="M6509"/>
    </row>
    <row r="6510" spans="5:13" x14ac:dyDescent="0.25">
      <c r="E6510"/>
      <c r="F6510"/>
      <c r="G6510"/>
      <c r="H6510"/>
      <c r="I6510"/>
      <c r="J6510"/>
      <c r="K6510"/>
      <c r="L6510"/>
      <c r="M6510"/>
    </row>
    <row r="6511" spans="5:13" x14ac:dyDescent="0.25">
      <c r="E6511"/>
      <c r="F6511"/>
      <c r="G6511"/>
      <c r="H6511"/>
      <c r="I6511"/>
      <c r="J6511"/>
      <c r="K6511"/>
      <c r="L6511"/>
      <c r="M6511"/>
    </row>
    <row r="6512" spans="5:13" x14ac:dyDescent="0.25">
      <c r="E6512"/>
      <c r="F6512"/>
      <c r="G6512"/>
      <c r="H6512"/>
      <c r="I6512"/>
      <c r="J6512"/>
      <c r="K6512"/>
      <c r="L6512"/>
      <c r="M6512"/>
    </row>
    <row r="6513" spans="5:13" x14ac:dyDescent="0.25">
      <c r="E6513"/>
      <c r="F6513"/>
      <c r="G6513"/>
      <c r="H6513"/>
      <c r="I6513"/>
      <c r="J6513"/>
      <c r="K6513"/>
      <c r="L6513"/>
      <c r="M6513"/>
    </row>
    <row r="6514" spans="5:13" x14ac:dyDescent="0.25">
      <c r="E6514"/>
      <c r="F6514"/>
      <c r="G6514"/>
      <c r="H6514"/>
      <c r="I6514"/>
      <c r="J6514"/>
      <c r="K6514"/>
      <c r="L6514"/>
      <c r="M6514"/>
    </row>
    <row r="6515" spans="5:13" x14ac:dyDescent="0.25">
      <c r="E6515"/>
      <c r="F6515"/>
      <c r="G6515"/>
      <c r="H6515"/>
      <c r="I6515"/>
      <c r="J6515"/>
      <c r="K6515"/>
      <c r="L6515"/>
      <c r="M6515"/>
    </row>
    <row r="6516" spans="5:13" x14ac:dyDescent="0.25">
      <c r="E6516"/>
      <c r="F6516"/>
      <c r="G6516"/>
      <c r="H6516"/>
      <c r="I6516"/>
      <c r="J6516"/>
      <c r="K6516"/>
      <c r="L6516"/>
      <c r="M6516"/>
    </row>
    <row r="6517" spans="5:13" x14ac:dyDescent="0.25">
      <c r="E6517"/>
      <c r="F6517"/>
      <c r="G6517"/>
      <c r="H6517"/>
      <c r="I6517"/>
      <c r="J6517"/>
      <c r="K6517"/>
      <c r="L6517"/>
      <c r="M6517"/>
    </row>
    <row r="6518" spans="5:13" x14ac:dyDescent="0.25">
      <c r="E6518"/>
      <c r="F6518"/>
      <c r="G6518"/>
      <c r="H6518"/>
      <c r="I6518"/>
      <c r="J6518"/>
      <c r="K6518"/>
      <c r="L6518"/>
      <c r="M6518"/>
    </row>
    <row r="6519" spans="5:13" x14ac:dyDescent="0.25">
      <c r="E6519"/>
      <c r="F6519"/>
      <c r="G6519"/>
      <c r="H6519"/>
      <c r="I6519"/>
      <c r="J6519"/>
      <c r="K6519"/>
      <c r="L6519"/>
      <c r="M6519"/>
    </row>
    <row r="6520" spans="5:13" x14ac:dyDescent="0.25">
      <c r="E6520"/>
      <c r="F6520"/>
      <c r="G6520"/>
      <c r="H6520"/>
      <c r="I6520"/>
      <c r="J6520"/>
      <c r="K6520"/>
      <c r="L6520"/>
      <c r="M6520"/>
    </row>
    <row r="6521" spans="5:13" x14ac:dyDescent="0.25">
      <c r="E6521"/>
      <c r="F6521"/>
      <c r="G6521"/>
      <c r="H6521"/>
      <c r="I6521"/>
      <c r="J6521"/>
      <c r="K6521"/>
      <c r="L6521"/>
      <c r="M6521"/>
    </row>
    <row r="6522" spans="5:13" x14ac:dyDescent="0.25">
      <c r="E6522"/>
      <c r="F6522"/>
      <c r="G6522"/>
      <c r="H6522"/>
      <c r="I6522"/>
      <c r="J6522"/>
      <c r="K6522"/>
      <c r="L6522"/>
      <c r="M6522"/>
    </row>
    <row r="6523" spans="5:13" x14ac:dyDescent="0.25">
      <c r="E6523"/>
      <c r="F6523"/>
      <c r="G6523"/>
      <c r="H6523"/>
      <c r="I6523"/>
      <c r="J6523"/>
      <c r="K6523"/>
      <c r="L6523"/>
      <c r="M6523"/>
    </row>
    <row r="6524" spans="5:13" x14ac:dyDescent="0.25">
      <c r="E6524"/>
      <c r="F6524"/>
      <c r="G6524"/>
      <c r="H6524"/>
      <c r="I6524"/>
      <c r="J6524"/>
      <c r="K6524"/>
      <c r="L6524"/>
      <c r="M6524"/>
    </row>
    <row r="6525" spans="5:13" x14ac:dyDescent="0.25">
      <c r="E6525"/>
      <c r="F6525"/>
      <c r="G6525"/>
      <c r="H6525"/>
      <c r="I6525"/>
      <c r="J6525"/>
      <c r="K6525"/>
      <c r="L6525"/>
      <c r="M6525"/>
    </row>
    <row r="6526" spans="5:13" x14ac:dyDescent="0.25">
      <c r="E6526"/>
      <c r="F6526"/>
      <c r="G6526"/>
      <c r="H6526"/>
      <c r="I6526"/>
      <c r="J6526"/>
      <c r="K6526"/>
      <c r="L6526"/>
      <c r="M6526"/>
    </row>
    <row r="6527" spans="5:13" x14ac:dyDescent="0.25">
      <c r="E6527"/>
      <c r="F6527"/>
      <c r="G6527"/>
      <c r="H6527"/>
      <c r="I6527"/>
      <c r="J6527"/>
      <c r="K6527"/>
      <c r="L6527"/>
      <c r="M6527"/>
    </row>
    <row r="6528" spans="5:13" x14ac:dyDescent="0.25">
      <c r="E6528"/>
      <c r="F6528"/>
      <c r="G6528"/>
      <c r="H6528"/>
      <c r="I6528"/>
      <c r="J6528"/>
      <c r="K6528"/>
      <c r="L6528"/>
      <c r="M6528"/>
    </row>
    <row r="6529" spans="5:13" x14ac:dyDescent="0.25">
      <c r="E6529"/>
      <c r="F6529"/>
      <c r="G6529"/>
      <c r="H6529"/>
      <c r="I6529"/>
      <c r="J6529"/>
      <c r="K6529"/>
      <c r="L6529"/>
      <c r="M6529"/>
    </row>
    <row r="6530" spans="5:13" x14ac:dyDescent="0.25">
      <c r="E6530"/>
      <c r="F6530"/>
      <c r="G6530"/>
      <c r="H6530"/>
      <c r="I6530"/>
      <c r="J6530"/>
      <c r="K6530"/>
      <c r="L6530"/>
      <c r="M6530"/>
    </row>
    <row r="6531" spans="5:13" x14ac:dyDescent="0.25">
      <c r="E6531"/>
      <c r="F6531"/>
      <c r="G6531"/>
      <c r="H6531"/>
      <c r="I6531"/>
      <c r="J6531"/>
      <c r="K6531"/>
      <c r="L6531"/>
      <c r="M6531"/>
    </row>
    <row r="6532" spans="5:13" x14ac:dyDescent="0.25">
      <c r="E6532"/>
      <c r="F6532"/>
      <c r="G6532"/>
      <c r="H6532"/>
      <c r="I6532"/>
      <c r="J6532"/>
      <c r="K6532"/>
      <c r="L6532"/>
      <c r="M6532"/>
    </row>
    <row r="6533" spans="5:13" x14ac:dyDescent="0.25">
      <c r="E6533"/>
      <c r="F6533"/>
      <c r="G6533"/>
      <c r="H6533"/>
      <c r="I6533"/>
      <c r="J6533"/>
      <c r="K6533"/>
      <c r="L6533"/>
      <c r="M6533"/>
    </row>
    <row r="6534" spans="5:13" x14ac:dyDescent="0.25">
      <c r="E6534"/>
      <c r="F6534"/>
      <c r="G6534"/>
      <c r="H6534"/>
      <c r="I6534"/>
      <c r="J6534"/>
      <c r="K6534"/>
      <c r="L6534"/>
      <c r="M6534"/>
    </row>
    <row r="6535" spans="5:13" x14ac:dyDescent="0.25">
      <c r="E6535"/>
      <c r="F6535"/>
      <c r="G6535"/>
      <c r="H6535"/>
      <c r="I6535"/>
      <c r="J6535"/>
      <c r="K6535"/>
      <c r="L6535"/>
      <c r="M6535"/>
    </row>
    <row r="6536" spans="5:13" x14ac:dyDescent="0.25">
      <c r="E6536"/>
      <c r="F6536"/>
      <c r="G6536"/>
      <c r="H6536"/>
      <c r="I6536"/>
      <c r="J6536"/>
      <c r="K6536"/>
      <c r="L6536"/>
      <c r="M6536"/>
    </row>
    <row r="6537" spans="5:13" x14ac:dyDescent="0.25">
      <c r="E6537"/>
      <c r="F6537"/>
      <c r="G6537"/>
      <c r="H6537"/>
      <c r="I6537"/>
      <c r="J6537"/>
      <c r="K6537"/>
      <c r="L6537"/>
      <c r="M6537"/>
    </row>
    <row r="6538" spans="5:13" x14ac:dyDescent="0.25">
      <c r="E6538"/>
      <c r="F6538"/>
      <c r="G6538"/>
      <c r="H6538"/>
      <c r="I6538"/>
      <c r="J6538"/>
      <c r="K6538"/>
      <c r="L6538"/>
      <c r="M6538"/>
    </row>
    <row r="6539" spans="5:13" x14ac:dyDescent="0.25">
      <c r="E6539"/>
      <c r="F6539"/>
      <c r="G6539"/>
      <c r="H6539"/>
      <c r="I6539"/>
      <c r="J6539"/>
      <c r="K6539"/>
      <c r="L6539"/>
      <c r="M6539"/>
    </row>
    <row r="6540" spans="5:13" x14ac:dyDescent="0.25">
      <c r="E6540"/>
      <c r="F6540"/>
      <c r="G6540"/>
      <c r="H6540"/>
      <c r="I6540"/>
      <c r="J6540"/>
      <c r="K6540"/>
      <c r="L6540"/>
      <c r="M6540"/>
    </row>
    <row r="6541" spans="5:13" x14ac:dyDescent="0.25">
      <c r="E6541"/>
      <c r="F6541"/>
      <c r="G6541"/>
      <c r="H6541"/>
      <c r="I6541"/>
      <c r="J6541"/>
      <c r="K6541"/>
      <c r="L6541"/>
      <c r="M6541"/>
    </row>
    <row r="6542" spans="5:13" x14ac:dyDescent="0.25">
      <c r="E6542"/>
      <c r="F6542"/>
      <c r="G6542"/>
      <c r="H6542"/>
      <c r="I6542"/>
      <c r="J6542"/>
      <c r="K6542"/>
      <c r="L6542"/>
      <c r="M6542"/>
    </row>
    <row r="6543" spans="5:13" x14ac:dyDescent="0.25">
      <c r="E6543"/>
      <c r="F6543"/>
      <c r="G6543"/>
      <c r="H6543"/>
      <c r="I6543"/>
      <c r="J6543"/>
      <c r="K6543"/>
      <c r="L6543"/>
      <c r="M6543"/>
    </row>
    <row r="6544" spans="5:13" x14ac:dyDescent="0.25">
      <c r="E6544"/>
      <c r="F6544"/>
      <c r="G6544"/>
      <c r="H6544"/>
      <c r="I6544"/>
      <c r="J6544"/>
      <c r="K6544"/>
      <c r="L6544"/>
      <c r="M6544"/>
    </row>
    <row r="6545" spans="5:13" x14ac:dyDescent="0.25">
      <c r="E6545"/>
      <c r="F6545"/>
      <c r="G6545"/>
      <c r="H6545"/>
      <c r="I6545"/>
      <c r="J6545"/>
      <c r="K6545"/>
      <c r="L6545"/>
      <c r="M6545"/>
    </row>
    <row r="6546" spans="5:13" x14ac:dyDescent="0.25">
      <c r="E6546"/>
      <c r="F6546"/>
      <c r="G6546"/>
      <c r="H6546"/>
      <c r="I6546"/>
      <c r="J6546"/>
      <c r="K6546"/>
      <c r="L6546"/>
      <c r="M6546"/>
    </row>
    <row r="6547" spans="5:13" x14ac:dyDescent="0.25">
      <c r="E6547"/>
      <c r="F6547"/>
      <c r="G6547"/>
      <c r="H6547"/>
      <c r="I6547"/>
      <c r="J6547"/>
      <c r="K6547"/>
      <c r="L6547"/>
      <c r="M6547"/>
    </row>
    <row r="6548" spans="5:13" x14ac:dyDescent="0.25">
      <c r="E6548"/>
      <c r="F6548"/>
      <c r="G6548"/>
      <c r="H6548"/>
      <c r="I6548"/>
      <c r="J6548"/>
      <c r="K6548"/>
      <c r="L6548"/>
      <c r="M6548"/>
    </row>
    <row r="6549" spans="5:13" x14ac:dyDescent="0.25">
      <c r="E6549"/>
      <c r="F6549"/>
      <c r="G6549"/>
      <c r="H6549"/>
      <c r="I6549"/>
      <c r="J6549"/>
      <c r="K6549"/>
      <c r="L6549"/>
      <c r="M6549"/>
    </row>
    <row r="6550" spans="5:13" x14ac:dyDescent="0.25">
      <c r="E6550"/>
      <c r="F6550"/>
      <c r="G6550"/>
      <c r="H6550"/>
      <c r="I6550"/>
      <c r="J6550"/>
      <c r="K6550"/>
      <c r="L6550"/>
      <c r="M6550"/>
    </row>
    <row r="6551" spans="5:13" x14ac:dyDescent="0.25">
      <c r="E6551"/>
      <c r="F6551"/>
      <c r="G6551"/>
      <c r="H6551"/>
      <c r="I6551"/>
      <c r="J6551"/>
      <c r="K6551"/>
      <c r="L6551"/>
      <c r="M6551"/>
    </row>
    <row r="6552" spans="5:13" x14ac:dyDescent="0.25">
      <c r="E6552"/>
      <c r="F6552"/>
      <c r="G6552"/>
      <c r="H6552"/>
      <c r="I6552"/>
      <c r="J6552"/>
      <c r="K6552"/>
      <c r="L6552"/>
      <c r="M6552"/>
    </row>
    <row r="6553" spans="5:13" x14ac:dyDescent="0.25">
      <c r="E6553"/>
      <c r="F6553"/>
      <c r="G6553"/>
      <c r="H6553"/>
      <c r="I6553"/>
      <c r="J6553"/>
      <c r="K6553"/>
      <c r="L6553"/>
      <c r="M6553"/>
    </row>
    <row r="6554" spans="5:13" x14ac:dyDescent="0.25">
      <c r="E6554"/>
      <c r="F6554"/>
      <c r="G6554"/>
      <c r="H6554"/>
      <c r="I6554"/>
      <c r="J6554"/>
      <c r="K6554"/>
      <c r="L6554"/>
      <c r="M6554"/>
    </row>
    <row r="6555" spans="5:13" x14ac:dyDescent="0.25">
      <c r="E6555"/>
      <c r="F6555"/>
      <c r="G6555"/>
      <c r="H6555"/>
      <c r="I6555"/>
      <c r="J6555"/>
      <c r="K6555"/>
      <c r="L6555"/>
      <c r="M6555"/>
    </row>
    <row r="6556" spans="5:13" x14ac:dyDescent="0.25">
      <c r="E6556"/>
      <c r="F6556"/>
      <c r="G6556"/>
      <c r="H6556"/>
      <c r="I6556"/>
      <c r="J6556"/>
      <c r="K6556"/>
      <c r="L6556"/>
      <c r="M6556"/>
    </row>
    <row r="6557" spans="5:13" x14ac:dyDescent="0.25">
      <c r="E6557"/>
      <c r="F6557"/>
      <c r="G6557"/>
      <c r="H6557"/>
      <c r="I6557"/>
      <c r="J6557"/>
      <c r="K6557"/>
      <c r="L6557"/>
      <c r="M6557"/>
    </row>
    <row r="6558" spans="5:13" x14ac:dyDescent="0.25">
      <c r="E6558"/>
      <c r="F6558"/>
      <c r="G6558"/>
      <c r="H6558"/>
      <c r="I6558"/>
      <c r="J6558"/>
      <c r="K6558"/>
      <c r="L6558"/>
      <c r="M6558"/>
    </row>
    <row r="6559" spans="5:13" x14ac:dyDescent="0.25">
      <c r="E6559"/>
      <c r="F6559"/>
      <c r="G6559"/>
      <c r="H6559"/>
      <c r="I6559"/>
      <c r="J6559"/>
      <c r="K6559"/>
      <c r="L6559"/>
      <c r="M6559"/>
    </row>
    <row r="6560" spans="5:13" x14ac:dyDescent="0.25">
      <c r="E6560"/>
      <c r="F6560"/>
      <c r="G6560"/>
      <c r="H6560"/>
      <c r="I6560"/>
      <c r="J6560"/>
      <c r="K6560"/>
      <c r="L6560"/>
      <c r="M6560"/>
    </row>
    <row r="6561" spans="5:13" x14ac:dyDescent="0.25">
      <c r="E6561"/>
      <c r="F6561"/>
      <c r="G6561"/>
      <c r="H6561"/>
      <c r="I6561"/>
      <c r="J6561"/>
      <c r="K6561"/>
      <c r="L6561"/>
      <c r="M6561"/>
    </row>
    <row r="6562" spans="5:13" x14ac:dyDescent="0.25">
      <c r="E6562"/>
      <c r="F6562"/>
      <c r="G6562"/>
      <c r="H6562"/>
      <c r="I6562"/>
      <c r="J6562"/>
      <c r="K6562"/>
      <c r="L6562"/>
      <c r="M6562"/>
    </row>
    <row r="6563" spans="5:13" x14ac:dyDescent="0.25">
      <c r="E6563"/>
      <c r="F6563"/>
      <c r="G6563"/>
      <c r="H6563"/>
      <c r="I6563"/>
      <c r="J6563"/>
      <c r="K6563"/>
      <c r="L6563"/>
      <c r="M6563"/>
    </row>
    <row r="6564" spans="5:13" x14ac:dyDescent="0.25">
      <c r="E6564"/>
      <c r="F6564"/>
      <c r="G6564"/>
      <c r="H6564"/>
      <c r="I6564"/>
      <c r="J6564"/>
      <c r="K6564"/>
      <c r="L6564"/>
      <c r="M6564"/>
    </row>
    <row r="6565" spans="5:13" x14ac:dyDescent="0.25">
      <c r="E6565"/>
      <c r="F6565"/>
      <c r="G6565"/>
      <c r="H6565"/>
      <c r="I6565"/>
      <c r="J6565"/>
      <c r="K6565"/>
      <c r="L6565"/>
      <c r="M6565"/>
    </row>
    <row r="6566" spans="5:13" x14ac:dyDescent="0.25">
      <c r="E6566"/>
      <c r="F6566"/>
      <c r="G6566"/>
      <c r="H6566"/>
      <c r="I6566"/>
      <c r="J6566"/>
      <c r="K6566"/>
      <c r="L6566"/>
      <c r="M6566"/>
    </row>
    <row r="6567" spans="5:13" x14ac:dyDescent="0.25">
      <c r="E6567"/>
      <c r="F6567"/>
      <c r="G6567"/>
      <c r="H6567"/>
      <c r="I6567"/>
      <c r="J6567"/>
      <c r="K6567"/>
      <c r="L6567"/>
      <c r="M6567"/>
    </row>
    <row r="6568" spans="5:13" x14ac:dyDescent="0.25">
      <c r="E6568"/>
      <c r="F6568"/>
      <c r="G6568"/>
      <c r="H6568"/>
      <c r="I6568"/>
      <c r="J6568"/>
      <c r="K6568"/>
      <c r="L6568"/>
      <c r="M6568"/>
    </row>
    <row r="6569" spans="5:13" x14ac:dyDescent="0.25">
      <c r="E6569"/>
      <c r="F6569"/>
      <c r="G6569"/>
      <c r="H6569"/>
      <c r="I6569"/>
      <c r="J6569"/>
      <c r="K6569"/>
      <c r="L6569"/>
      <c r="M6569"/>
    </row>
    <row r="6570" spans="5:13" x14ac:dyDescent="0.25">
      <c r="E6570"/>
      <c r="F6570"/>
      <c r="G6570"/>
      <c r="H6570"/>
      <c r="I6570"/>
      <c r="J6570"/>
      <c r="K6570"/>
      <c r="L6570"/>
      <c r="M6570"/>
    </row>
    <row r="6571" spans="5:13" x14ac:dyDescent="0.25">
      <c r="E6571"/>
      <c r="F6571"/>
      <c r="G6571"/>
      <c r="H6571"/>
      <c r="I6571"/>
      <c r="J6571"/>
      <c r="K6571"/>
      <c r="L6571"/>
      <c r="M6571"/>
    </row>
    <row r="6572" spans="5:13" x14ac:dyDescent="0.25">
      <c r="E6572"/>
      <c r="F6572"/>
      <c r="G6572"/>
      <c r="H6572"/>
      <c r="I6572"/>
      <c r="J6572"/>
      <c r="K6572"/>
      <c r="L6572"/>
      <c r="M6572"/>
    </row>
    <row r="6573" spans="5:13" x14ac:dyDescent="0.25">
      <c r="E6573"/>
      <c r="F6573"/>
      <c r="G6573"/>
      <c r="H6573"/>
      <c r="I6573"/>
      <c r="J6573"/>
      <c r="K6573"/>
      <c r="L6573"/>
      <c r="M6573"/>
    </row>
    <row r="6574" spans="5:13" x14ac:dyDescent="0.25">
      <c r="E6574"/>
      <c r="F6574"/>
      <c r="G6574"/>
      <c r="H6574"/>
      <c r="I6574"/>
      <c r="J6574"/>
      <c r="K6574"/>
      <c r="L6574"/>
      <c r="M6574"/>
    </row>
    <row r="6575" spans="5:13" x14ac:dyDescent="0.25">
      <c r="E6575"/>
      <c r="F6575"/>
      <c r="G6575"/>
      <c r="H6575"/>
      <c r="I6575"/>
      <c r="J6575"/>
      <c r="K6575"/>
      <c r="L6575"/>
      <c r="M6575"/>
    </row>
    <row r="6576" spans="5:13" x14ac:dyDescent="0.25">
      <c r="E6576"/>
      <c r="F6576"/>
      <c r="G6576"/>
      <c r="H6576"/>
      <c r="I6576"/>
      <c r="J6576"/>
      <c r="K6576"/>
      <c r="L6576"/>
      <c r="M6576"/>
    </row>
    <row r="6577" spans="5:13" x14ac:dyDescent="0.25">
      <c r="E6577"/>
      <c r="F6577"/>
      <c r="G6577"/>
      <c r="H6577"/>
      <c r="I6577"/>
      <c r="J6577"/>
      <c r="K6577"/>
      <c r="L6577"/>
      <c r="M6577"/>
    </row>
    <row r="6578" spans="5:13" x14ac:dyDescent="0.25">
      <c r="E6578"/>
      <c r="F6578"/>
      <c r="G6578"/>
      <c r="H6578"/>
      <c r="I6578"/>
      <c r="J6578"/>
      <c r="K6578"/>
      <c r="L6578"/>
      <c r="M6578"/>
    </row>
    <row r="6579" spans="5:13" x14ac:dyDescent="0.25">
      <c r="E6579"/>
      <c r="F6579"/>
      <c r="G6579"/>
      <c r="H6579"/>
      <c r="I6579"/>
      <c r="J6579"/>
      <c r="K6579"/>
      <c r="L6579"/>
      <c r="M6579"/>
    </row>
    <row r="6580" spans="5:13" x14ac:dyDescent="0.25">
      <c r="E6580"/>
      <c r="F6580"/>
      <c r="G6580"/>
      <c r="H6580"/>
      <c r="I6580"/>
      <c r="J6580"/>
      <c r="K6580"/>
      <c r="L6580"/>
      <c r="M6580"/>
    </row>
    <row r="6581" spans="5:13" x14ac:dyDescent="0.25">
      <c r="E6581"/>
      <c r="F6581"/>
      <c r="G6581"/>
      <c r="H6581"/>
      <c r="I6581"/>
      <c r="J6581"/>
      <c r="K6581"/>
      <c r="L6581"/>
      <c r="M6581"/>
    </row>
    <row r="6582" spans="5:13" x14ac:dyDescent="0.25">
      <c r="E6582"/>
      <c r="F6582"/>
      <c r="G6582"/>
      <c r="H6582"/>
      <c r="I6582"/>
      <c r="J6582"/>
      <c r="K6582"/>
      <c r="L6582"/>
      <c r="M6582"/>
    </row>
    <row r="6583" spans="5:13" x14ac:dyDescent="0.25">
      <c r="E6583"/>
      <c r="F6583"/>
      <c r="G6583"/>
      <c r="H6583"/>
      <c r="I6583"/>
      <c r="J6583"/>
      <c r="K6583"/>
      <c r="L6583"/>
      <c r="M6583"/>
    </row>
    <row r="6584" spans="5:13" x14ac:dyDescent="0.25">
      <c r="E6584"/>
      <c r="F6584"/>
      <c r="G6584"/>
      <c r="H6584"/>
      <c r="I6584"/>
      <c r="J6584"/>
      <c r="K6584"/>
      <c r="L6584"/>
      <c r="M6584"/>
    </row>
    <row r="6585" spans="5:13" x14ac:dyDescent="0.25">
      <c r="E6585"/>
      <c r="F6585"/>
      <c r="G6585"/>
      <c r="H6585"/>
      <c r="I6585"/>
      <c r="J6585"/>
      <c r="K6585"/>
      <c r="L6585"/>
      <c r="M6585"/>
    </row>
    <row r="6586" spans="5:13" x14ac:dyDescent="0.25">
      <c r="E6586"/>
      <c r="F6586"/>
      <c r="G6586"/>
      <c r="H6586"/>
      <c r="I6586"/>
      <c r="J6586"/>
      <c r="K6586"/>
      <c r="L6586"/>
      <c r="M6586"/>
    </row>
    <row r="6587" spans="5:13" x14ac:dyDescent="0.25">
      <c r="E6587"/>
      <c r="F6587"/>
      <c r="G6587"/>
      <c r="H6587"/>
      <c r="I6587"/>
      <c r="J6587"/>
      <c r="K6587"/>
      <c r="L6587"/>
      <c r="M6587"/>
    </row>
    <row r="6588" spans="5:13" x14ac:dyDescent="0.25">
      <c r="E6588"/>
      <c r="F6588"/>
      <c r="G6588"/>
      <c r="H6588"/>
      <c r="I6588"/>
      <c r="J6588"/>
      <c r="K6588"/>
      <c r="L6588"/>
      <c r="M6588"/>
    </row>
    <row r="6589" spans="5:13" x14ac:dyDescent="0.25">
      <c r="E6589"/>
      <c r="F6589"/>
      <c r="G6589"/>
      <c r="H6589"/>
      <c r="I6589"/>
      <c r="J6589"/>
      <c r="K6589"/>
      <c r="L6589"/>
      <c r="M6589"/>
    </row>
    <row r="6590" spans="5:13" x14ac:dyDescent="0.25">
      <c r="E6590"/>
      <c r="F6590"/>
      <c r="G6590"/>
      <c r="H6590"/>
      <c r="I6590"/>
      <c r="J6590"/>
      <c r="K6590"/>
      <c r="L6590"/>
      <c r="M6590"/>
    </row>
    <row r="6591" spans="5:13" x14ac:dyDescent="0.25">
      <c r="E6591"/>
      <c r="F6591"/>
      <c r="G6591"/>
      <c r="H6591"/>
      <c r="I6591"/>
      <c r="J6591"/>
      <c r="K6591"/>
      <c r="L6591"/>
      <c r="M6591"/>
    </row>
    <row r="6592" spans="5:13" x14ac:dyDescent="0.25">
      <c r="E6592"/>
      <c r="F6592"/>
      <c r="G6592"/>
      <c r="H6592"/>
      <c r="I6592"/>
      <c r="J6592"/>
      <c r="K6592"/>
      <c r="L6592"/>
      <c r="M6592"/>
    </row>
    <row r="6593" spans="5:13" x14ac:dyDescent="0.25">
      <c r="E6593"/>
      <c r="F6593"/>
      <c r="G6593"/>
      <c r="H6593"/>
      <c r="I6593"/>
      <c r="J6593"/>
      <c r="K6593"/>
      <c r="L6593"/>
      <c r="M6593"/>
    </row>
    <row r="6594" spans="5:13" x14ac:dyDescent="0.25">
      <c r="E6594"/>
      <c r="F6594"/>
      <c r="G6594"/>
      <c r="H6594"/>
      <c r="I6594"/>
      <c r="J6594"/>
      <c r="K6594"/>
      <c r="L6594"/>
      <c r="M6594"/>
    </row>
    <row r="6595" spans="5:13" x14ac:dyDescent="0.25">
      <c r="E6595"/>
      <c r="F6595"/>
      <c r="G6595"/>
      <c r="H6595"/>
      <c r="I6595"/>
      <c r="J6595"/>
      <c r="K6595"/>
      <c r="L6595"/>
      <c r="M6595"/>
    </row>
    <row r="6596" spans="5:13" x14ac:dyDescent="0.25">
      <c r="E6596"/>
      <c r="F6596"/>
      <c r="G6596"/>
      <c r="H6596"/>
      <c r="I6596"/>
      <c r="J6596"/>
      <c r="K6596"/>
      <c r="L6596"/>
      <c r="M6596"/>
    </row>
    <row r="6597" spans="5:13" x14ac:dyDescent="0.25">
      <c r="E6597"/>
      <c r="F6597"/>
      <c r="G6597"/>
      <c r="H6597"/>
      <c r="I6597"/>
      <c r="J6597"/>
      <c r="K6597"/>
      <c r="L6597"/>
      <c r="M6597"/>
    </row>
    <row r="6598" spans="5:13" x14ac:dyDescent="0.25">
      <c r="E6598"/>
      <c r="F6598"/>
      <c r="G6598"/>
      <c r="H6598"/>
      <c r="I6598"/>
      <c r="J6598"/>
      <c r="K6598"/>
      <c r="L6598"/>
      <c r="M6598"/>
    </row>
    <row r="6599" spans="5:13" x14ac:dyDescent="0.25">
      <c r="E6599"/>
      <c r="F6599"/>
      <c r="G6599"/>
      <c r="H6599"/>
      <c r="I6599"/>
      <c r="J6599"/>
      <c r="K6599"/>
      <c r="L6599"/>
      <c r="M6599"/>
    </row>
    <row r="6600" spans="5:13" x14ac:dyDescent="0.25">
      <c r="E6600"/>
      <c r="F6600"/>
      <c r="G6600"/>
      <c r="H6600"/>
      <c r="I6600"/>
      <c r="J6600"/>
      <c r="K6600"/>
      <c r="L6600"/>
      <c r="M6600"/>
    </row>
    <row r="6601" spans="5:13" x14ac:dyDescent="0.25">
      <c r="E6601"/>
      <c r="F6601"/>
      <c r="G6601"/>
      <c r="H6601"/>
      <c r="I6601"/>
      <c r="J6601"/>
      <c r="K6601"/>
      <c r="L6601"/>
      <c r="M6601"/>
    </row>
    <row r="6602" spans="5:13" x14ac:dyDescent="0.25">
      <c r="E6602"/>
      <c r="F6602"/>
      <c r="G6602"/>
      <c r="H6602"/>
      <c r="I6602"/>
      <c r="J6602"/>
      <c r="K6602"/>
      <c r="L6602"/>
      <c r="M6602"/>
    </row>
    <row r="6603" spans="5:13" x14ac:dyDescent="0.25">
      <c r="E6603"/>
      <c r="F6603"/>
      <c r="G6603"/>
      <c r="H6603"/>
      <c r="I6603"/>
      <c r="J6603"/>
      <c r="K6603"/>
      <c r="L6603"/>
      <c r="M6603"/>
    </row>
    <row r="6604" spans="5:13" x14ac:dyDescent="0.25">
      <c r="E6604"/>
      <c r="F6604"/>
      <c r="G6604"/>
      <c r="H6604"/>
      <c r="I6604"/>
      <c r="J6604"/>
      <c r="K6604"/>
      <c r="L6604"/>
      <c r="M6604"/>
    </row>
    <row r="6605" spans="5:13" x14ac:dyDescent="0.25">
      <c r="E6605"/>
      <c r="F6605"/>
      <c r="G6605"/>
      <c r="H6605"/>
      <c r="I6605"/>
      <c r="J6605"/>
      <c r="K6605"/>
      <c r="L6605"/>
      <c r="M6605"/>
    </row>
    <row r="6606" spans="5:13" x14ac:dyDescent="0.25">
      <c r="E6606"/>
      <c r="F6606"/>
      <c r="G6606"/>
      <c r="H6606"/>
      <c r="I6606"/>
      <c r="J6606"/>
      <c r="K6606"/>
      <c r="L6606"/>
      <c r="M6606"/>
    </row>
    <row r="6607" spans="5:13" x14ac:dyDescent="0.25">
      <c r="E6607"/>
      <c r="F6607"/>
      <c r="G6607"/>
      <c r="H6607"/>
      <c r="I6607"/>
      <c r="J6607"/>
      <c r="K6607"/>
      <c r="L6607"/>
      <c r="M6607"/>
    </row>
    <row r="6608" spans="5:13" x14ac:dyDescent="0.25">
      <c r="E6608"/>
      <c r="F6608"/>
      <c r="G6608"/>
      <c r="H6608"/>
      <c r="I6608"/>
      <c r="J6608"/>
      <c r="K6608"/>
      <c r="L6608"/>
      <c r="M6608"/>
    </row>
    <row r="6609" spans="5:13" x14ac:dyDescent="0.25">
      <c r="E6609"/>
      <c r="F6609"/>
      <c r="G6609"/>
      <c r="H6609"/>
      <c r="I6609"/>
      <c r="J6609"/>
      <c r="K6609"/>
      <c r="L6609"/>
      <c r="M6609"/>
    </row>
    <row r="6610" spans="5:13" x14ac:dyDescent="0.25">
      <c r="E6610"/>
      <c r="F6610"/>
      <c r="G6610"/>
      <c r="H6610"/>
      <c r="I6610"/>
      <c r="J6610"/>
      <c r="K6610"/>
      <c r="L6610"/>
      <c r="M6610"/>
    </row>
    <row r="6611" spans="5:13" x14ac:dyDescent="0.25">
      <c r="E6611"/>
      <c r="F6611"/>
      <c r="G6611"/>
      <c r="H6611"/>
      <c r="I6611"/>
      <c r="J6611"/>
      <c r="K6611"/>
      <c r="L6611"/>
      <c r="M6611"/>
    </row>
    <row r="6612" spans="5:13" x14ac:dyDescent="0.25">
      <c r="E6612"/>
      <c r="F6612"/>
      <c r="G6612"/>
      <c r="H6612"/>
      <c r="I6612"/>
      <c r="J6612"/>
      <c r="K6612"/>
      <c r="L6612"/>
      <c r="M6612"/>
    </row>
    <row r="6613" spans="5:13" x14ac:dyDescent="0.25">
      <c r="E6613"/>
      <c r="F6613"/>
      <c r="G6613"/>
      <c r="H6613"/>
      <c r="I6613"/>
      <c r="J6613"/>
      <c r="K6613"/>
      <c r="L6613"/>
      <c r="M6613"/>
    </row>
    <row r="6614" spans="5:13" x14ac:dyDescent="0.25">
      <c r="E6614"/>
      <c r="F6614"/>
      <c r="G6614"/>
      <c r="H6614"/>
      <c r="I6614"/>
      <c r="J6614"/>
      <c r="K6614"/>
      <c r="L6614"/>
      <c r="M6614"/>
    </row>
    <row r="6615" spans="5:13" x14ac:dyDescent="0.25">
      <c r="E6615"/>
      <c r="F6615"/>
      <c r="G6615"/>
      <c r="H6615"/>
      <c r="I6615"/>
      <c r="J6615"/>
      <c r="K6615"/>
      <c r="L6615"/>
      <c r="M6615"/>
    </row>
    <row r="6616" spans="5:13" x14ac:dyDescent="0.25">
      <c r="E6616"/>
      <c r="F6616"/>
      <c r="G6616"/>
      <c r="H6616"/>
      <c r="I6616"/>
      <c r="J6616"/>
      <c r="K6616"/>
      <c r="L6616"/>
      <c r="M6616"/>
    </row>
    <row r="6617" spans="5:13" x14ac:dyDescent="0.25">
      <c r="E6617"/>
      <c r="F6617"/>
      <c r="G6617"/>
      <c r="H6617"/>
      <c r="I6617"/>
      <c r="J6617"/>
      <c r="K6617"/>
      <c r="L6617"/>
      <c r="M6617"/>
    </row>
    <row r="6618" spans="5:13" x14ac:dyDescent="0.25">
      <c r="E6618"/>
      <c r="F6618"/>
      <c r="G6618"/>
      <c r="H6618"/>
      <c r="I6618"/>
      <c r="J6618"/>
      <c r="K6618"/>
      <c r="L6618"/>
      <c r="M6618"/>
    </row>
    <row r="6619" spans="5:13" x14ac:dyDescent="0.25">
      <c r="E6619"/>
      <c r="F6619"/>
      <c r="G6619"/>
      <c r="H6619"/>
      <c r="I6619"/>
      <c r="J6619"/>
      <c r="K6619"/>
      <c r="L6619"/>
      <c r="M6619"/>
    </row>
    <row r="6620" spans="5:13" x14ac:dyDescent="0.25">
      <c r="E6620"/>
      <c r="F6620"/>
      <c r="G6620"/>
      <c r="H6620"/>
      <c r="I6620"/>
      <c r="J6620"/>
      <c r="K6620"/>
      <c r="L6620"/>
      <c r="M6620"/>
    </row>
    <row r="6621" spans="5:13" x14ac:dyDescent="0.25">
      <c r="E6621"/>
      <c r="F6621"/>
      <c r="G6621"/>
      <c r="H6621"/>
      <c r="I6621"/>
      <c r="J6621"/>
      <c r="K6621"/>
      <c r="L6621"/>
      <c r="M6621"/>
    </row>
    <row r="6622" spans="5:13" x14ac:dyDescent="0.25">
      <c r="E6622"/>
      <c r="F6622"/>
      <c r="G6622"/>
      <c r="H6622"/>
      <c r="I6622"/>
      <c r="J6622"/>
      <c r="K6622"/>
      <c r="L6622"/>
      <c r="M6622"/>
    </row>
    <row r="6623" spans="5:13" x14ac:dyDescent="0.25">
      <c r="E6623"/>
      <c r="F6623"/>
      <c r="G6623"/>
      <c r="H6623"/>
      <c r="I6623"/>
      <c r="J6623"/>
      <c r="K6623"/>
      <c r="L6623"/>
      <c r="M6623"/>
    </row>
    <row r="6624" spans="5:13" x14ac:dyDescent="0.25">
      <c r="E6624"/>
      <c r="F6624"/>
      <c r="G6624"/>
      <c r="H6624"/>
      <c r="I6624"/>
      <c r="J6624"/>
      <c r="K6624"/>
      <c r="L6624"/>
      <c r="M6624"/>
    </row>
    <row r="6625" spans="5:13" x14ac:dyDescent="0.25">
      <c r="E6625"/>
      <c r="F6625"/>
      <c r="G6625"/>
      <c r="H6625"/>
      <c r="I6625"/>
      <c r="J6625"/>
      <c r="K6625"/>
      <c r="L6625"/>
      <c r="M6625"/>
    </row>
    <row r="6626" spans="5:13" x14ac:dyDescent="0.25">
      <c r="E6626"/>
      <c r="F6626"/>
      <c r="G6626"/>
      <c r="H6626"/>
      <c r="I6626"/>
      <c r="J6626"/>
      <c r="K6626"/>
      <c r="L6626"/>
      <c r="M6626"/>
    </row>
    <row r="6627" spans="5:13" x14ac:dyDescent="0.25">
      <c r="E6627"/>
      <c r="F6627"/>
      <c r="G6627"/>
      <c r="H6627"/>
      <c r="I6627"/>
      <c r="J6627"/>
      <c r="K6627"/>
      <c r="L6627"/>
      <c r="M6627"/>
    </row>
    <row r="6628" spans="5:13" x14ac:dyDescent="0.25">
      <c r="E6628"/>
      <c r="F6628"/>
      <c r="G6628"/>
      <c r="H6628"/>
      <c r="I6628"/>
      <c r="J6628"/>
      <c r="K6628"/>
      <c r="L6628"/>
      <c r="M6628"/>
    </row>
    <row r="6629" spans="5:13" x14ac:dyDescent="0.25">
      <c r="E6629"/>
      <c r="F6629"/>
      <c r="G6629"/>
      <c r="H6629"/>
      <c r="I6629"/>
      <c r="J6629"/>
      <c r="K6629"/>
      <c r="L6629"/>
      <c r="M6629"/>
    </row>
    <row r="6630" spans="5:13" x14ac:dyDescent="0.25">
      <c r="E6630"/>
      <c r="F6630"/>
      <c r="G6630"/>
      <c r="H6630"/>
      <c r="I6630"/>
      <c r="J6630"/>
      <c r="K6630"/>
      <c r="L6630"/>
      <c r="M6630"/>
    </row>
    <row r="6631" spans="5:13" x14ac:dyDescent="0.25">
      <c r="E6631"/>
      <c r="F6631"/>
      <c r="G6631"/>
      <c r="H6631"/>
      <c r="I6631"/>
      <c r="J6631"/>
      <c r="K6631"/>
      <c r="L6631"/>
      <c r="M6631"/>
    </row>
    <row r="6632" spans="5:13" x14ac:dyDescent="0.25">
      <c r="E6632"/>
      <c r="F6632"/>
      <c r="G6632"/>
      <c r="H6632"/>
      <c r="I6632"/>
      <c r="J6632"/>
      <c r="K6632"/>
      <c r="L6632"/>
      <c r="M6632"/>
    </row>
    <row r="6633" spans="5:13" x14ac:dyDescent="0.25">
      <c r="E6633"/>
      <c r="F6633"/>
      <c r="G6633"/>
      <c r="H6633"/>
      <c r="I6633"/>
      <c r="J6633"/>
      <c r="K6633"/>
      <c r="L6633"/>
      <c r="M6633"/>
    </row>
    <row r="6634" spans="5:13" x14ac:dyDescent="0.25">
      <c r="E6634"/>
      <c r="F6634"/>
      <c r="G6634"/>
      <c r="H6634"/>
      <c r="I6634"/>
      <c r="J6634"/>
      <c r="K6634"/>
      <c r="L6634"/>
      <c r="M6634"/>
    </row>
    <row r="6635" spans="5:13" x14ac:dyDescent="0.25">
      <c r="E6635"/>
      <c r="F6635"/>
      <c r="G6635"/>
      <c r="H6635"/>
      <c r="I6635"/>
      <c r="J6635"/>
      <c r="K6635"/>
      <c r="L6635"/>
      <c r="M6635"/>
    </row>
    <row r="6636" spans="5:13" x14ac:dyDescent="0.25">
      <c r="E6636"/>
      <c r="F6636"/>
      <c r="G6636"/>
      <c r="H6636"/>
      <c r="I6636"/>
      <c r="J6636"/>
      <c r="K6636"/>
      <c r="L6636"/>
      <c r="M6636"/>
    </row>
    <row r="6637" spans="5:13" x14ac:dyDescent="0.25">
      <c r="E6637"/>
      <c r="F6637"/>
      <c r="G6637"/>
      <c r="H6637"/>
      <c r="I6637"/>
      <c r="J6637"/>
      <c r="K6637"/>
      <c r="L6637"/>
      <c r="M6637"/>
    </row>
    <row r="6638" spans="5:13" x14ac:dyDescent="0.25">
      <c r="E6638"/>
      <c r="F6638"/>
      <c r="G6638"/>
      <c r="H6638"/>
      <c r="I6638"/>
      <c r="J6638"/>
      <c r="K6638"/>
      <c r="L6638"/>
      <c r="M6638"/>
    </row>
    <row r="6639" spans="5:13" x14ac:dyDescent="0.25">
      <c r="E6639"/>
      <c r="F6639"/>
      <c r="G6639"/>
      <c r="H6639"/>
      <c r="I6639"/>
      <c r="J6639"/>
      <c r="K6639"/>
      <c r="L6639"/>
      <c r="M6639"/>
    </row>
    <row r="6640" spans="5:13" x14ac:dyDescent="0.25">
      <c r="E6640"/>
      <c r="F6640"/>
      <c r="G6640"/>
      <c r="H6640"/>
      <c r="I6640"/>
      <c r="J6640"/>
      <c r="K6640"/>
      <c r="L6640"/>
      <c r="M6640"/>
    </row>
    <row r="6641" spans="5:13" x14ac:dyDescent="0.25">
      <c r="E6641"/>
      <c r="F6641"/>
      <c r="G6641"/>
      <c r="H6641"/>
      <c r="I6641"/>
      <c r="J6641"/>
      <c r="K6641"/>
      <c r="L6641"/>
      <c r="M6641"/>
    </row>
    <row r="6642" spans="5:13" x14ac:dyDescent="0.25">
      <c r="E6642"/>
      <c r="F6642"/>
      <c r="G6642"/>
      <c r="H6642"/>
      <c r="I6642"/>
      <c r="J6642"/>
      <c r="K6642"/>
      <c r="L6642"/>
      <c r="M6642"/>
    </row>
    <row r="6643" spans="5:13" x14ac:dyDescent="0.25">
      <c r="E6643"/>
      <c r="F6643"/>
      <c r="G6643"/>
      <c r="H6643"/>
      <c r="I6643"/>
      <c r="J6643"/>
      <c r="K6643"/>
      <c r="L6643"/>
      <c r="M6643"/>
    </row>
    <row r="6644" spans="5:13" x14ac:dyDescent="0.25">
      <c r="E6644"/>
      <c r="F6644"/>
      <c r="G6644"/>
      <c r="H6644"/>
      <c r="I6644"/>
      <c r="J6644"/>
      <c r="K6644"/>
      <c r="L6644"/>
      <c r="M6644"/>
    </row>
    <row r="6645" spans="5:13" x14ac:dyDescent="0.25">
      <c r="E6645"/>
      <c r="F6645"/>
      <c r="G6645"/>
      <c r="H6645"/>
      <c r="I6645"/>
      <c r="J6645"/>
      <c r="K6645"/>
      <c r="L6645"/>
      <c r="M6645"/>
    </row>
    <row r="6646" spans="5:13" x14ac:dyDescent="0.25">
      <c r="E6646"/>
      <c r="F6646"/>
      <c r="G6646"/>
      <c r="H6646"/>
      <c r="I6646"/>
      <c r="J6646"/>
      <c r="K6646"/>
      <c r="L6646"/>
      <c r="M6646"/>
    </row>
    <row r="6647" spans="5:13" x14ac:dyDescent="0.25">
      <c r="E6647"/>
      <c r="F6647"/>
      <c r="G6647"/>
      <c r="H6647"/>
      <c r="I6647"/>
      <c r="J6647"/>
      <c r="K6647"/>
      <c r="L6647"/>
      <c r="M6647"/>
    </row>
    <row r="6648" spans="5:13" x14ac:dyDescent="0.25">
      <c r="E6648"/>
      <c r="F6648"/>
      <c r="G6648"/>
      <c r="H6648"/>
      <c r="I6648"/>
      <c r="J6648"/>
      <c r="K6648"/>
      <c r="L6648"/>
      <c r="M6648"/>
    </row>
    <row r="6649" spans="5:13" x14ac:dyDescent="0.25">
      <c r="E6649"/>
      <c r="F6649"/>
      <c r="G6649"/>
      <c r="H6649"/>
      <c r="I6649"/>
      <c r="J6649"/>
      <c r="K6649"/>
      <c r="L6649"/>
      <c r="M6649"/>
    </row>
    <row r="6650" spans="5:13" x14ac:dyDescent="0.25">
      <c r="E6650"/>
      <c r="F6650"/>
      <c r="G6650"/>
      <c r="H6650"/>
      <c r="I6650"/>
      <c r="J6650"/>
      <c r="K6650"/>
      <c r="L6650"/>
      <c r="M6650"/>
    </row>
    <row r="6651" spans="5:13" x14ac:dyDescent="0.25">
      <c r="E6651"/>
      <c r="F6651"/>
      <c r="G6651"/>
      <c r="H6651"/>
      <c r="I6651"/>
      <c r="J6651"/>
      <c r="K6651"/>
      <c r="L6651"/>
      <c r="M6651"/>
    </row>
    <row r="6652" spans="5:13" x14ac:dyDescent="0.25">
      <c r="E6652"/>
      <c r="F6652"/>
      <c r="G6652"/>
      <c r="H6652"/>
      <c r="I6652"/>
      <c r="J6652"/>
      <c r="K6652"/>
      <c r="L6652"/>
      <c r="M6652"/>
    </row>
    <row r="6653" spans="5:13" x14ac:dyDescent="0.25">
      <c r="E6653"/>
      <c r="F6653"/>
      <c r="G6653"/>
      <c r="H6653"/>
      <c r="I6653"/>
      <c r="J6653"/>
      <c r="K6653"/>
      <c r="L6653"/>
      <c r="M6653"/>
    </row>
    <row r="6654" spans="5:13" x14ac:dyDescent="0.25">
      <c r="E6654"/>
      <c r="F6654"/>
      <c r="G6654"/>
      <c r="H6654"/>
      <c r="I6654"/>
      <c r="J6654"/>
      <c r="K6654"/>
      <c r="L6654"/>
      <c r="M6654"/>
    </row>
    <row r="6655" spans="5:13" x14ac:dyDescent="0.25">
      <c r="E6655"/>
      <c r="F6655"/>
      <c r="G6655"/>
      <c r="H6655"/>
      <c r="I6655"/>
      <c r="J6655"/>
      <c r="K6655"/>
      <c r="L6655"/>
      <c r="M6655"/>
    </row>
    <row r="6656" spans="5:13" x14ac:dyDescent="0.25">
      <c r="E6656"/>
      <c r="F6656"/>
      <c r="G6656"/>
      <c r="H6656"/>
      <c r="I6656"/>
      <c r="J6656"/>
      <c r="K6656"/>
      <c r="L6656"/>
      <c r="M6656"/>
    </row>
    <row r="6657" spans="5:13" x14ac:dyDescent="0.25">
      <c r="E6657"/>
      <c r="F6657"/>
      <c r="G6657"/>
      <c r="H6657"/>
      <c r="I6657"/>
      <c r="J6657"/>
      <c r="K6657"/>
      <c r="L6657"/>
      <c r="M6657"/>
    </row>
    <row r="6658" spans="5:13" x14ac:dyDescent="0.25">
      <c r="E6658"/>
      <c r="F6658"/>
      <c r="G6658"/>
      <c r="H6658"/>
      <c r="I6658"/>
      <c r="J6658"/>
      <c r="K6658"/>
      <c r="L6658"/>
      <c r="M6658"/>
    </row>
    <row r="6659" spans="5:13" x14ac:dyDescent="0.25">
      <c r="E6659"/>
      <c r="F6659"/>
      <c r="G6659"/>
      <c r="H6659"/>
      <c r="I6659"/>
      <c r="J6659"/>
      <c r="K6659"/>
      <c r="L6659"/>
      <c r="M6659"/>
    </row>
    <row r="6660" spans="5:13" x14ac:dyDescent="0.25">
      <c r="E6660"/>
      <c r="F6660"/>
      <c r="G6660"/>
      <c r="H6660"/>
      <c r="I6660"/>
      <c r="J6660"/>
      <c r="K6660"/>
      <c r="L6660"/>
      <c r="M6660"/>
    </row>
    <row r="6661" spans="5:13" x14ac:dyDescent="0.25">
      <c r="E6661"/>
      <c r="F6661"/>
      <c r="G6661"/>
      <c r="H6661"/>
      <c r="I6661"/>
      <c r="J6661"/>
      <c r="K6661"/>
      <c r="L6661"/>
      <c r="M6661"/>
    </row>
    <row r="6662" spans="5:13" x14ac:dyDescent="0.25">
      <c r="E6662"/>
      <c r="F6662"/>
      <c r="G6662"/>
      <c r="H6662"/>
      <c r="I6662"/>
      <c r="J6662"/>
      <c r="K6662"/>
      <c r="L6662"/>
      <c r="M6662"/>
    </row>
    <row r="6663" spans="5:13" x14ac:dyDescent="0.25">
      <c r="E6663"/>
      <c r="F6663"/>
      <c r="G6663"/>
      <c r="H6663"/>
      <c r="I6663"/>
      <c r="J6663"/>
      <c r="K6663"/>
      <c r="L6663"/>
      <c r="M6663"/>
    </row>
    <row r="6664" spans="5:13" x14ac:dyDescent="0.25">
      <c r="E6664"/>
      <c r="F6664"/>
      <c r="G6664"/>
      <c r="H6664"/>
      <c r="I6664"/>
      <c r="J6664"/>
      <c r="K6664"/>
      <c r="L6664"/>
      <c r="M6664"/>
    </row>
    <row r="6665" spans="5:13" x14ac:dyDescent="0.25">
      <c r="E6665"/>
      <c r="F6665"/>
      <c r="G6665"/>
      <c r="H6665"/>
      <c r="I6665"/>
      <c r="J6665"/>
      <c r="K6665"/>
      <c r="L6665"/>
      <c r="M6665"/>
    </row>
    <row r="6666" spans="5:13" x14ac:dyDescent="0.25">
      <c r="E6666"/>
      <c r="F6666"/>
      <c r="G6666"/>
      <c r="H6666"/>
      <c r="I6666"/>
      <c r="J6666"/>
      <c r="K6666"/>
      <c r="L6666"/>
      <c r="M6666"/>
    </row>
    <row r="6667" spans="5:13" x14ac:dyDescent="0.25">
      <c r="E6667"/>
      <c r="F6667"/>
      <c r="G6667"/>
      <c r="H6667"/>
      <c r="I6667"/>
      <c r="J6667"/>
      <c r="K6667"/>
      <c r="L6667"/>
      <c r="M6667"/>
    </row>
    <row r="6668" spans="5:13" x14ac:dyDescent="0.25">
      <c r="E6668"/>
      <c r="F6668"/>
      <c r="G6668"/>
      <c r="H6668"/>
      <c r="I6668"/>
      <c r="J6668"/>
      <c r="K6668"/>
      <c r="L6668"/>
      <c r="M6668"/>
    </row>
    <row r="6669" spans="5:13" x14ac:dyDescent="0.25">
      <c r="E6669"/>
      <c r="F6669"/>
      <c r="G6669"/>
      <c r="H6669"/>
      <c r="I6669"/>
      <c r="J6669"/>
      <c r="K6669"/>
      <c r="L6669"/>
      <c r="M6669"/>
    </row>
    <row r="6670" spans="5:13" x14ac:dyDescent="0.25">
      <c r="E6670"/>
      <c r="F6670"/>
      <c r="G6670"/>
      <c r="H6670"/>
      <c r="I6670"/>
      <c r="J6670"/>
      <c r="K6670"/>
      <c r="L6670"/>
      <c r="M6670"/>
    </row>
    <row r="6671" spans="5:13" x14ac:dyDescent="0.25">
      <c r="E6671"/>
      <c r="F6671"/>
      <c r="G6671"/>
      <c r="H6671"/>
      <c r="I6671"/>
      <c r="J6671"/>
      <c r="K6671"/>
      <c r="L6671"/>
      <c r="M6671"/>
    </row>
    <row r="6672" spans="5:13" x14ac:dyDescent="0.25">
      <c r="E6672"/>
      <c r="F6672"/>
      <c r="G6672"/>
      <c r="H6672"/>
      <c r="I6672"/>
      <c r="J6672"/>
      <c r="K6672"/>
      <c r="L6672"/>
      <c r="M6672"/>
    </row>
    <row r="6673" spans="5:13" x14ac:dyDescent="0.25">
      <c r="E6673"/>
      <c r="F6673"/>
      <c r="G6673"/>
      <c r="H6673"/>
      <c r="I6673"/>
      <c r="J6673"/>
      <c r="K6673"/>
      <c r="L6673"/>
      <c r="M6673"/>
    </row>
    <row r="6674" spans="5:13" x14ac:dyDescent="0.25">
      <c r="E6674"/>
      <c r="F6674"/>
      <c r="G6674"/>
      <c r="H6674"/>
      <c r="I6674"/>
      <c r="J6674"/>
      <c r="K6674"/>
      <c r="L6674"/>
      <c r="M6674"/>
    </row>
    <row r="6675" spans="5:13" x14ac:dyDescent="0.25">
      <c r="E6675"/>
      <c r="F6675"/>
      <c r="G6675"/>
      <c r="H6675"/>
      <c r="I6675"/>
      <c r="J6675"/>
      <c r="K6675"/>
      <c r="L6675"/>
      <c r="M6675"/>
    </row>
    <row r="6676" spans="5:13" x14ac:dyDescent="0.25">
      <c r="E6676"/>
      <c r="F6676"/>
      <c r="G6676"/>
      <c r="H6676"/>
      <c r="I6676"/>
      <c r="J6676"/>
      <c r="K6676"/>
      <c r="L6676"/>
      <c r="M6676"/>
    </row>
    <row r="6677" spans="5:13" x14ac:dyDescent="0.25">
      <c r="E6677"/>
      <c r="F6677"/>
      <c r="G6677"/>
      <c r="H6677"/>
      <c r="I6677"/>
      <c r="J6677"/>
      <c r="K6677"/>
      <c r="L6677"/>
      <c r="M6677"/>
    </row>
    <row r="6678" spans="5:13" x14ac:dyDescent="0.25">
      <c r="E6678"/>
      <c r="F6678"/>
      <c r="G6678"/>
      <c r="H6678"/>
      <c r="I6678"/>
      <c r="J6678"/>
      <c r="K6678"/>
      <c r="L6678"/>
      <c r="M6678"/>
    </row>
    <row r="6679" spans="5:13" x14ac:dyDescent="0.25">
      <c r="E6679"/>
      <c r="F6679"/>
      <c r="G6679"/>
      <c r="H6679"/>
      <c r="I6679"/>
      <c r="J6679"/>
      <c r="K6679"/>
      <c r="L6679"/>
      <c r="M6679"/>
    </row>
    <row r="6680" spans="5:13" x14ac:dyDescent="0.25">
      <c r="E6680"/>
      <c r="F6680"/>
      <c r="G6680"/>
      <c r="H6680"/>
      <c r="I6680"/>
      <c r="J6680"/>
      <c r="K6680"/>
      <c r="L6680"/>
      <c r="M6680"/>
    </row>
    <row r="6681" spans="5:13" x14ac:dyDescent="0.25">
      <c r="E6681"/>
      <c r="F6681"/>
      <c r="G6681"/>
      <c r="H6681"/>
      <c r="I6681"/>
      <c r="J6681"/>
      <c r="K6681"/>
      <c r="L6681"/>
      <c r="M6681"/>
    </row>
    <row r="6682" spans="5:13" x14ac:dyDescent="0.25">
      <c r="E6682"/>
      <c r="F6682"/>
      <c r="G6682"/>
      <c r="H6682"/>
      <c r="I6682"/>
      <c r="J6682"/>
      <c r="K6682"/>
      <c r="L6682"/>
      <c r="M6682"/>
    </row>
    <row r="6683" spans="5:13" x14ac:dyDescent="0.25">
      <c r="E6683"/>
      <c r="F6683"/>
      <c r="G6683"/>
      <c r="H6683"/>
      <c r="I6683"/>
      <c r="J6683"/>
      <c r="K6683"/>
      <c r="L6683"/>
      <c r="M6683"/>
    </row>
    <row r="6684" spans="5:13" x14ac:dyDescent="0.25">
      <c r="E6684"/>
      <c r="F6684"/>
      <c r="G6684"/>
      <c r="H6684"/>
      <c r="I6684"/>
      <c r="J6684"/>
      <c r="K6684"/>
      <c r="L6684"/>
      <c r="M6684"/>
    </row>
    <row r="6685" spans="5:13" x14ac:dyDescent="0.25">
      <c r="E6685"/>
      <c r="F6685"/>
      <c r="G6685"/>
      <c r="H6685"/>
      <c r="I6685"/>
      <c r="J6685"/>
      <c r="K6685"/>
      <c r="L6685"/>
      <c r="M6685"/>
    </row>
    <row r="6686" spans="5:13" x14ac:dyDescent="0.25">
      <c r="E6686"/>
      <c r="F6686"/>
      <c r="G6686"/>
      <c r="H6686"/>
      <c r="I6686"/>
      <c r="J6686"/>
      <c r="K6686"/>
      <c r="L6686"/>
      <c r="M6686"/>
    </row>
    <row r="6687" spans="5:13" x14ac:dyDescent="0.25">
      <c r="E6687"/>
      <c r="F6687"/>
      <c r="G6687"/>
      <c r="H6687"/>
      <c r="I6687"/>
      <c r="J6687"/>
      <c r="K6687"/>
      <c r="L6687"/>
      <c r="M6687"/>
    </row>
    <row r="6688" spans="5:13" x14ac:dyDescent="0.25">
      <c r="E6688"/>
      <c r="F6688"/>
      <c r="G6688"/>
      <c r="H6688"/>
      <c r="I6688"/>
      <c r="J6688"/>
      <c r="K6688"/>
      <c r="L6688"/>
      <c r="M6688"/>
    </row>
    <row r="6689" spans="5:13" x14ac:dyDescent="0.25">
      <c r="E6689"/>
      <c r="F6689"/>
      <c r="G6689"/>
      <c r="H6689"/>
      <c r="I6689"/>
      <c r="J6689"/>
      <c r="K6689"/>
      <c r="L6689"/>
      <c r="M6689"/>
    </row>
    <row r="6690" spans="5:13" x14ac:dyDescent="0.25">
      <c r="E6690"/>
      <c r="F6690"/>
      <c r="G6690"/>
      <c r="H6690"/>
      <c r="I6690"/>
      <c r="J6690"/>
      <c r="K6690"/>
      <c r="L6690"/>
      <c r="M6690"/>
    </row>
    <row r="6691" spans="5:13" x14ac:dyDescent="0.25">
      <c r="E6691"/>
      <c r="F6691"/>
      <c r="G6691"/>
      <c r="H6691"/>
      <c r="I6691"/>
      <c r="J6691"/>
      <c r="K6691"/>
      <c r="L6691"/>
      <c r="M6691"/>
    </row>
    <row r="6692" spans="5:13" x14ac:dyDescent="0.25">
      <c r="E6692"/>
      <c r="F6692"/>
      <c r="G6692"/>
      <c r="H6692"/>
      <c r="I6692"/>
      <c r="J6692"/>
      <c r="K6692"/>
      <c r="L6692"/>
      <c r="M6692"/>
    </row>
    <row r="6693" spans="5:13" x14ac:dyDescent="0.25">
      <c r="E6693"/>
      <c r="F6693"/>
      <c r="G6693"/>
      <c r="H6693"/>
      <c r="I6693"/>
      <c r="J6693"/>
      <c r="K6693"/>
      <c r="L6693"/>
      <c r="M6693"/>
    </row>
    <row r="6694" spans="5:13" x14ac:dyDescent="0.25">
      <c r="E6694"/>
      <c r="F6694"/>
      <c r="G6694"/>
      <c r="H6694"/>
      <c r="I6694"/>
      <c r="J6694"/>
      <c r="K6694"/>
      <c r="L6694"/>
      <c r="M6694"/>
    </row>
    <row r="6695" spans="5:13" x14ac:dyDescent="0.25">
      <c r="E6695"/>
      <c r="F6695"/>
      <c r="G6695"/>
      <c r="H6695"/>
      <c r="I6695"/>
      <c r="J6695"/>
      <c r="K6695"/>
      <c r="L6695"/>
      <c r="M6695"/>
    </row>
    <row r="6696" spans="5:13" x14ac:dyDescent="0.25">
      <c r="E6696"/>
      <c r="F6696"/>
      <c r="G6696"/>
      <c r="H6696"/>
      <c r="I6696"/>
      <c r="J6696"/>
      <c r="K6696"/>
      <c r="L6696"/>
      <c r="M6696"/>
    </row>
    <row r="6697" spans="5:13" x14ac:dyDescent="0.25">
      <c r="E6697"/>
      <c r="F6697"/>
      <c r="G6697"/>
      <c r="H6697"/>
      <c r="I6697"/>
      <c r="J6697"/>
      <c r="K6697"/>
      <c r="L6697"/>
      <c r="M6697"/>
    </row>
    <row r="6698" spans="5:13" x14ac:dyDescent="0.25">
      <c r="E6698"/>
      <c r="F6698"/>
      <c r="G6698"/>
      <c r="H6698"/>
      <c r="I6698"/>
      <c r="J6698"/>
      <c r="K6698"/>
      <c r="L6698"/>
      <c r="M6698"/>
    </row>
    <row r="6699" spans="5:13" x14ac:dyDescent="0.25">
      <c r="E6699"/>
      <c r="F6699"/>
      <c r="G6699"/>
      <c r="H6699"/>
      <c r="I6699"/>
      <c r="J6699"/>
      <c r="K6699"/>
      <c r="L6699"/>
      <c r="M6699"/>
    </row>
    <row r="6700" spans="5:13" x14ac:dyDescent="0.25">
      <c r="E6700"/>
      <c r="F6700"/>
      <c r="G6700"/>
      <c r="H6700"/>
      <c r="I6700"/>
      <c r="J6700"/>
      <c r="K6700"/>
      <c r="L6700"/>
      <c r="M6700"/>
    </row>
    <row r="6701" spans="5:13" x14ac:dyDescent="0.25">
      <c r="E6701"/>
      <c r="F6701"/>
      <c r="G6701"/>
      <c r="H6701"/>
      <c r="I6701"/>
      <c r="J6701"/>
      <c r="K6701"/>
      <c r="L6701"/>
      <c r="M6701"/>
    </row>
    <row r="6702" spans="5:13" x14ac:dyDescent="0.25">
      <c r="E6702"/>
      <c r="F6702"/>
      <c r="G6702"/>
      <c r="H6702"/>
      <c r="I6702"/>
      <c r="J6702"/>
      <c r="K6702"/>
      <c r="L6702"/>
      <c r="M6702"/>
    </row>
    <row r="6703" spans="5:13" x14ac:dyDescent="0.25">
      <c r="E6703"/>
      <c r="F6703"/>
      <c r="G6703"/>
      <c r="H6703"/>
      <c r="I6703"/>
      <c r="J6703"/>
      <c r="K6703"/>
      <c r="L6703"/>
      <c r="M6703"/>
    </row>
    <row r="6704" spans="5:13" x14ac:dyDescent="0.25">
      <c r="E6704"/>
      <c r="F6704"/>
      <c r="G6704"/>
      <c r="H6704"/>
      <c r="I6704"/>
      <c r="J6704"/>
      <c r="K6704"/>
      <c r="L6704"/>
      <c r="M6704"/>
    </row>
    <row r="6705" spans="5:13" x14ac:dyDescent="0.25">
      <c r="E6705"/>
      <c r="F6705"/>
      <c r="G6705"/>
      <c r="H6705"/>
      <c r="I6705"/>
      <c r="J6705"/>
      <c r="K6705"/>
      <c r="L6705"/>
      <c r="M6705"/>
    </row>
    <row r="6706" spans="5:13" x14ac:dyDescent="0.25">
      <c r="E6706"/>
      <c r="F6706"/>
      <c r="G6706"/>
      <c r="H6706"/>
      <c r="I6706"/>
      <c r="J6706"/>
      <c r="K6706"/>
      <c r="L6706"/>
      <c r="M6706"/>
    </row>
    <row r="6707" spans="5:13" x14ac:dyDescent="0.25">
      <c r="E6707"/>
      <c r="F6707"/>
      <c r="G6707"/>
      <c r="H6707"/>
      <c r="I6707"/>
      <c r="J6707"/>
      <c r="K6707"/>
      <c r="L6707"/>
      <c r="M6707"/>
    </row>
    <row r="6708" spans="5:13" x14ac:dyDescent="0.25">
      <c r="E6708"/>
      <c r="F6708"/>
      <c r="G6708"/>
      <c r="H6708"/>
      <c r="I6708"/>
      <c r="J6708"/>
      <c r="K6708"/>
      <c r="L6708"/>
      <c r="M6708"/>
    </row>
    <row r="6709" spans="5:13" x14ac:dyDescent="0.25">
      <c r="E6709"/>
      <c r="F6709"/>
      <c r="G6709"/>
      <c r="H6709"/>
      <c r="I6709"/>
      <c r="J6709"/>
      <c r="K6709"/>
      <c r="L6709"/>
      <c r="M6709"/>
    </row>
    <row r="6710" spans="5:13" x14ac:dyDescent="0.25">
      <c r="E6710"/>
      <c r="F6710"/>
      <c r="G6710"/>
      <c r="H6710"/>
      <c r="I6710"/>
      <c r="J6710"/>
      <c r="K6710"/>
      <c r="L6710"/>
      <c r="M6710"/>
    </row>
    <row r="6711" spans="5:13" x14ac:dyDescent="0.25">
      <c r="E6711"/>
      <c r="F6711"/>
      <c r="G6711"/>
      <c r="H6711"/>
      <c r="I6711"/>
      <c r="J6711"/>
      <c r="K6711"/>
      <c r="L6711"/>
      <c r="M6711"/>
    </row>
    <row r="6712" spans="5:13" x14ac:dyDescent="0.25">
      <c r="E6712"/>
      <c r="F6712"/>
      <c r="G6712"/>
      <c r="H6712"/>
      <c r="I6712"/>
      <c r="J6712"/>
      <c r="K6712"/>
      <c r="L6712"/>
      <c r="M6712"/>
    </row>
    <row r="6713" spans="5:13" x14ac:dyDescent="0.25">
      <c r="E6713"/>
      <c r="F6713"/>
      <c r="G6713"/>
      <c r="H6713"/>
      <c r="I6713"/>
      <c r="J6713"/>
      <c r="K6713"/>
      <c r="L6713"/>
      <c r="M6713"/>
    </row>
    <row r="6714" spans="5:13" x14ac:dyDescent="0.25">
      <c r="E6714"/>
      <c r="F6714"/>
      <c r="G6714"/>
      <c r="H6714"/>
      <c r="I6714"/>
      <c r="J6714"/>
      <c r="K6714"/>
      <c r="L6714"/>
      <c r="M6714"/>
    </row>
    <row r="6715" spans="5:13" x14ac:dyDescent="0.25">
      <c r="E6715"/>
      <c r="F6715"/>
      <c r="G6715"/>
      <c r="H6715"/>
      <c r="I6715"/>
      <c r="J6715"/>
      <c r="K6715"/>
      <c r="L6715"/>
      <c r="M6715"/>
    </row>
    <row r="6716" spans="5:13" x14ac:dyDescent="0.25">
      <c r="E6716"/>
      <c r="F6716"/>
      <c r="G6716"/>
      <c r="H6716"/>
      <c r="I6716"/>
      <c r="J6716"/>
      <c r="K6716"/>
      <c r="L6716"/>
      <c r="M6716"/>
    </row>
    <row r="6717" spans="5:13" x14ac:dyDescent="0.25">
      <c r="E6717"/>
      <c r="F6717"/>
      <c r="G6717"/>
      <c r="H6717"/>
      <c r="I6717"/>
      <c r="J6717"/>
      <c r="K6717"/>
      <c r="L6717"/>
      <c r="M6717"/>
    </row>
    <row r="6718" spans="5:13" x14ac:dyDescent="0.25">
      <c r="E6718"/>
      <c r="F6718"/>
      <c r="G6718"/>
      <c r="H6718"/>
      <c r="I6718"/>
      <c r="J6718"/>
      <c r="K6718"/>
      <c r="L6718"/>
      <c r="M6718"/>
    </row>
    <row r="6719" spans="5:13" x14ac:dyDescent="0.25">
      <c r="E6719"/>
      <c r="F6719"/>
      <c r="G6719"/>
      <c r="H6719"/>
      <c r="I6719"/>
      <c r="J6719"/>
      <c r="K6719"/>
      <c r="L6719"/>
      <c r="M6719"/>
    </row>
    <row r="6720" spans="5:13" x14ac:dyDescent="0.25">
      <c r="E6720"/>
      <c r="F6720"/>
      <c r="G6720"/>
      <c r="H6720"/>
      <c r="I6720"/>
      <c r="J6720"/>
      <c r="K6720"/>
      <c r="L6720"/>
      <c r="M6720"/>
    </row>
    <row r="6721" spans="5:13" x14ac:dyDescent="0.25">
      <c r="E6721"/>
      <c r="F6721"/>
      <c r="G6721"/>
      <c r="H6721"/>
      <c r="I6721"/>
      <c r="J6721"/>
      <c r="K6721"/>
      <c r="L6721"/>
      <c r="M6721"/>
    </row>
    <row r="6722" spans="5:13" x14ac:dyDescent="0.25">
      <c r="E6722"/>
      <c r="F6722"/>
      <c r="G6722"/>
      <c r="H6722"/>
      <c r="I6722"/>
      <c r="J6722"/>
      <c r="K6722"/>
      <c r="L6722"/>
      <c r="M6722"/>
    </row>
    <row r="6723" spans="5:13" x14ac:dyDescent="0.25">
      <c r="E6723"/>
      <c r="F6723"/>
      <c r="G6723"/>
      <c r="H6723"/>
      <c r="I6723"/>
      <c r="J6723"/>
      <c r="K6723"/>
      <c r="L6723"/>
      <c r="M6723"/>
    </row>
    <row r="6724" spans="5:13" x14ac:dyDescent="0.25">
      <c r="E6724"/>
      <c r="F6724"/>
      <c r="G6724"/>
      <c r="H6724"/>
      <c r="I6724"/>
      <c r="J6724"/>
      <c r="K6724"/>
      <c r="L6724"/>
      <c r="M6724"/>
    </row>
    <row r="6725" spans="5:13" x14ac:dyDescent="0.25">
      <c r="E6725"/>
      <c r="F6725"/>
      <c r="G6725"/>
      <c r="H6725"/>
      <c r="I6725"/>
      <c r="J6725"/>
      <c r="K6725"/>
      <c r="L6725"/>
      <c r="M6725"/>
    </row>
    <row r="6726" spans="5:13" x14ac:dyDescent="0.25">
      <c r="E6726"/>
      <c r="F6726"/>
      <c r="G6726"/>
      <c r="H6726"/>
      <c r="I6726"/>
      <c r="J6726"/>
      <c r="K6726"/>
      <c r="L6726"/>
      <c r="M6726"/>
    </row>
    <row r="6727" spans="5:13" x14ac:dyDescent="0.25">
      <c r="E6727"/>
      <c r="F6727"/>
      <c r="G6727"/>
      <c r="H6727"/>
      <c r="I6727"/>
      <c r="J6727"/>
      <c r="K6727"/>
      <c r="L6727"/>
      <c r="M6727"/>
    </row>
    <row r="6728" spans="5:13" x14ac:dyDescent="0.25">
      <c r="E6728"/>
      <c r="F6728"/>
      <c r="G6728"/>
      <c r="H6728"/>
      <c r="I6728"/>
      <c r="J6728"/>
      <c r="K6728"/>
      <c r="L6728"/>
      <c r="M6728"/>
    </row>
    <row r="6729" spans="5:13" x14ac:dyDescent="0.25">
      <c r="E6729"/>
      <c r="F6729"/>
      <c r="G6729"/>
      <c r="H6729"/>
      <c r="I6729"/>
      <c r="J6729"/>
      <c r="K6729"/>
      <c r="L6729"/>
      <c r="M6729"/>
    </row>
    <row r="6730" spans="5:13" x14ac:dyDescent="0.25">
      <c r="E6730"/>
      <c r="F6730"/>
      <c r="G6730"/>
      <c r="H6730"/>
      <c r="I6730"/>
      <c r="J6730"/>
      <c r="K6730"/>
      <c r="L6730"/>
      <c r="M6730"/>
    </row>
    <row r="6731" spans="5:13" x14ac:dyDescent="0.25">
      <c r="E6731"/>
      <c r="F6731"/>
      <c r="G6731"/>
      <c r="H6731"/>
      <c r="I6731"/>
      <c r="J6731"/>
      <c r="K6731"/>
      <c r="L6731"/>
      <c r="M6731"/>
    </row>
    <row r="6732" spans="5:13" x14ac:dyDescent="0.25">
      <c r="E6732"/>
      <c r="F6732"/>
      <c r="G6732"/>
      <c r="H6732"/>
      <c r="I6732"/>
      <c r="J6732"/>
      <c r="K6732"/>
      <c r="L6732"/>
      <c r="M6732"/>
    </row>
    <row r="6733" spans="5:13" x14ac:dyDescent="0.25">
      <c r="E6733"/>
      <c r="F6733"/>
      <c r="G6733"/>
      <c r="H6733"/>
      <c r="I6733"/>
      <c r="J6733"/>
      <c r="K6733"/>
      <c r="L6733"/>
      <c r="M6733"/>
    </row>
    <row r="6734" spans="5:13" x14ac:dyDescent="0.25">
      <c r="E6734"/>
      <c r="F6734"/>
      <c r="G6734"/>
      <c r="H6734"/>
      <c r="I6734"/>
      <c r="J6734"/>
      <c r="K6734"/>
      <c r="L6734"/>
      <c r="M6734"/>
    </row>
    <row r="6735" spans="5:13" x14ac:dyDescent="0.25">
      <c r="E6735"/>
      <c r="F6735"/>
      <c r="G6735"/>
      <c r="H6735"/>
      <c r="I6735"/>
      <c r="J6735"/>
      <c r="K6735"/>
      <c r="L6735"/>
      <c r="M6735"/>
    </row>
    <row r="6736" spans="5:13" x14ac:dyDescent="0.25">
      <c r="E6736"/>
      <c r="F6736"/>
      <c r="G6736"/>
      <c r="H6736"/>
      <c r="I6736"/>
      <c r="J6736"/>
      <c r="K6736"/>
      <c r="L6736"/>
      <c r="M6736"/>
    </row>
    <row r="6737" spans="5:13" x14ac:dyDescent="0.25">
      <c r="E6737"/>
      <c r="F6737"/>
      <c r="G6737"/>
      <c r="H6737"/>
      <c r="I6737"/>
      <c r="J6737"/>
      <c r="K6737"/>
      <c r="L6737"/>
      <c r="M6737"/>
    </row>
    <row r="6738" spans="5:13" x14ac:dyDescent="0.25">
      <c r="E6738"/>
      <c r="F6738"/>
      <c r="G6738"/>
      <c r="H6738"/>
      <c r="I6738"/>
      <c r="J6738"/>
      <c r="K6738"/>
      <c r="L6738"/>
      <c r="M6738"/>
    </row>
    <row r="6739" spans="5:13" x14ac:dyDescent="0.25">
      <c r="E6739"/>
      <c r="F6739"/>
      <c r="G6739"/>
      <c r="H6739"/>
      <c r="I6739"/>
      <c r="J6739"/>
      <c r="K6739"/>
      <c r="L6739"/>
      <c r="M6739"/>
    </row>
    <row r="6740" spans="5:13" x14ac:dyDescent="0.25">
      <c r="E6740"/>
      <c r="F6740"/>
      <c r="G6740"/>
      <c r="H6740"/>
      <c r="I6740"/>
      <c r="J6740"/>
      <c r="K6740"/>
      <c r="L6740"/>
      <c r="M6740"/>
    </row>
    <row r="6741" spans="5:13" x14ac:dyDescent="0.25">
      <c r="E6741"/>
      <c r="F6741"/>
      <c r="G6741"/>
      <c r="H6741"/>
      <c r="I6741"/>
      <c r="J6741"/>
      <c r="K6741"/>
      <c r="L6741"/>
      <c r="M6741"/>
    </row>
    <row r="6742" spans="5:13" x14ac:dyDescent="0.25">
      <c r="E6742"/>
      <c r="F6742"/>
      <c r="G6742"/>
      <c r="H6742"/>
      <c r="I6742"/>
      <c r="J6742"/>
      <c r="K6742"/>
      <c r="L6742"/>
      <c r="M6742"/>
    </row>
    <row r="6743" spans="5:13" x14ac:dyDescent="0.25">
      <c r="E6743"/>
      <c r="F6743"/>
      <c r="G6743"/>
      <c r="H6743"/>
      <c r="I6743"/>
      <c r="J6743"/>
      <c r="K6743"/>
      <c r="L6743"/>
      <c r="M6743"/>
    </row>
    <row r="6744" spans="5:13" x14ac:dyDescent="0.25">
      <c r="E6744"/>
      <c r="F6744"/>
      <c r="G6744"/>
      <c r="H6744"/>
      <c r="I6744"/>
      <c r="J6744"/>
      <c r="K6744"/>
      <c r="L6744"/>
      <c r="M6744"/>
    </row>
    <row r="6745" spans="5:13" x14ac:dyDescent="0.25">
      <c r="E6745"/>
      <c r="F6745"/>
      <c r="G6745"/>
      <c r="H6745"/>
      <c r="I6745"/>
      <c r="J6745"/>
      <c r="K6745"/>
      <c r="L6745"/>
      <c r="M6745"/>
    </row>
    <row r="6746" spans="5:13" x14ac:dyDescent="0.25">
      <c r="E6746"/>
      <c r="F6746"/>
      <c r="G6746"/>
      <c r="H6746"/>
      <c r="I6746"/>
      <c r="J6746"/>
      <c r="K6746"/>
      <c r="L6746"/>
      <c r="M6746"/>
    </row>
    <row r="6747" spans="5:13" x14ac:dyDescent="0.25">
      <c r="E6747"/>
      <c r="F6747"/>
      <c r="G6747"/>
      <c r="H6747"/>
      <c r="I6747"/>
      <c r="J6747"/>
      <c r="K6747"/>
      <c r="L6747"/>
      <c r="M6747"/>
    </row>
    <row r="6748" spans="5:13" x14ac:dyDescent="0.25">
      <c r="E6748"/>
      <c r="F6748"/>
      <c r="G6748"/>
      <c r="H6748"/>
      <c r="I6748"/>
      <c r="J6748"/>
      <c r="K6748"/>
      <c r="L6748"/>
      <c r="M6748"/>
    </row>
    <row r="6749" spans="5:13" x14ac:dyDescent="0.25">
      <c r="E6749"/>
      <c r="F6749"/>
      <c r="G6749"/>
      <c r="H6749"/>
      <c r="I6749"/>
      <c r="J6749"/>
      <c r="K6749"/>
      <c r="L6749"/>
      <c r="M6749"/>
    </row>
    <row r="6750" spans="5:13" x14ac:dyDescent="0.25">
      <c r="E6750"/>
      <c r="F6750"/>
      <c r="G6750"/>
      <c r="H6750"/>
      <c r="I6750"/>
      <c r="J6750"/>
      <c r="K6750"/>
      <c r="L6750"/>
      <c r="M6750"/>
    </row>
    <row r="6751" spans="5:13" x14ac:dyDescent="0.25">
      <c r="E6751"/>
      <c r="F6751"/>
      <c r="G6751"/>
      <c r="H6751"/>
      <c r="I6751"/>
      <c r="J6751"/>
      <c r="K6751"/>
      <c r="L6751"/>
      <c r="M6751"/>
    </row>
    <row r="6752" spans="5:13" x14ac:dyDescent="0.25">
      <c r="E6752"/>
      <c r="F6752"/>
      <c r="G6752"/>
      <c r="H6752"/>
      <c r="I6752"/>
      <c r="J6752"/>
      <c r="K6752"/>
      <c r="L6752"/>
      <c r="M6752"/>
    </row>
    <row r="6753" spans="5:13" x14ac:dyDescent="0.25">
      <c r="E6753"/>
      <c r="F6753"/>
      <c r="G6753"/>
      <c r="H6753"/>
      <c r="I6753"/>
      <c r="J6753"/>
      <c r="K6753"/>
      <c r="L6753"/>
      <c r="M6753"/>
    </row>
    <row r="6754" spans="5:13" x14ac:dyDescent="0.25">
      <c r="E6754"/>
      <c r="F6754"/>
      <c r="G6754"/>
      <c r="H6754"/>
      <c r="I6754"/>
      <c r="J6754"/>
      <c r="K6754"/>
      <c r="L6754"/>
      <c r="M6754"/>
    </row>
    <row r="6755" spans="5:13" x14ac:dyDescent="0.25">
      <c r="E6755"/>
      <c r="F6755"/>
      <c r="G6755"/>
      <c r="H6755"/>
      <c r="I6755"/>
      <c r="J6755"/>
      <c r="K6755"/>
      <c r="L6755"/>
      <c r="M6755"/>
    </row>
    <row r="6756" spans="5:13" x14ac:dyDescent="0.25">
      <c r="E6756"/>
      <c r="F6756"/>
      <c r="G6756"/>
      <c r="H6756"/>
      <c r="I6756"/>
      <c r="J6756"/>
      <c r="K6756"/>
      <c r="L6756"/>
      <c r="M6756"/>
    </row>
    <row r="6757" spans="5:13" x14ac:dyDescent="0.25">
      <c r="E6757"/>
      <c r="F6757"/>
      <c r="G6757"/>
      <c r="H6757"/>
      <c r="I6757"/>
      <c r="J6757"/>
      <c r="K6757"/>
      <c r="L6757"/>
      <c r="M6757"/>
    </row>
    <row r="6758" spans="5:13" x14ac:dyDescent="0.25">
      <c r="E6758"/>
      <c r="F6758"/>
      <c r="G6758"/>
      <c r="H6758"/>
      <c r="I6758"/>
      <c r="J6758"/>
      <c r="K6758"/>
      <c r="L6758"/>
      <c r="M6758"/>
    </row>
    <row r="6759" spans="5:13" x14ac:dyDescent="0.25">
      <c r="E6759"/>
      <c r="F6759"/>
      <c r="G6759"/>
      <c r="H6759"/>
      <c r="I6759"/>
      <c r="J6759"/>
      <c r="K6759"/>
      <c r="L6759"/>
      <c r="M6759"/>
    </row>
    <row r="6760" spans="5:13" x14ac:dyDescent="0.25">
      <c r="E6760"/>
      <c r="F6760"/>
      <c r="G6760"/>
      <c r="H6760"/>
      <c r="I6760"/>
      <c r="J6760"/>
      <c r="K6760"/>
      <c r="L6760"/>
      <c r="M6760"/>
    </row>
    <row r="6761" spans="5:13" x14ac:dyDescent="0.25">
      <c r="E6761"/>
      <c r="F6761"/>
      <c r="G6761"/>
      <c r="H6761"/>
      <c r="I6761"/>
      <c r="J6761"/>
      <c r="K6761"/>
      <c r="L6761"/>
      <c r="M6761"/>
    </row>
    <row r="6762" spans="5:13" x14ac:dyDescent="0.25">
      <c r="E6762"/>
      <c r="F6762"/>
      <c r="G6762"/>
      <c r="H6762"/>
      <c r="I6762"/>
      <c r="J6762"/>
      <c r="K6762"/>
      <c r="L6762"/>
      <c r="M6762"/>
    </row>
    <row r="6763" spans="5:13" x14ac:dyDescent="0.25">
      <c r="E6763"/>
      <c r="F6763"/>
      <c r="G6763"/>
      <c r="H6763"/>
      <c r="I6763"/>
      <c r="J6763"/>
      <c r="K6763"/>
      <c r="L6763"/>
      <c r="M6763"/>
    </row>
    <row r="6764" spans="5:13" x14ac:dyDescent="0.25">
      <c r="E6764"/>
      <c r="F6764"/>
      <c r="G6764"/>
      <c r="H6764"/>
      <c r="I6764"/>
      <c r="J6764"/>
      <c r="K6764"/>
      <c r="L6764"/>
      <c r="M6764"/>
    </row>
    <row r="6765" spans="5:13" x14ac:dyDescent="0.25">
      <c r="E6765"/>
      <c r="F6765"/>
      <c r="G6765"/>
      <c r="H6765"/>
      <c r="I6765"/>
      <c r="J6765"/>
      <c r="K6765"/>
      <c r="L6765"/>
      <c r="M6765"/>
    </row>
    <row r="6766" spans="5:13" x14ac:dyDescent="0.25">
      <c r="E6766"/>
      <c r="F6766"/>
      <c r="G6766"/>
      <c r="H6766"/>
      <c r="I6766"/>
      <c r="J6766"/>
      <c r="K6766"/>
      <c r="L6766"/>
      <c r="M6766"/>
    </row>
    <row r="6767" spans="5:13" x14ac:dyDescent="0.25">
      <c r="E6767"/>
      <c r="F6767"/>
      <c r="G6767"/>
      <c r="H6767"/>
      <c r="I6767"/>
      <c r="J6767"/>
      <c r="K6767"/>
      <c r="L6767"/>
      <c r="M6767"/>
    </row>
    <row r="6768" spans="5:13" x14ac:dyDescent="0.25">
      <c r="E6768"/>
      <c r="F6768"/>
      <c r="G6768"/>
      <c r="H6768"/>
      <c r="I6768"/>
      <c r="J6768"/>
      <c r="K6768"/>
      <c r="L6768"/>
      <c r="M6768"/>
    </row>
    <row r="6769" spans="5:13" x14ac:dyDescent="0.25">
      <c r="E6769"/>
      <c r="F6769"/>
      <c r="G6769"/>
      <c r="H6769"/>
      <c r="I6769"/>
      <c r="J6769"/>
      <c r="K6769"/>
      <c r="L6769"/>
      <c r="M6769"/>
    </row>
    <row r="6770" spans="5:13" x14ac:dyDescent="0.25">
      <c r="E6770"/>
      <c r="F6770"/>
      <c r="G6770"/>
      <c r="H6770"/>
      <c r="I6770"/>
      <c r="J6770"/>
      <c r="K6770"/>
      <c r="L6770"/>
      <c r="M6770"/>
    </row>
    <row r="6771" spans="5:13" x14ac:dyDescent="0.25">
      <c r="E6771"/>
      <c r="F6771"/>
      <c r="G6771"/>
      <c r="H6771"/>
      <c r="I6771"/>
      <c r="J6771"/>
      <c r="K6771"/>
      <c r="L6771"/>
      <c r="M6771"/>
    </row>
    <row r="6772" spans="5:13" x14ac:dyDescent="0.25">
      <c r="E6772"/>
      <c r="F6772"/>
      <c r="G6772"/>
      <c r="H6772"/>
      <c r="I6772"/>
      <c r="J6772"/>
      <c r="K6772"/>
      <c r="L6772"/>
      <c r="M6772"/>
    </row>
    <row r="6773" spans="5:13" x14ac:dyDescent="0.25">
      <c r="E6773"/>
      <c r="F6773"/>
      <c r="G6773"/>
      <c r="H6773"/>
      <c r="I6773"/>
      <c r="J6773"/>
      <c r="K6773"/>
      <c r="L6773"/>
      <c r="M6773"/>
    </row>
    <row r="6774" spans="5:13" x14ac:dyDescent="0.25">
      <c r="E6774"/>
      <c r="F6774"/>
      <c r="G6774"/>
      <c r="H6774"/>
      <c r="I6774"/>
      <c r="J6774"/>
      <c r="K6774"/>
      <c r="L6774"/>
      <c r="M6774"/>
    </row>
    <row r="6775" spans="5:13" x14ac:dyDescent="0.25">
      <c r="E6775"/>
      <c r="F6775"/>
      <c r="G6775"/>
      <c r="H6775"/>
      <c r="I6775"/>
      <c r="J6775"/>
      <c r="K6775"/>
      <c r="L6775"/>
      <c r="M6775"/>
    </row>
    <row r="6776" spans="5:13" x14ac:dyDescent="0.25">
      <c r="E6776"/>
      <c r="F6776"/>
      <c r="G6776"/>
      <c r="H6776"/>
      <c r="I6776"/>
      <c r="J6776"/>
      <c r="K6776"/>
      <c r="L6776"/>
      <c r="M6776"/>
    </row>
    <row r="6777" spans="5:13" x14ac:dyDescent="0.25">
      <c r="E6777"/>
      <c r="F6777"/>
      <c r="G6777"/>
      <c r="H6777"/>
      <c r="I6777"/>
      <c r="J6777"/>
      <c r="K6777"/>
      <c r="L6777"/>
      <c r="M6777"/>
    </row>
    <row r="6778" spans="5:13" x14ac:dyDescent="0.25">
      <c r="E6778"/>
      <c r="F6778"/>
      <c r="G6778"/>
      <c r="H6778"/>
      <c r="I6778"/>
      <c r="J6778"/>
      <c r="K6778"/>
      <c r="L6778"/>
      <c r="M6778"/>
    </row>
    <row r="6779" spans="5:13" x14ac:dyDescent="0.25">
      <c r="E6779"/>
      <c r="F6779"/>
      <c r="G6779"/>
      <c r="H6779"/>
      <c r="I6779"/>
      <c r="J6779"/>
      <c r="K6779"/>
      <c r="L6779"/>
      <c r="M6779"/>
    </row>
    <row r="6780" spans="5:13" x14ac:dyDescent="0.25">
      <c r="E6780"/>
      <c r="F6780"/>
      <c r="G6780"/>
      <c r="H6780"/>
      <c r="I6780"/>
      <c r="J6780"/>
      <c r="K6780"/>
      <c r="L6780"/>
      <c r="M6780"/>
    </row>
    <row r="6781" spans="5:13" x14ac:dyDescent="0.25">
      <c r="E6781"/>
      <c r="F6781"/>
      <c r="G6781"/>
      <c r="H6781"/>
      <c r="I6781"/>
      <c r="J6781"/>
      <c r="K6781"/>
      <c r="L6781"/>
      <c r="M6781"/>
    </row>
    <row r="6782" spans="5:13" x14ac:dyDescent="0.25">
      <c r="E6782"/>
      <c r="F6782"/>
      <c r="G6782"/>
      <c r="H6782"/>
      <c r="I6782"/>
      <c r="J6782"/>
      <c r="K6782"/>
      <c r="L6782"/>
      <c r="M6782"/>
    </row>
    <row r="6783" spans="5:13" x14ac:dyDescent="0.25">
      <c r="E6783"/>
      <c r="F6783"/>
      <c r="G6783"/>
      <c r="H6783"/>
      <c r="I6783"/>
      <c r="J6783"/>
      <c r="K6783"/>
      <c r="L6783"/>
      <c r="M6783"/>
    </row>
    <row r="6784" spans="5:13" x14ac:dyDescent="0.25">
      <c r="E6784"/>
      <c r="F6784"/>
      <c r="G6784"/>
      <c r="H6784"/>
      <c r="I6784"/>
      <c r="J6784"/>
      <c r="K6784"/>
      <c r="L6784"/>
      <c r="M6784"/>
    </row>
    <row r="6785" spans="5:13" x14ac:dyDescent="0.25">
      <c r="E6785"/>
      <c r="F6785"/>
      <c r="G6785"/>
      <c r="H6785"/>
      <c r="I6785"/>
      <c r="J6785"/>
      <c r="K6785"/>
      <c r="L6785"/>
      <c r="M6785"/>
    </row>
    <row r="6786" spans="5:13" x14ac:dyDescent="0.25">
      <c r="E6786"/>
      <c r="F6786"/>
      <c r="G6786"/>
      <c r="H6786"/>
      <c r="I6786"/>
      <c r="J6786"/>
      <c r="K6786"/>
      <c r="L6786"/>
      <c r="M6786"/>
    </row>
    <row r="6787" spans="5:13" x14ac:dyDescent="0.25">
      <c r="E6787"/>
      <c r="F6787"/>
      <c r="G6787"/>
      <c r="H6787"/>
      <c r="I6787"/>
      <c r="J6787"/>
      <c r="K6787"/>
      <c r="L6787"/>
      <c r="M6787"/>
    </row>
    <row r="6788" spans="5:13" x14ac:dyDescent="0.25">
      <c r="E6788"/>
      <c r="F6788"/>
      <c r="G6788"/>
      <c r="H6788"/>
      <c r="I6788"/>
      <c r="J6788"/>
      <c r="K6788"/>
      <c r="L6788"/>
      <c r="M6788"/>
    </row>
    <row r="6789" spans="5:13" x14ac:dyDescent="0.25">
      <c r="E6789"/>
      <c r="F6789"/>
      <c r="G6789"/>
      <c r="H6789"/>
      <c r="I6789"/>
      <c r="J6789"/>
      <c r="K6789"/>
      <c r="L6789"/>
      <c r="M6789"/>
    </row>
    <row r="6790" spans="5:13" x14ac:dyDescent="0.25">
      <c r="E6790"/>
      <c r="F6790"/>
      <c r="G6790"/>
      <c r="H6790"/>
      <c r="I6790"/>
      <c r="J6790"/>
      <c r="K6790"/>
      <c r="L6790"/>
      <c r="M6790"/>
    </row>
    <row r="6791" spans="5:13" x14ac:dyDescent="0.25">
      <c r="E6791"/>
      <c r="F6791"/>
      <c r="G6791"/>
      <c r="H6791"/>
      <c r="I6791"/>
      <c r="J6791"/>
      <c r="K6791"/>
      <c r="L6791"/>
      <c r="M6791"/>
    </row>
    <row r="6792" spans="5:13" x14ac:dyDescent="0.25">
      <c r="E6792"/>
      <c r="F6792"/>
      <c r="G6792"/>
      <c r="H6792"/>
      <c r="I6792"/>
      <c r="J6792"/>
      <c r="K6792"/>
      <c r="L6792"/>
      <c r="M6792"/>
    </row>
    <row r="6793" spans="5:13" x14ac:dyDescent="0.25">
      <c r="E6793"/>
      <c r="F6793"/>
      <c r="G6793"/>
      <c r="H6793"/>
      <c r="I6793"/>
      <c r="J6793"/>
      <c r="K6793"/>
      <c r="L6793"/>
      <c r="M6793"/>
    </row>
    <row r="6794" spans="5:13" x14ac:dyDescent="0.25">
      <c r="E6794"/>
      <c r="F6794"/>
      <c r="G6794"/>
      <c r="H6794"/>
      <c r="I6794"/>
      <c r="J6794"/>
      <c r="K6794"/>
      <c r="L6794"/>
      <c r="M6794"/>
    </row>
    <row r="6795" spans="5:13" x14ac:dyDescent="0.25">
      <c r="E6795"/>
      <c r="F6795"/>
      <c r="G6795"/>
      <c r="H6795"/>
      <c r="I6795"/>
      <c r="J6795"/>
      <c r="K6795"/>
      <c r="L6795"/>
      <c r="M6795"/>
    </row>
    <row r="6796" spans="5:13" x14ac:dyDescent="0.25">
      <c r="E6796"/>
      <c r="F6796"/>
      <c r="G6796"/>
      <c r="H6796"/>
      <c r="I6796"/>
      <c r="J6796"/>
      <c r="K6796"/>
      <c r="L6796"/>
      <c r="M6796"/>
    </row>
    <row r="6797" spans="5:13" x14ac:dyDescent="0.25">
      <c r="E6797"/>
      <c r="F6797"/>
      <c r="G6797"/>
      <c r="H6797"/>
      <c r="I6797"/>
      <c r="J6797"/>
      <c r="K6797"/>
      <c r="L6797"/>
      <c r="M6797"/>
    </row>
    <row r="6798" spans="5:13" x14ac:dyDescent="0.25">
      <c r="E6798"/>
      <c r="F6798"/>
      <c r="G6798"/>
      <c r="H6798"/>
      <c r="I6798"/>
      <c r="J6798"/>
      <c r="K6798"/>
      <c r="L6798"/>
      <c r="M6798"/>
    </row>
    <row r="6799" spans="5:13" x14ac:dyDescent="0.25">
      <c r="E6799"/>
      <c r="F6799"/>
      <c r="G6799"/>
      <c r="H6799"/>
      <c r="I6799"/>
      <c r="J6799"/>
      <c r="K6799"/>
      <c r="L6799"/>
      <c r="M6799"/>
    </row>
    <row r="6800" spans="5:13" x14ac:dyDescent="0.25">
      <c r="E6800"/>
      <c r="F6800"/>
      <c r="G6800"/>
      <c r="H6800"/>
      <c r="I6800"/>
      <c r="J6800"/>
      <c r="K6800"/>
      <c r="L6800"/>
      <c r="M6800"/>
    </row>
    <row r="6801" spans="5:13" x14ac:dyDescent="0.25">
      <c r="E6801"/>
      <c r="F6801"/>
      <c r="G6801"/>
      <c r="H6801"/>
      <c r="I6801"/>
      <c r="J6801"/>
      <c r="K6801"/>
      <c r="L6801"/>
      <c r="M6801"/>
    </row>
    <row r="6802" spans="5:13" x14ac:dyDescent="0.25">
      <c r="E6802"/>
      <c r="F6802"/>
      <c r="G6802"/>
      <c r="H6802"/>
      <c r="I6802"/>
      <c r="J6802"/>
      <c r="K6802"/>
      <c r="L6802"/>
      <c r="M6802"/>
    </row>
    <row r="6803" spans="5:13" x14ac:dyDescent="0.25">
      <c r="E6803"/>
      <c r="F6803"/>
      <c r="G6803"/>
      <c r="H6803"/>
      <c r="I6803"/>
      <c r="J6803"/>
      <c r="K6803"/>
      <c r="L6803"/>
      <c r="M6803"/>
    </row>
    <row r="6804" spans="5:13" x14ac:dyDescent="0.25">
      <c r="E6804"/>
      <c r="F6804"/>
      <c r="G6804"/>
      <c r="H6804"/>
      <c r="I6804"/>
      <c r="J6804"/>
      <c r="K6804"/>
      <c r="L6804"/>
      <c r="M6804"/>
    </row>
    <row r="6805" spans="5:13" x14ac:dyDescent="0.25">
      <c r="E6805"/>
      <c r="F6805"/>
      <c r="G6805"/>
      <c r="H6805"/>
      <c r="I6805"/>
      <c r="J6805"/>
      <c r="K6805"/>
      <c r="L6805"/>
      <c r="M6805"/>
    </row>
    <row r="6806" spans="5:13" x14ac:dyDescent="0.25">
      <c r="E6806"/>
      <c r="F6806"/>
      <c r="G6806"/>
      <c r="H6806"/>
      <c r="I6806"/>
      <c r="J6806"/>
      <c r="K6806"/>
      <c r="L6806"/>
      <c r="M6806"/>
    </row>
    <row r="6807" spans="5:13" x14ac:dyDescent="0.25">
      <c r="E6807"/>
      <c r="F6807"/>
      <c r="G6807"/>
      <c r="H6807"/>
      <c r="I6807"/>
      <c r="J6807"/>
      <c r="K6807"/>
      <c r="L6807"/>
      <c r="M6807"/>
    </row>
    <row r="6808" spans="5:13" x14ac:dyDescent="0.25">
      <c r="E6808"/>
      <c r="F6808"/>
      <c r="G6808"/>
      <c r="H6808"/>
      <c r="I6808"/>
      <c r="J6808"/>
      <c r="K6808"/>
      <c r="L6808"/>
      <c r="M6808"/>
    </row>
    <row r="6809" spans="5:13" x14ac:dyDescent="0.25">
      <c r="E6809"/>
      <c r="F6809"/>
      <c r="G6809"/>
      <c r="H6809"/>
      <c r="I6809"/>
      <c r="J6809"/>
      <c r="K6809"/>
      <c r="L6809"/>
      <c r="M6809"/>
    </row>
    <row r="6810" spans="5:13" x14ac:dyDescent="0.25">
      <c r="E6810"/>
      <c r="F6810"/>
      <c r="G6810"/>
      <c r="H6810"/>
      <c r="I6810"/>
      <c r="J6810"/>
      <c r="K6810"/>
      <c r="L6810"/>
      <c r="M6810"/>
    </row>
    <row r="6811" spans="5:13" x14ac:dyDescent="0.25">
      <c r="E6811"/>
      <c r="F6811"/>
      <c r="G6811"/>
      <c r="H6811"/>
      <c r="I6811"/>
      <c r="J6811"/>
      <c r="K6811"/>
      <c r="L6811"/>
      <c r="M6811"/>
    </row>
    <row r="6812" spans="5:13" x14ac:dyDescent="0.25">
      <c r="E6812"/>
      <c r="F6812"/>
      <c r="G6812"/>
      <c r="H6812"/>
      <c r="I6812"/>
      <c r="J6812"/>
      <c r="K6812"/>
      <c r="L6812"/>
      <c r="M6812"/>
    </row>
    <row r="6813" spans="5:13" x14ac:dyDescent="0.25">
      <c r="E6813"/>
      <c r="F6813"/>
      <c r="G6813"/>
      <c r="H6813"/>
      <c r="I6813"/>
      <c r="J6813"/>
      <c r="K6813"/>
      <c r="L6813"/>
      <c r="M6813"/>
    </row>
    <row r="6814" spans="5:13" x14ac:dyDescent="0.25">
      <c r="E6814"/>
      <c r="F6814"/>
      <c r="G6814"/>
      <c r="H6814"/>
      <c r="I6814"/>
      <c r="J6814"/>
      <c r="K6814"/>
      <c r="L6814"/>
      <c r="M6814"/>
    </row>
    <row r="6815" spans="5:13" x14ac:dyDescent="0.25">
      <c r="E6815"/>
      <c r="F6815"/>
      <c r="G6815"/>
      <c r="H6815"/>
      <c r="I6815"/>
      <c r="J6815"/>
      <c r="K6815"/>
      <c r="L6815"/>
      <c r="M6815"/>
    </row>
    <row r="6816" spans="5:13" x14ac:dyDescent="0.25">
      <c r="E6816"/>
      <c r="F6816"/>
      <c r="G6816"/>
      <c r="H6816"/>
      <c r="I6816"/>
      <c r="J6816"/>
      <c r="K6816"/>
      <c r="L6816"/>
      <c r="M6816"/>
    </row>
    <row r="6817" spans="5:13" x14ac:dyDescent="0.25">
      <c r="E6817"/>
      <c r="F6817"/>
      <c r="G6817"/>
      <c r="H6817"/>
      <c r="I6817"/>
      <c r="J6817"/>
      <c r="K6817"/>
      <c r="L6817"/>
      <c r="M6817"/>
    </row>
    <row r="6818" spans="5:13" x14ac:dyDescent="0.25">
      <c r="E6818"/>
      <c r="F6818"/>
      <c r="G6818"/>
      <c r="H6818"/>
      <c r="I6818"/>
      <c r="J6818"/>
      <c r="K6818"/>
      <c r="L6818"/>
      <c r="M6818"/>
    </row>
    <row r="6819" spans="5:13" x14ac:dyDescent="0.25">
      <c r="E6819"/>
      <c r="F6819"/>
      <c r="G6819"/>
      <c r="H6819"/>
      <c r="I6819"/>
      <c r="J6819"/>
      <c r="K6819"/>
      <c r="L6819"/>
      <c r="M6819"/>
    </row>
    <row r="6820" spans="5:13" x14ac:dyDescent="0.25">
      <c r="E6820"/>
      <c r="F6820"/>
      <c r="G6820"/>
      <c r="H6820"/>
      <c r="I6820"/>
      <c r="J6820"/>
      <c r="K6820"/>
      <c r="L6820"/>
      <c r="M6820"/>
    </row>
    <row r="6821" spans="5:13" x14ac:dyDescent="0.25">
      <c r="E6821"/>
      <c r="F6821"/>
      <c r="G6821"/>
      <c r="H6821"/>
      <c r="I6821"/>
      <c r="J6821"/>
      <c r="K6821"/>
      <c r="L6821"/>
      <c r="M6821"/>
    </row>
    <row r="6822" spans="5:13" x14ac:dyDescent="0.25">
      <c r="E6822"/>
      <c r="F6822"/>
      <c r="G6822"/>
      <c r="H6822"/>
      <c r="I6822"/>
      <c r="J6822"/>
      <c r="K6822"/>
      <c r="L6822"/>
      <c r="M6822"/>
    </row>
    <row r="6823" spans="5:13" x14ac:dyDescent="0.25">
      <c r="E6823"/>
      <c r="F6823"/>
      <c r="G6823"/>
      <c r="H6823"/>
      <c r="I6823"/>
      <c r="J6823"/>
      <c r="K6823"/>
      <c r="L6823"/>
      <c r="M6823"/>
    </row>
    <row r="6824" spans="5:13" x14ac:dyDescent="0.25">
      <c r="E6824"/>
      <c r="F6824"/>
      <c r="G6824"/>
      <c r="H6824"/>
      <c r="I6824"/>
      <c r="J6824"/>
      <c r="K6824"/>
      <c r="L6824"/>
      <c r="M6824"/>
    </row>
    <row r="6825" spans="5:13" x14ac:dyDescent="0.25">
      <c r="E6825"/>
      <c r="F6825"/>
      <c r="G6825"/>
      <c r="H6825"/>
      <c r="I6825"/>
      <c r="J6825"/>
      <c r="K6825"/>
      <c r="L6825"/>
      <c r="M6825"/>
    </row>
    <row r="6826" spans="5:13" x14ac:dyDescent="0.25">
      <c r="E6826"/>
      <c r="F6826"/>
      <c r="G6826"/>
      <c r="H6826"/>
      <c r="I6826"/>
      <c r="J6826"/>
      <c r="K6826"/>
      <c r="L6826"/>
      <c r="M6826"/>
    </row>
    <row r="6827" spans="5:13" x14ac:dyDescent="0.25">
      <c r="E6827"/>
      <c r="F6827"/>
      <c r="G6827"/>
      <c r="H6827"/>
      <c r="I6827"/>
      <c r="J6827"/>
      <c r="K6827"/>
      <c r="L6827"/>
      <c r="M6827"/>
    </row>
    <row r="6828" spans="5:13" x14ac:dyDescent="0.25">
      <c r="E6828"/>
      <c r="F6828"/>
      <c r="G6828"/>
      <c r="H6828"/>
      <c r="I6828"/>
      <c r="J6828"/>
      <c r="K6828"/>
      <c r="L6828"/>
      <c r="M6828"/>
    </row>
    <row r="6829" spans="5:13" x14ac:dyDescent="0.25">
      <c r="E6829"/>
      <c r="F6829"/>
      <c r="G6829"/>
      <c r="H6829"/>
      <c r="I6829"/>
      <c r="J6829"/>
      <c r="K6829"/>
      <c r="L6829"/>
      <c r="M6829"/>
    </row>
    <row r="6830" spans="5:13" x14ac:dyDescent="0.25">
      <c r="E6830"/>
      <c r="F6830"/>
      <c r="G6830"/>
      <c r="H6830"/>
      <c r="I6830"/>
      <c r="J6830"/>
      <c r="K6830"/>
      <c r="L6830"/>
      <c r="M6830"/>
    </row>
    <row r="6831" spans="5:13" x14ac:dyDescent="0.25">
      <c r="E6831"/>
      <c r="F6831"/>
      <c r="G6831"/>
      <c r="H6831"/>
      <c r="I6831"/>
      <c r="J6831"/>
      <c r="K6831"/>
      <c r="L6831"/>
      <c r="M6831"/>
    </row>
    <row r="6832" spans="5:13" x14ac:dyDescent="0.25">
      <c r="E6832"/>
      <c r="F6832"/>
      <c r="G6832"/>
      <c r="H6832"/>
      <c r="I6832"/>
      <c r="J6832"/>
      <c r="K6832"/>
      <c r="L6832"/>
      <c r="M6832"/>
    </row>
    <row r="6833" spans="5:13" x14ac:dyDescent="0.25">
      <c r="E6833"/>
      <c r="F6833"/>
      <c r="G6833"/>
      <c r="H6833"/>
      <c r="I6833"/>
      <c r="J6833"/>
      <c r="K6833"/>
      <c r="L6833"/>
      <c r="M6833"/>
    </row>
    <row r="6834" spans="5:13" x14ac:dyDescent="0.25">
      <c r="E6834"/>
      <c r="F6834"/>
      <c r="G6834"/>
      <c r="H6834"/>
      <c r="I6834"/>
      <c r="J6834"/>
      <c r="K6834"/>
      <c r="L6834"/>
      <c r="M6834"/>
    </row>
    <row r="6835" spans="5:13" x14ac:dyDescent="0.25">
      <c r="E6835"/>
      <c r="F6835"/>
      <c r="G6835"/>
      <c r="H6835"/>
      <c r="I6835"/>
      <c r="J6835"/>
      <c r="K6835"/>
      <c r="L6835"/>
      <c r="M6835"/>
    </row>
    <row r="6836" spans="5:13" x14ac:dyDescent="0.25">
      <c r="E6836"/>
      <c r="F6836"/>
      <c r="G6836"/>
      <c r="H6836"/>
      <c r="I6836"/>
      <c r="J6836"/>
      <c r="K6836"/>
      <c r="L6836"/>
      <c r="M6836"/>
    </row>
    <row r="6837" spans="5:13" x14ac:dyDescent="0.25">
      <c r="E6837"/>
      <c r="F6837"/>
      <c r="G6837"/>
      <c r="H6837"/>
      <c r="I6837"/>
      <c r="J6837"/>
      <c r="K6837"/>
      <c r="L6837"/>
      <c r="M6837"/>
    </row>
    <row r="6838" spans="5:13" x14ac:dyDescent="0.25">
      <c r="E6838"/>
      <c r="F6838"/>
      <c r="G6838"/>
      <c r="H6838"/>
      <c r="I6838"/>
      <c r="J6838"/>
      <c r="K6838"/>
      <c r="L6838"/>
      <c r="M6838"/>
    </row>
    <row r="6839" spans="5:13" x14ac:dyDescent="0.25">
      <c r="E6839"/>
      <c r="F6839"/>
      <c r="G6839"/>
      <c r="H6839"/>
      <c r="I6839"/>
      <c r="J6839"/>
      <c r="K6839"/>
      <c r="L6839"/>
      <c r="M6839"/>
    </row>
    <row r="6840" spans="5:13" x14ac:dyDescent="0.25">
      <c r="E6840"/>
      <c r="F6840"/>
      <c r="G6840"/>
      <c r="H6840"/>
      <c r="I6840"/>
      <c r="J6840"/>
      <c r="K6840"/>
      <c r="L6840"/>
      <c r="M6840"/>
    </row>
    <row r="6841" spans="5:13" x14ac:dyDescent="0.25">
      <c r="E6841"/>
      <c r="F6841"/>
      <c r="G6841"/>
      <c r="H6841"/>
      <c r="I6841"/>
      <c r="J6841"/>
      <c r="K6841"/>
      <c r="L6841"/>
      <c r="M6841"/>
    </row>
    <row r="6842" spans="5:13" x14ac:dyDescent="0.25">
      <c r="E6842"/>
      <c r="F6842"/>
      <c r="G6842"/>
      <c r="H6842"/>
      <c r="I6842"/>
      <c r="J6842"/>
      <c r="K6842"/>
      <c r="L6842"/>
      <c r="M6842"/>
    </row>
    <row r="6843" spans="5:13" x14ac:dyDescent="0.25">
      <c r="E6843"/>
      <c r="F6843"/>
      <c r="G6843"/>
      <c r="H6843"/>
      <c r="I6843"/>
      <c r="J6843"/>
      <c r="K6843"/>
      <c r="L6843"/>
      <c r="M6843"/>
    </row>
    <row r="6844" spans="5:13" x14ac:dyDescent="0.25">
      <c r="E6844"/>
      <c r="F6844"/>
      <c r="G6844"/>
      <c r="H6844"/>
      <c r="I6844"/>
      <c r="J6844"/>
      <c r="K6844"/>
      <c r="L6844"/>
      <c r="M6844"/>
    </row>
    <row r="6845" spans="5:13" x14ac:dyDescent="0.25">
      <c r="E6845"/>
      <c r="F6845"/>
      <c r="G6845"/>
      <c r="H6845"/>
      <c r="I6845"/>
      <c r="J6845"/>
      <c r="K6845"/>
      <c r="L6845"/>
      <c r="M6845"/>
    </row>
    <row r="6846" spans="5:13" x14ac:dyDescent="0.25">
      <c r="E6846"/>
      <c r="F6846"/>
      <c r="G6846"/>
      <c r="H6846"/>
      <c r="I6846"/>
      <c r="J6846"/>
      <c r="K6846"/>
      <c r="L6846"/>
      <c r="M6846"/>
    </row>
    <row r="6847" spans="5:13" x14ac:dyDescent="0.25">
      <c r="E6847"/>
      <c r="F6847"/>
      <c r="G6847"/>
      <c r="H6847"/>
      <c r="I6847"/>
      <c r="J6847"/>
      <c r="K6847"/>
      <c r="L6847"/>
      <c r="M6847"/>
    </row>
    <row r="6848" spans="5:13" x14ac:dyDescent="0.25">
      <c r="E6848"/>
      <c r="F6848"/>
      <c r="G6848"/>
      <c r="H6848"/>
      <c r="I6848"/>
      <c r="J6848"/>
      <c r="K6848"/>
      <c r="L6848"/>
      <c r="M6848"/>
    </row>
    <row r="6849" spans="5:13" x14ac:dyDescent="0.25">
      <c r="E6849"/>
      <c r="F6849"/>
      <c r="G6849"/>
      <c r="H6849"/>
      <c r="I6849"/>
      <c r="J6849"/>
      <c r="K6849"/>
      <c r="L6849"/>
      <c r="M6849"/>
    </row>
    <row r="6850" spans="5:13" x14ac:dyDescent="0.25">
      <c r="E6850"/>
      <c r="F6850"/>
      <c r="G6850"/>
      <c r="H6850"/>
      <c r="I6850"/>
      <c r="J6850"/>
      <c r="K6850"/>
      <c r="L6850"/>
      <c r="M6850"/>
    </row>
    <row r="6851" spans="5:13" x14ac:dyDescent="0.25">
      <c r="E6851"/>
      <c r="F6851"/>
      <c r="G6851"/>
      <c r="H6851"/>
      <c r="I6851"/>
      <c r="J6851"/>
      <c r="K6851"/>
      <c r="L6851"/>
      <c r="M6851"/>
    </row>
    <row r="6852" spans="5:13" x14ac:dyDescent="0.25">
      <c r="E6852"/>
      <c r="F6852"/>
      <c r="G6852"/>
      <c r="H6852"/>
      <c r="I6852"/>
      <c r="J6852"/>
      <c r="K6852"/>
      <c r="L6852"/>
      <c r="M6852"/>
    </row>
    <row r="6853" spans="5:13" x14ac:dyDescent="0.25">
      <c r="E6853"/>
      <c r="F6853"/>
      <c r="G6853"/>
      <c r="H6853"/>
      <c r="I6853"/>
      <c r="J6853"/>
      <c r="K6853"/>
      <c r="L6853"/>
      <c r="M6853"/>
    </row>
    <row r="6854" spans="5:13" x14ac:dyDescent="0.25">
      <c r="E6854"/>
      <c r="F6854"/>
      <c r="G6854"/>
      <c r="H6854"/>
      <c r="I6854"/>
      <c r="J6854"/>
      <c r="K6854"/>
      <c r="L6854"/>
      <c r="M6854"/>
    </row>
    <row r="6855" spans="5:13" x14ac:dyDescent="0.25">
      <c r="E6855"/>
      <c r="F6855"/>
      <c r="G6855"/>
      <c r="H6855"/>
      <c r="I6855"/>
      <c r="J6855"/>
      <c r="K6855"/>
      <c r="L6855"/>
      <c r="M6855"/>
    </row>
    <row r="6856" spans="5:13" x14ac:dyDescent="0.25">
      <c r="E6856"/>
      <c r="F6856"/>
      <c r="G6856"/>
      <c r="H6856"/>
      <c r="I6856"/>
      <c r="J6856"/>
      <c r="K6856"/>
      <c r="L6856"/>
      <c r="M6856"/>
    </row>
    <row r="6857" spans="5:13" x14ac:dyDescent="0.25">
      <c r="E6857"/>
      <c r="F6857"/>
      <c r="G6857"/>
      <c r="H6857"/>
      <c r="I6857"/>
      <c r="J6857"/>
      <c r="K6857"/>
      <c r="L6857"/>
      <c r="M6857"/>
    </row>
    <row r="6858" spans="5:13" x14ac:dyDescent="0.25">
      <c r="E6858"/>
      <c r="F6858"/>
      <c r="G6858"/>
      <c r="H6858"/>
      <c r="I6858"/>
      <c r="J6858"/>
      <c r="K6858"/>
      <c r="L6858"/>
      <c r="M6858"/>
    </row>
    <row r="6859" spans="5:13" x14ac:dyDescent="0.25">
      <c r="E6859"/>
      <c r="F6859"/>
      <c r="G6859"/>
      <c r="H6859"/>
      <c r="I6859"/>
      <c r="J6859"/>
      <c r="K6859"/>
      <c r="L6859"/>
      <c r="M6859"/>
    </row>
    <row r="6860" spans="5:13" x14ac:dyDescent="0.25">
      <c r="E6860"/>
      <c r="F6860"/>
      <c r="G6860"/>
      <c r="H6860"/>
      <c r="I6860"/>
      <c r="J6860"/>
      <c r="K6860"/>
      <c r="L6860"/>
      <c r="M6860"/>
    </row>
    <row r="6861" spans="5:13" x14ac:dyDescent="0.25">
      <c r="E6861"/>
      <c r="F6861"/>
      <c r="G6861"/>
      <c r="H6861"/>
      <c r="I6861"/>
      <c r="J6861"/>
      <c r="K6861"/>
      <c r="L6861"/>
      <c r="M6861"/>
    </row>
    <row r="6862" spans="5:13" x14ac:dyDescent="0.25">
      <c r="E6862"/>
      <c r="F6862"/>
      <c r="G6862"/>
      <c r="H6862"/>
      <c r="I6862"/>
      <c r="J6862"/>
      <c r="K6862"/>
      <c r="L6862"/>
      <c r="M6862"/>
    </row>
    <row r="6863" spans="5:13" x14ac:dyDescent="0.25">
      <c r="E6863"/>
      <c r="F6863"/>
      <c r="G6863"/>
      <c r="H6863"/>
      <c r="I6863"/>
      <c r="J6863"/>
      <c r="K6863"/>
      <c r="L6863"/>
      <c r="M6863"/>
    </row>
    <row r="6864" spans="5:13" x14ac:dyDescent="0.25">
      <c r="E6864"/>
      <c r="F6864"/>
      <c r="G6864"/>
      <c r="H6864"/>
      <c r="I6864"/>
      <c r="J6864"/>
      <c r="K6864"/>
      <c r="L6864"/>
      <c r="M6864"/>
    </row>
    <row r="6865" spans="5:13" x14ac:dyDescent="0.25">
      <c r="E6865"/>
      <c r="F6865"/>
      <c r="G6865"/>
      <c r="H6865"/>
      <c r="I6865"/>
      <c r="J6865"/>
      <c r="K6865"/>
      <c r="L6865"/>
      <c r="M6865"/>
    </row>
    <row r="6866" spans="5:13" x14ac:dyDescent="0.25">
      <c r="E6866"/>
      <c r="F6866"/>
      <c r="G6866"/>
      <c r="H6866"/>
      <c r="I6866"/>
      <c r="J6866"/>
      <c r="K6866"/>
      <c r="L6866"/>
      <c r="M6866"/>
    </row>
    <row r="6867" spans="5:13" x14ac:dyDescent="0.25">
      <c r="E6867"/>
      <c r="F6867"/>
      <c r="G6867"/>
      <c r="H6867"/>
      <c r="I6867"/>
      <c r="J6867"/>
      <c r="K6867"/>
      <c r="L6867"/>
      <c r="M6867"/>
    </row>
    <row r="6868" spans="5:13" x14ac:dyDescent="0.25">
      <c r="E6868"/>
      <c r="F6868"/>
      <c r="G6868"/>
      <c r="H6868"/>
      <c r="I6868"/>
      <c r="J6868"/>
      <c r="K6868"/>
      <c r="L6868"/>
      <c r="M6868"/>
    </row>
    <row r="6869" spans="5:13" x14ac:dyDescent="0.25">
      <c r="E6869"/>
      <c r="F6869"/>
      <c r="G6869"/>
      <c r="H6869"/>
      <c r="I6869"/>
      <c r="J6869"/>
      <c r="K6869"/>
      <c r="L6869"/>
      <c r="M6869"/>
    </row>
    <row r="6870" spans="5:13" x14ac:dyDescent="0.25">
      <c r="E6870"/>
      <c r="F6870"/>
      <c r="G6870"/>
      <c r="H6870"/>
      <c r="I6870"/>
      <c r="J6870"/>
      <c r="K6870"/>
      <c r="L6870"/>
      <c r="M6870"/>
    </row>
    <row r="6871" spans="5:13" x14ac:dyDescent="0.25">
      <c r="E6871"/>
      <c r="F6871"/>
      <c r="G6871"/>
      <c r="H6871"/>
      <c r="I6871"/>
      <c r="J6871"/>
      <c r="K6871"/>
      <c r="L6871"/>
      <c r="M6871"/>
    </row>
    <row r="6872" spans="5:13" x14ac:dyDescent="0.25">
      <c r="E6872"/>
      <c r="F6872"/>
      <c r="G6872"/>
      <c r="H6872"/>
      <c r="I6872"/>
      <c r="J6872"/>
      <c r="K6872"/>
      <c r="L6872"/>
      <c r="M6872"/>
    </row>
    <row r="6873" spans="5:13" x14ac:dyDescent="0.25">
      <c r="E6873"/>
      <c r="F6873"/>
      <c r="G6873"/>
      <c r="H6873"/>
      <c r="I6873"/>
      <c r="J6873"/>
      <c r="K6873"/>
      <c r="L6873"/>
      <c r="M6873"/>
    </row>
    <row r="6874" spans="5:13" x14ac:dyDescent="0.25">
      <c r="E6874"/>
      <c r="F6874"/>
      <c r="G6874"/>
      <c r="H6874"/>
      <c r="I6874"/>
      <c r="J6874"/>
      <c r="K6874"/>
      <c r="L6874"/>
      <c r="M6874"/>
    </row>
    <row r="6875" spans="5:13" x14ac:dyDescent="0.25">
      <c r="E6875"/>
      <c r="F6875"/>
      <c r="G6875"/>
      <c r="H6875"/>
      <c r="I6875"/>
      <c r="J6875"/>
      <c r="K6875"/>
      <c r="L6875"/>
      <c r="M6875"/>
    </row>
    <row r="6876" spans="5:13" x14ac:dyDescent="0.25">
      <c r="E6876"/>
      <c r="F6876"/>
      <c r="G6876"/>
      <c r="H6876"/>
      <c r="I6876"/>
      <c r="J6876"/>
      <c r="K6876"/>
      <c r="L6876"/>
      <c r="M6876"/>
    </row>
    <row r="6877" spans="5:13" x14ac:dyDescent="0.25">
      <c r="E6877"/>
      <c r="F6877"/>
      <c r="G6877"/>
      <c r="H6877"/>
      <c r="I6877"/>
      <c r="J6877"/>
      <c r="K6877"/>
      <c r="L6877"/>
      <c r="M6877"/>
    </row>
    <row r="6878" spans="5:13" x14ac:dyDescent="0.25">
      <c r="E6878"/>
      <c r="F6878"/>
      <c r="G6878"/>
      <c r="H6878"/>
      <c r="I6878"/>
      <c r="J6878"/>
      <c r="K6878"/>
      <c r="L6878"/>
      <c r="M6878"/>
    </row>
    <row r="6879" spans="5:13" x14ac:dyDescent="0.25">
      <c r="E6879"/>
      <c r="F6879"/>
      <c r="G6879"/>
      <c r="H6879"/>
      <c r="I6879"/>
      <c r="J6879"/>
      <c r="K6879"/>
      <c r="L6879"/>
      <c r="M6879"/>
    </row>
    <row r="6880" spans="5:13" x14ac:dyDescent="0.25">
      <c r="E6880"/>
      <c r="F6880"/>
      <c r="G6880"/>
      <c r="H6880"/>
      <c r="I6880"/>
      <c r="J6880"/>
      <c r="K6880"/>
      <c r="L6880"/>
      <c r="M6880"/>
    </row>
    <row r="6881" spans="5:13" x14ac:dyDescent="0.25">
      <c r="E6881"/>
      <c r="F6881"/>
      <c r="G6881"/>
      <c r="H6881"/>
      <c r="I6881"/>
      <c r="J6881"/>
      <c r="K6881"/>
      <c r="L6881"/>
      <c r="M6881"/>
    </row>
    <row r="6882" spans="5:13" x14ac:dyDescent="0.25">
      <c r="E6882"/>
      <c r="F6882"/>
      <c r="G6882"/>
      <c r="H6882"/>
      <c r="I6882"/>
      <c r="J6882"/>
      <c r="K6882"/>
      <c r="L6882"/>
      <c r="M6882"/>
    </row>
    <row r="6883" spans="5:13" x14ac:dyDescent="0.25">
      <c r="E6883"/>
      <c r="F6883"/>
      <c r="G6883"/>
      <c r="H6883"/>
      <c r="I6883"/>
      <c r="J6883"/>
      <c r="K6883"/>
      <c r="L6883"/>
      <c r="M6883"/>
    </row>
    <row r="6884" spans="5:13" x14ac:dyDescent="0.25">
      <c r="E6884"/>
      <c r="F6884"/>
      <c r="G6884"/>
      <c r="H6884"/>
      <c r="I6884"/>
      <c r="J6884"/>
      <c r="K6884"/>
      <c r="L6884"/>
      <c r="M6884"/>
    </row>
    <row r="6885" spans="5:13" x14ac:dyDescent="0.25">
      <c r="E6885"/>
      <c r="F6885"/>
      <c r="G6885"/>
      <c r="H6885"/>
      <c r="I6885"/>
      <c r="J6885"/>
      <c r="K6885"/>
      <c r="L6885"/>
      <c r="M6885"/>
    </row>
    <row r="6886" spans="5:13" x14ac:dyDescent="0.25">
      <c r="E6886"/>
      <c r="F6886"/>
      <c r="G6886"/>
      <c r="H6886"/>
      <c r="I6886"/>
      <c r="J6886"/>
      <c r="K6886"/>
      <c r="L6886"/>
      <c r="M6886"/>
    </row>
    <row r="6887" spans="5:13" x14ac:dyDescent="0.25">
      <c r="E6887"/>
      <c r="F6887"/>
      <c r="G6887"/>
      <c r="H6887"/>
      <c r="I6887"/>
      <c r="J6887"/>
      <c r="K6887"/>
      <c r="L6887"/>
      <c r="M6887"/>
    </row>
    <row r="6888" spans="5:13" x14ac:dyDescent="0.25">
      <c r="E6888"/>
      <c r="F6888"/>
      <c r="G6888"/>
      <c r="H6888"/>
      <c r="I6888"/>
      <c r="J6888"/>
      <c r="K6888"/>
      <c r="L6888"/>
      <c r="M6888"/>
    </row>
    <row r="6889" spans="5:13" x14ac:dyDescent="0.25">
      <c r="E6889"/>
      <c r="F6889"/>
      <c r="G6889"/>
      <c r="H6889"/>
      <c r="I6889"/>
      <c r="J6889"/>
      <c r="K6889"/>
      <c r="L6889"/>
      <c r="M6889"/>
    </row>
    <row r="6890" spans="5:13" x14ac:dyDescent="0.25">
      <c r="E6890"/>
      <c r="F6890"/>
      <c r="G6890"/>
      <c r="H6890"/>
      <c r="I6890"/>
      <c r="J6890"/>
      <c r="K6890"/>
      <c r="L6890"/>
      <c r="M6890"/>
    </row>
    <row r="6891" spans="5:13" x14ac:dyDescent="0.25">
      <c r="E6891"/>
      <c r="F6891"/>
      <c r="G6891"/>
      <c r="H6891"/>
      <c r="I6891"/>
      <c r="J6891"/>
      <c r="K6891"/>
      <c r="L6891"/>
      <c r="M6891"/>
    </row>
    <row r="6892" spans="5:13" x14ac:dyDescent="0.25">
      <c r="E6892"/>
      <c r="F6892"/>
      <c r="G6892"/>
      <c r="H6892"/>
      <c r="I6892"/>
      <c r="J6892"/>
      <c r="K6892"/>
      <c r="L6892"/>
      <c r="M6892"/>
    </row>
    <row r="6893" spans="5:13" x14ac:dyDescent="0.25">
      <c r="E6893"/>
      <c r="F6893"/>
      <c r="G6893"/>
      <c r="H6893"/>
      <c r="I6893"/>
      <c r="J6893"/>
      <c r="K6893"/>
      <c r="L6893"/>
      <c r="M6893"/>
    </row>
    <row r="6894" spans="5:13" x14ac:dyDescent="0.25">
      <c r="E6894"/>
      <c r="F6894"/>
      <c r="G6894"/>
      <c r="H6894"/>
      <c r="I6894"/>
      <c r="J6894"/>
      <c r="K6894"/>
      <c r="L6894"/>
      <c r="M6894"/>
    </row>
    <row r="6895" spans="5:13" x14ac:dyDescent="0.25">
      <c r="E6895"/>
      <c r="F6895"/>
      <c r="G6895"/>
      <c r="H6895"/>
      <c r="I6895"/>
      <c r="J6895"/>
      <c r="K6895"/>
      <c r="L6895"/>
      <c r="M6895"/>
    </row>
    <row r="6896" spans="5:13" x14ac:dyDescent="0.25">
      <c r="E6896"/>
      <c r="F6896"/>
      <c r="G6896"/>
      <c r="H6896"/>
      <c r="I6896"/>
      <c r="J6896"/>
      <c r="K6896"/>
      <c r="L6896"/>
      <c r="M6896"/>
    </row>
    <row r="6897" spans="5:13" x14ac:dyDescent="0.25">
      <c r="E6897"/>
      <c r="F6897"/>
      <c r="G6897"/>
      <c r="H6897"/>
      <c r="I6897"/>
      <c r="J6897"/>
      <c r="K6897"/>
      <c r="L6897"/>
      <c r="M6897"/>
    </row>
    <row r="6898" spans="5:13" x14ac:dyDescent="0.25">
      <c r="E6898"/>
      <c r="F6898"/>
      <c r="G6898"/>
      <c r="H6898"/>
      <c r="I6898"/>
      <c r="J6898"/>
      <c r="K6898"/>
      <c r="L6898"/>
      <c r="M6898"/>
    </row>
    <row r="6899" spans="5:13" x14ac:dyDescent="0.25">
      <c r="E6899"/>
      <c r="F6899"/>
      <c r="G6899"/>
      <c r="H6899"/>
      <c r="I6899"/>
      <c r="J6899"/>
      <c r="K6899"/>
      <c r="L6899"/>
      <c r="M6899"/>
    </row>
    <row r="6900" spans="5:13" x14ac:dyDescent="0.25">
      <c r="E6900"/>
      <c r="F6900"/>
      <c r="G6900"/>
      <c r="H6900"/>
      <c r="I6900"/>
      <c r="J6900"/>
      <c r="K6900"/>
      <c r="L6900"/>
      <c r="M6900"/>
    </row>
    <row r="6901" spans="5:13" x14ac:dyDescent="0.25">
      <c r="E6901"/>
      <c r="F6901"/>
      <c r="G6901"/>
      <c r="H6901"/>
      <c r="I6901"/>
      <c r="J6901"/>
      <c r="K6901"/>
      <c r="L6901"/>
      <c r="M6901"/>
    </row>
    <row r="6902" spans="5:13" x14ac:dyDescent="0.25">
      <c r="E6902"/>
      <c r="F6902"/>
      <c r="G6902"/>
      <c r="H6902"/>
      <c r="I6902"/>
      <c r="J6902"/>
      <c r="K6902"/>
      <c r="L6902"/>
      <c r="M6902"/>
    </row>
    <row r="6903" spans="5:13" x14ac:dyDescent="0.25">
      <c r="E6903"/>
      <c r="F6903"/>
      <c r="G6903"/>
      <c r="H6903"/>
      <c r="I6903"/>
      <c r="J6903"/>
      <c r="K6903"/>
      <c r="L6903"/>
      <c r="M6903"/>
    </row>
    <row r="6904" spans="5:13" x14ac:dyDescent="0.25">
      <c r="E6904"/>
      <c r="F6904"/>
      <c r="G6904"/>
      <c r="H6904"/>
      <c r="I6904"/>
      <c r="J6904"/>
      <c r="K6904"/>
      <c r="L6904"/>
      <c r="M6904"/>
    </row>
    <row r="6905" spans="5:13" x14ac:dyDescent="0.25">
      <c r="E6905"/>
      <c r="F6905"/>
      <c r="G6905"/>
      <c r="H6905"/>
      <c r="I6905"/>
      <c r="J6905"/>
      <c r="K6905"/>
      <c r="L6905"/>
      <c r="M6905"/>
    </row>
    <row r="6906" spans="5:13" x14ac:dyDescent="0.25">
      <c r="E6906"/>
      <c r="F6906"/>
      <c r="G6906"/>
      <c r="H6906"/>
      <c r="I6906"/>
      <c r="J6906"/>
      <c r="K6906"/>
      <c r="L6906"/>
      <c r="M6906"/>
    </row>
    <row r="6907" spans="5:13" x14ac:dyDescent="0.25">
      <c r="E6907"/>
      <c r="F6907"/>
      <c r="G6907"/>
      <c r="H6907"/>
      <c r="I6907"/>
      <c r="J6907"/>
      <c r="K6907"/>
      <c r="L6907"/>
      <c r="M6907"/>
    </row>
    <row r="6908" spans="5:13" x14ac:dyDescent="0.25">
      <c r="E6908"/>
      <c r="F6908"/>
      <c r="G6908"/>
      <c r="H6908"/>
      <c r="I6908"/>
      <c r="J6908"/>
      <c r="K6908"/>
      <c r="L6908"/>
      <c r="M6908"/>
    </row>
    <row r="6909" spans="5:13" x14ac:dyDescent="0.25">
      <c r="E6909"/>
      <c r="F6909"/>
      <c r="G6909"/>
      <c r="H6909"/>
      <c r="I6909"/>
      <c r="J6909"/>
      <c r="K6909"/>
      <c r="L6909"/>
      <c r="M6909"/>
    </row>
    <row r="6910" spans="5:13" x14ac:dyDescent="0.25">
      <c r="E6910"/>
      <c r="F6910"/>
      <c r="G6910"/>
      <c r="H6910"/>
      <c r="I6910"/>
      <c r="J6910"/>
      <c r="K6910"/>
      <c r="L6910"/>
      <c r="M6910"/>
    </row>
    <row r="6911" spans="5:13" x14ac:dyDescent="0.25">
      <c r="E6911"/>
      <c r="F6911"/>
      <c r="G6911"/>
      <c r="H6911"/>
      <c r="I6911"/>
      <c r="J6911"/>
      <c r="K6911"/>
      <c r="L6911"/>
      <c r="M6911"/>
    </row>
    <row r="6912" spans="5:13" x14ac:dyDescent="0.25">
      <c r="E6912"/>
      <c r="F6912"/>
      <c r="G6912"/>
      <c r="H6912"/>
      <c r="I6912"/>
      <c r="J6912"/>
      <c r="K6912"/>
      <c r="L6912"/>
      <c r="M6912"/>
    </row>
    <row r="6913" spans="5:13" x14ac:dyDescent="0.25">
      <c r="E6913"/>
      <c r="F6913"/>
      <c r="G6913"/>
      <c r="H6913"/>
      <c r="I6913"/>
      <c r="J6913"/>
      <c r="K6913"/>
      <c r="L6913"/>
      <c r="M6913"/>
    </row>
    <row r="6914" spans="5:13" x14ac:dyDescent="0.25">
      <c r="E6914"/>
      <c r="F6914"/>
      <c r="G6914"/>
      <c r="H6914"/>
      <c r="I6914"/>
      <c r="J6914"/>
      <c r="K6914"/>
      <c r="L6914"/>
      <c r="M6914"/>
    </row>
    <row r="6915" spans="5:13" x14ac:dyDescent="0.25">
      <c r="E6915"/>
      <c r="F6915"/>
      <c r="G6915"/>
      <c r="H6915"/>
      <c r="I6915"/>
      <c r="J6915"/>
      <c r="K6915"/>
      <c r="L6915"/>
      <c r="M6915"/>
    </row>
    <row r="6916" spans="5:13" x14ac:dyDescent="0.25">
      <c r="E6916"/>
      <c r="F6916"/>
      <c r="G6916"/>
      <c r="H6916"/>
      <c r="I6916"/>
      <c r="J6916"/>
      <c r="K6916"/>
      <c r="L6916"/>
      <c r="M6916"/>
    </row>
    <row r="6917" spans="5:13" x14ac:dyDescent="0.25">
      <c r="E6917"/>
      <c r="F6917"/>
      <c r="G6917"/>
      <c r="H6917"/>
      <c r="I6917"/>
      <c r="J6917"/>
      <c r="K6917"/>
      <c r="L6917"/>
      <c r="M6917"/>
    </row>
    <row r="6918" spans="5:13" x14ac:dyDescent="0.25">
      <c r="E6918"/>
      <c r="F6918"/>
      <c r="G6918"/>
      <c r="H6918"/>
      <c r="I6918"/>
      <c r="J6918"/>
      <c r="K6918"/>
      <c r="L6918"/>
      <c r="M6918"/>
    </row>
    <row r="6919" spans="5:13" x14ac:dyDescent="0.25">
      <c r="E6919"/>
      <c r="F6919"/>
      <c r="G6919"/>
      <c r="H6919"/>
      <c r="I6919"/>
      <c r="J6919"/>
      <c r="K6919"/>
      <c r="L6919"/>
      <c r="M6919"/>
    </row>
    <row r="6920" spans="5:13" x14ac:dyDescent="0.25">
      <c r="E6920"/>
      <c r="F6920"/>
      <c r="G6920"/>
      <c r="H6920"/>
      <c r="I6920"/>
      <c r="J6920"/>
      <c r="K6920"/>
      <c r="L6920"/>
      <c r="M6920"/>
    </row>
    <row r="6921" spans="5:13" x14ac:dyDescent="0.25">
      <c r="E6921"/>
      <c r="F6921"/>
      <c r="G6921"/>
      <c r="H6921"/>
      <c r="I6921"/>
      <c r="J6921"/>
      <c r="K6921"/>
      <c r="L6921"/>
      <c r="M6921"/>
    </row>
    <row r="6922" spans="5:13" x14ac:dyDescent="0.25">
      <c r="E6922"/>
      <c r="F6922"/>
      <c r="G6922"/>
      <c r="H6922"/>
      <c r="I6922"/>
      <c r="J6922"/>
      <c r="K6922"/>
      <c r="L6922"/>
      <c r="M6922"/>
    </row>
    <row r="6923" spans="5:13" x14ac:dyDescent="0.25">
      <c r="E6923"/>
      <c r="F6923"/>
      <c r="G6923"/>
      <c r="H6923"/>
      <c r="I6923"/>
      <c r="J6923"/>
      <c r="K6923"/>
      <c r="L6923"/>
      <c r="M6923"/>
    </row>
    <row r="6924" spans="5:13" x14ac:dyDescent="0.25">
      <c r="E6924"/>
      <c r="F6924"/>
      <c r="G6924"/>
      <c r="H6924"/>
      <c r="I6924"/>
      <c r="J6924"/>
      <c r="K6924"/>
      <c r="L6924"/>
      <c r="M6924"/>
    </row>
    <row r="6925" spans="5:13" x14ac:dyDescent="0.25">
      <c r="E6925"/>
      <c r="F6925"/>
      <c r="G6925"/>
      <c r="H6925"/>
      <c r="I6925"/>
      <c r="J6925"/>
      <c r="K6925"/>
      <c r="L6925"/>
      <c r="M6925"/>
    </row>
    <row r="6926" spans="5:13" x14ac:dyDescent="0.25">
      <c r="E6926"/>
      <c r="F6926"/>
      <c r="G6926"/>
      <c r="H6926"/>
      <c r="I6926"/>
      <c r="J6926"/>
      <c r="K6926"/>
      <c r="L6926"/>
      <c r="M6926"/>
    </row>
    <row r="6927" spans="5:13" x14ac:dyDescent="0.25">
      <c r="E6927"/>
      <c r="F6927"/>
      <c r="G6927"/>
      <c r="H6927"/>
      <c r="I6927"/>
      <c r="J6927"/>
      <c r="K6927"/>
      <c r="L6927"/>
      <c r="M6927"/>
    </row>
    <row r="6928" spans="5:13" x14ac:dyDescent="0.25">
      <c r="E6928"/>
      <c r="F6928"/>
      <c r="G6928"/>
      <c r="H6928"/>
      <c r="I6928"/>
      <c r="J6928"/>
      <c r="K6928"/>
      <c r="L6928"/>
      <c r="M6928"/>
    </row>
    <row r="6929" spans="5:13" x14ac:dyDescent="0.25">
      <c r="E6929"/>
      <c r="F6929"/>
      <c r="G6929"/>
      <c r="H6929"/>
      <c r="I6929"/>
      <c r="J6929"/>
      <c r="K6929"/>
      <c r="L6929"/>
      <c r="M6929"/>
    </row>
    <row r="6930" spans="5:13" x14ac:dyDescent="0.25">
      <c r="E6930"/>
      <c r="F6930"/>
      <c r="G6930"/>
      <c r="H6930"/>
      <c r="I6930"/>
      <c r="J6930"/>
      <c r="K6930"/>
      <c r="L6930"/>
      <c r="M6930"/>
    </row>
    <row r="6931" spans="5:13" x14ac:dyDescent="0.25">
      <c r="E6931"/>
      <c r="F6931"/>
      <c r="G6931"/>
      <c r="H6931"/>
      <c r="I6931"/>
      <c r="J6931"/>
      <c r="K6931"/>
      <c r="L6931"/>
      <c r="M6931"/>
    </row>
    <row r="6932" spans="5:13" x14ac:dyDescent="0.25">
      <c r="E6932"/>
      <c r="F6932"/>
      <c r="G6932"/>
      <c r="H6932"/>
      <c r="I6932"/>
      <c r="J6932"/>
      <c r="K6932"/>
      <c r="L6932"/>
      <c r="M6932"/>
    </row>
    <row r="6933" spans="5:13" x14ac:dyDescent="0.25">
      <c r="E6933"/>
      <c r="F6933"/>
      <c r="G6933"/>
      <c r="H6933"/>
      <c r="I6933"/>
      <c r="J6933"/>
      <c r="K6933"/>
      <c r="L6933"/>
      <c r="M6933"/>
    </row>
    <row r="6934" spans="5:13" x14ac:dyDescent="0.25">
      <c r="E6934"/>
      <c r="F6934"/>
      <c r="G6934"/>
      <c r="H6934"/>
      <c r="I6934"/>
      <c r="J6934"/>
      <c r="K6934"/>
      <c r="L6934"/>
      <c r="M6934"/>
    </row>
    <row r="6935" spans="5:13" x14ac:dyDescent="0.25">
      <c r="E6935"/>
      <c r="F6935"/>
      <c r="G6935"/>
      <c r="H6935"/>
      <c r="I6935"/>
      <c r="J6935"/>
      <c r="K6935"/>
      <c r="L6935"/>
      <c r="M6935"/>
    </row>
    <row r="6936" spans="5:13" x14ac:dyDescent="0.25">
      <c r="E6936"/>
      <c r="F6936"/>
      <c r="G6936"/>
      <c r="H6936"/>
      <c r="I6936"/>
      <c r="J6936"/>
      <c r="K6936"/>
      <c r="L6936"/>
      <c r="M6936"/>
    </row>
    <row r="6937" spans="5:13" x14ac:dyDescent="0.25">
      <c r="E6937"/>
      <c r="F6937"/>
      <c r="G6937"/>
      <c r="H6937"/>
      <c r="I6937"/>
      <c r="J6937"/>
      <c r="K6937"/>
      <c r="L6937"/>
      <c r="M6937"/>
    </row>
    <row r="6938" spans="5:13" x14ac:dyDescent="0.25">
      <c r="E6938"/>
      <c r="F6938"/>
      <c r="G6938"/>
      <c r="H6938"/>
      <c r="I6938"/>
      <c r="J6938"/>
      <c r="K6938"/>
      <c r="L6938"/>
      <c r="M6938"/>
    </row>
    <row r="6939" spans="5:13" x14ac:dyDescent="0.25">
      <c r="E6939"/>
      <c r="F6939"/>
      <c r="G6939"/>
      <c r="H6939"/>
      <c r="I6939"/>
      <c r="J6939"/>
      <c r="K6939"/>
      <c r="L6939"/>
      <c r="M6939"/>
    </row>
    <row r="6940" spans="5:13" x14ac:dyDescent="0.25">
      <c r="E6940"/>
      <c r="F6940"/>
      <c r="G6940"/>
      <c r="H6940"/>
      <c r="I6940"/>
      <c r="J6940"/>
      <c r="K6940"/>
      <c r="L6940"/>
      <c r="M6940"/>
    </row>
    <row r="6941" spans="5:13" x14ac:dyDescent="0.25">
      <c r="E6941"/>
      <c r="F6941"/>
      <c r="G6941"/>
      <c r="H6941"/>
      <c r="I6941"/>
      <c r="J6941"/>
      <c r="K6941"/>
      <c r="L6941"/>
      <c r="M6941"/>
    </row>
    <row r="6942" spans="5:13" x14ac:dyDescent="0.25">
      <c r="E6942"/>
      <c r="F6942"/>
      <c r="G6942"/>
      <c r="H6942"/>
      <c r="I6942"/>
      <c r="J6942"/>
      <c r="K6942"/>
      <c r="L6942"/>
      <c r="M6942"/>
    </row>
    <row r="6943" spans="5:13" x14ac:dyDescent="0.25">
      <c r="E6943"/>
      <c r="F6943"/>
      <c r="G6943"/>
      <c r="H6943"/>
      <c r="I6943"/>
      <c r="J6943"/>
      <c r="K6943"/>
      <c r="L6943"/>
      <c r="M6943"/>
    </row>
    <row r="6944" spans="5:13" x14ac:dyDescent="0.25">
      <c r="E6944"/>
      <c r="F6944"/>
      <c r="G6944"/>
      <c r="H6944"/>
      <c r="I6944"/>
      <c r="J6944"/>
      <c r="K6944"/>
      <c r="L6944"/>
      <c r="M6944"/>
    </row>
    <row r="6945" spans="5:13" x14ac:dyDescent="0.25">
      <c r="E6945"/>
      <c r="F6945"/>
      <c r="G6945"/>
      <c r="H6945"/>
      <c r="I6945"/>
      <c r="J6945"/>
      <c r="K6945"/>
      <c r="L6945"/>
      <c r="M6945"/>
    </row>
    <row r="6946" spans="5:13" x14ac:dyDescent="0.25">
      <c r="E6946"/>
      <c r="F6946"/>
      <c r="G6946"/>
      <c r="H6946"/>
      <c r="I6946"/>
      <c r="J6946"/>
      <c r="K6946"/>
      <c r="L6946"/>
      <c r="M6946"/>
    </row>
    <row r="6947" spans="5:13" x14ac:dyDescent="0.25">
      <c r="E6947"/>
      <c r="F6947"/>
      <c r="G6947"/>
      <c r="H6947"/>
      <c r="I6947"/>
      <c r="J6947"/>
      <c r="K6947"/>
      <c r="L6947"/>
      <c r="M6947"/>
    </row>
    <row r="6948" spans="5:13" x14ac:dyDescent="0.25">
      <c r="E6948"/>
      <c r="F6948"/>
      <c r="G6948"/>
      <c r="H6948"/>
      <c r="I6948"/>
      <c r="J6948"/>
      <c r="K6948"/>
      <c r="L6948"/>
      <c r="M6948"/>
    </row>
    <row r="6949" spans="5:13" x14ac:dyDescent="0.25">
      <c r="E6949"/>
      <c r="F6949"/>
      <c r="G6949"/>
      <c r="H6949"/>
      <c r="I6949"/>
      <c r="J6949"/>
      <c r="K6949"/>
      <c r="L6949"/>
      <c r="M6949"/>
    </row>
    <row r="6950" spans="5:13" x14ac:dyDescent="0.25">
      <c r="E6950"/>
      <c r="F6950"/>
      <c r="G6950"/>
      <c r="H6950"/>
      <c r="I6950"/>
      <c r="J6950"/>
      <c r="K6950"/>
      <c r="L6950"/>
      <c r="M6950"/>
    </row>
    <row r="6951" spans="5:13" x14ac:dyDescent="0.25">
      <c r="E6951"/>
      <c r="F6951"/>
      <c r="G6951"/>
      <c r="H6951"/>
      <c r="I6951"/>
      <c r="J6951"/>
      <c r="K6951"/>
      <c r="L6951"/>
      <c r="M6951"/>
    </row>
    <row r="6952" spans="5:13" x14ac:dyDescent="0.25">
      <c r="E6952"/>
      <c r="F6952"/>
      <c r="G6952"/>
      <c r="H6952"/>
      <c r="I6952"/>
      <c r="J6952"/>
      <c r="K6952"/>
      <c r="L6952"/>
      <c r="M6952"/>
    </row>
    <row r="6953" spans="5:13" x14ac:dyDescent="0.25">
      <c r="E6953"/>
      <c r="F6953"/>
      <c r="G6953"/>
      <c r="H6953"/>
      <c r="I6953"/>
      <c r="J6953"/>
      <c r="K6953"/>
      <c r="L6953"/>
      <c r="M6953"/>
    </row>
    <row r="6954" spans="5:13" x14ac:dyDescent="0.25">
      <c r="E6954"/>
      <c r="F6954"/>
      <c r="G6954"/>
      <c r="H6954"/>
      <c r="I6954"/>
      <c r="J6954"/>
      <c r="K6954"/>
      <c r="L6954"/>
      <c r="M6954"/>
    </row>
    <row r="6955" spans="5:13" x14ac:dyDescent="0.25">
      <c r="E6955"/>
      <c r="F6955"/>
      <c r="G6955"/>
      <c r="H6955"/>
      <c r="I6955"/>
      <c r="J6955"/>
      <c r="K6955"/>
      <c r="L6955"/>
      <c r="M6955"/>
    </row>
    <row r="6956" spans="5:13" x14ac:dyDescent="0.25">
      <c r="E6956"/>
      <c r="F6956"/>
      <c r="G6956"/>
      <c r="H6956"/>
      <c r="I6956"/>
      <c r="J6956"/>
      <c r="K6956"/>
      <c r="L6956"/>
      <c r="M6956"/>
    </row>
    <row r="6957" spans="5:13" x14ac:dyDescent="0.25">
      <c r="E6957"/>
      <c r="F6957"/>
      <c r="G6957"/>
      <c r="H6957"/>
      <c r="I6957"/>
      <c r="J6957"/>
      <c r="K6957"/>
      <c r="L6957"/>
      <c r="M6957"/>
    </row>
    <row r="6958" spans="5:13" x14ac:dyDescent="0.25">
      <c r="E6958"/>
      <c r="F6958"/>
      <c r="G6958"/>
      <c r="H6958"/>
      <c r="I6958"/>
      <c r="J6958"/>
      <c r="K6958"/>
      <c r="L6958"/>
      <c r="M6958"/>
    </row>
    <row r="6959" spans="5:13" x14ac:dyDescent="0.25">
      <c r="E6959"/>
      <c r="F6959"/>
      <c r="G6959"/>
      <c r="H6959"/>
      <c r="I6959"/>
      <c r="J6959"/>
      <c r="K6959"/>
      <c r="L6959"/>
      <c r="M6959"/>
    </row>
    <row r="6960" spans="5:13" x14ac:dyDescent="0.25">
      <c r="E6960"/>
      <c r="F6960"/>
      <c r="G6960"/>
      <c r="H6960"/>
      <c r="I6960"/>
      <c r="J6960"/>
      <c r="K6960"/>
      <c r="L6960"/>
      <c r="M6960"/>
    </row>
    <row r="6961" spans="5:13" x14ac:dyDescent="0.25">
      <c r="E6961"/>
      <c r="F6961"/>
      <c r="G6961"/>
      <c r="H6961"/>
      <c r="I6961"/>
      <c r="J6961"/>
      <c r="K6961"/>
      <c r="L6961"/>
      <c r="M6961"/>
    </row>
    <row r="6962" spans="5:13" x14ac:dyDescent="0.25">
      <c r="E6962"/>
      <c r="F6962"/>
      <c r="G6962"/>
      <c r="H6962"/>
      <c r="I6962"/>
      <c r="J6962"/>
      <c r="K6962"/>
      <c r="L6962"/>
      <c r="M6962"/>
    </row>
    <row r="6963" spans="5:13" x14ac:dyDescent="0.25">
      <c r="E6963"/>
      <c r="F6963"/>
      <c r="G6963"/>
      <c r="H6963"/>
      <c r="I6963"/>
      <c r="J6963"/>
      <c r="K6963"/>
      <c r="L6963"/>
      <c r="M6963"/>
    </row>
    <row r="6964" spans="5:13" x14ac:dyDescent="0.25">
      <c r="E6964"/>
      <c r="F6964"/>
      <c r="G6964"/>
      <c r="H6964"/>
      <c r="I6964"/>
      <c r="J6964"/>
      <c r="K6964"/>
      <c r="L6964"/>
      <c r="M6964"/>
    </row>
    <row r="6965" spans="5:13" x14ac:dyDescent="0.25">
      <c r="E6965"/>
      <c r="F6965"/>
      <c r="G6965"/>
      <c r="H6965"/>
      <c r="I6965"/>
      <c r="J6965"/>
      <c r="K6965"/>
      <c r="L6965"/>
      <c r="M6965"/>
    </row>
    <row r="6966" spans="5:13" x14ac:dyDescent="0.25">
      <c r="E6966"/>
      <c r="F6966"/>
      <c r="G6966"/>
      <c r="H6966"/>
      <c r="I6966"/>
      <c r="J6966"/>
      <c r="K6966"/>
      <c r="L6966"/>
      <c r="M6966"/>
    </row>
    <row r="6967" spans="5:13" x14ac:dyDescent="0.25">
      <c r="E6967"/>
      <c r="F6967"/>
      <c r="G6967"/>
      <c r="H6967"/>
      <c r="I6967"/>
      <c r="J6967"/>
      <c r="K6967"/>
      <c r="L6967"/>
      <c r="M6967"/>
    </row>
    <row r="6968" spans="5:13" x14ac:dyDescent="0.25">
      <c r="E6968"/>
      <c r="F6968"/>
      <c r="G6968"/>
      <c r="H6968"/>
      <c r="I6968"/>
      <c r="J6968"/>
      <c r="K6968"/>
      <c r="L6968"/>
      <c r="M6968"/>
    </row>
    <row r="6969" spans="5:13" x14ac:dyDescent="0.25">
      <c r="E6969"/>
      <c r="F6969"/>
      <c r="G6969"/>
      <c r="H6969"/>
      <c r="I6969"/>
      <c r="J6969"/>
      <c r="K6969"/>
      <c r="L6969"/>
      <c r="M6969"/>
    </row>
    <row r="6970" spans="5:13" x14ac:dyDescent="0.25">
      <c r="E6970"/>
      <c r="F6970"/>
      <c r="G6970"/>
      <c r="H6970"/>
      <c r="I6970"/>
      <c r="J6970"/>
      <c r="K6970"/>
      <c r="L6970"/>
      <c r="M6970"/>
    </row>
    <row r="6971" spans="5:13" x14ac:dyDescent="0.25">
      <c r="E6971"/>
      <c r="F6971"/>
      <c r="G6971"/>
      <c r="H6971"/>
      <c r="I6971"/>
      <c r="J6971"/>
      <c r="K6971"/>
      <c r="L6971"/>
      <c r="M6971"/>
    </row>
    <row r="6972" spans="5:13" x14ac:dyDescent="0.25">
      <c r="E6972"/>
      <c r="F6972"/>
      <c r="G6972"/>
      <c r="H6972"/>
      <c r="I6972"/>
      <c r="J6972"/>
      <c r="K6972"/>
      <c r="L6972"/>
      <c r="M6972"/>
    </row>
    <row r="6973" spans="5:13" x14ac:dyDescent="0.25">
      <c r="E6973"/>
      <c r="F6973"/>
      <c r="G6973"/>
      <c r="H6973"/>
      <c r="I6973"/>
      <c r="J6973"/>
      <c r="K6973"/>
      <c r="L6973"/>
      <c r="M6973"/>
    </row>
    <row r="6974" spans="5:13" x14ac:dyDescent="0.25">
      <c r="E6974"/>
      <c r="F6974"/>
      <c r="G6974"/>
      <c r="H6974"/>
      <c r="I6974"/>
      <c r="J6974"/>
      <c r="K6974"/>
      <c r="L6974"/>
      <c r="M6974"/>
    </row>
    <row r="6975" spans="5:13" x14ac:dyDescent="0.25">
      <c r="E6975"/>
      <c r="F6975"/>
      <c r="G6975"/>
      <c r="H6975"/>
      <c r="I6975"/>
      <c r="J6975"/>
      <c r="K6975"/>
      <c r="L6975"/>
      <c r="M6975"/>
    </row>
    <row r="6976" spans="5:13" x14ac:dyDescent="0.25">
      <c r="E6976"/>
      <c r="F6976"/>
      <c r="G6976"/>
      <c r="H6976"/>
      <c r="I6976"/>
      <c r="J6976"/>
      <c r="K6976"/>
      <c r="L6976"/>
      <c r="M6976"/>
    </row>
    <row r="6977" spans="5:13" x14ac:dyDescent="0.25">
      <c r="E6977"/>
      <c r="F6977"/>
      <c r="G6977"/>
      <c r="H6977"/>
      <c r="I6977"/>
      <c r="J6977"/>
      <c r="K6977"/>
      <c r="L6977"/>
      <c r="M6977"/>
    </row>
    <row r="6978" spans="5:13" x14ac:dyDescent="0.25">
      <c r="E6978"/>
      <c r="F6978"/>
      <c r="G6978"/>
      <c r="H6978"/>
      <c r="I6978"/>
      <c r="J6978"/>
      <c r="K6978"/>
      <c r="L6978"/>
      <c r="M6978"/>
    </row>
    <row r="6979" spans="5:13" x14ac:dyDescent="0.25">
      <c r="E6979"/>
      <c r="F6979"/>
      <c r="G6979"/>
      <c r="H6979"/>
      <c r="I6979"/>
      <c r="J6979"/>
      <c r="K6979"/>
      <c r="L6979"/>
      <c r="M6979"/>
    </row>
    <row r="6980" spans="5:13" x14ac:dyDescent="0.25">
      <c r="E6980"/>
      <c r="F6980"/>
      <c r="G6980"/>
      <c r="H6980"/>
      <c r="I6980"/>
      <c r="J6980"/>
      <c r="K6980"/>
      <c r="L6980"/>
      <c r="M6980"/>
    </row>
    <row r="6981" spans="5:13" x14ac:dyDescent="0.25">
      <c r="E6981"/>
      <c r="F6981"/>
      <c r="G6981"/>
      <c r="H6981"/>
      <c r="I6981"/>
      <c r="J6981"/>
      <c r="K6981"/>
      <c r="L6981"/>
      <c r="M6981"/>
    </row>
    <row r="6982" spans="5:13" x14ac:dyDescent="0.25">
      <c r="E6982"/>
      <c r="F6982"/>
      <c r="G6982"/>
      <c r="H6982"/>
      <c r="I6982"/>
      <c r="J6982"/>
      <c r="K6982"/>
      <c r="L6982"/>
      <c r="M6982"/>
    </row>
    <row r="6983" spans="5:13" x14ac:dyDescent="0.25">
      <c r="E6983"/>
      <c r="F6983"/>
      <c r="G6983"/>
      <c r="H6983"/>
      <c r="I6983"/>
      <c r="J6983"/>
      <c r="K6983"/>
      <c r="L6983"/>
      <c r="M6983"/>
    </row>
    <row r="6984" spans="5:13" x14ac:dyDescent="0.25">
      <c r="E6984"/>
      <c r="F6984"/>
      <c r="G6984"/>
      <c r="H6984"/>
      <c r="I6984"/>
      <c r="J6984"/>
      <c r="K6984"/>
      <c r="L6984"/>
      <c r="M6984"/>
    </row>
    <row r="6985" spans="5:13" x14ac:dyDescent="0.25">
      <c r="E6985"/>
      <c r="F6985"/>
      <c r="G6985"/>
      <c r="H6985"/>
      <c r="I6985"/>
      <c r="J6985"/>
      <c r="K6985"/>
      <c r="L6985"/>
      <c r="M6985"/>
    </row>
    <row r="6986" spans="5:13" x14ac:dyDescent="0.25">
      <c r="E6986"/>
      <c r="F6986"/>
      <c r="G6986"/>
      <c r="H6986"/>
      <c r="I6986"/>
      <c r="J6986"/>
      <c r="K6986"/>
      <c r="L6986"/>
      <c r="M6986"/>
    </row>
    <row r="6987" spans="5:13" x14ac:dyDescent="0.25">
      <c r="E6987"/>
      <c r="F6987"/>
      <c r="G6987"/>
      <c r="H6987"/>
      <c r="I6987"/>
      <c r="J6987"/>
      <c r="K6987"/>
      <c r="L6987"/>
      <c r="M6987"/>
    </row>
    <row r="6988" spans="5:13" x14ac:dyDescent="0.25">
      <c r="E6988"/>
      <c r="F6988"/>
      <c r="G6988"/>
      <c r="H6988"/>
      <c r="I6988"/>
      <c r="J6988"/>
      <c r="K6988"/>
      <c r="L6988"/>
      <c r="M6988"/>
    </row>
    <row r="6989" spans="5:13" x14ac:dyDescent="0.25">
      <c r="E6989"/>
      <c r="F6989"/>
      <c r="G6989"/>
      <c r="H6989"/>
      <c r="I6989"/>
      <c r="J6989"/>
      <c r="K6989"/>
      <c r="L6989"/>
      <c r="M6989"/>
    </row>
    <row r="6990" spans="5:13" x14ac:dyDescent="0.25">
      <c r="E6990"/>
      <c r="F6990"/>
      <c r="G6990"/>
      <c r="H6990"/>
      <c r="I6990"/>
      <c r="J6990"/>
      <c r="K6990"/>
      <c r="L6990"/>
      <c r="M6990"/>
    </row>
    <row r="6991" spans="5:13" x14ac:dyDescent="0.25">
      <c r="E6991"/>
      <c r="F6991"/>
      <c r="G6991"/>
      <c r="H6991"/>
      <c r="I6991"/>
      <c r="J6991"/>
      <c r="K6991"/>
      <c r="L6991"/>
      <c r="M6991"/>
    </row>
    <row r="6992" spans="5:13" x14ac:dyDescent="0.25">
      <c r="E6992"/>
      <c r="F6992"/>
      <c r="G6992"/>
      <c r="H6992"/>
      <c r="I6992"/>
      <c r="J6992"/>
      <c r="K6992"/>
      <c r="L6992"/>
      <c r="M6992"/>
    </row>
    <row r="6993" spans="5:13" x14ac:dyDescent="0.25">
      <c r="E6993"/>
      <c r="F6993"/>
      <c r="G6993"/>
      <c r="H6993"/>
      <c r="I6993"/>
      <c r="J6993"/>
      <c r="K6993"/>
      <c r="L6993"/>
      <c r="M6993"/>
    </row>
    <row r="6994" spans="5:13" x14ac:dyDescent="0.25">
      <c r="E6994"/>
      <c r="F6994"/>
      <c r="G6994"/>
      <c r="H6994"/>
      <c r="I6994"/>
      <c r="J6994"/>
      <c r="K6994"/>
      <c r="L6994"/>
      <c r="M6994"/>
    </row>
    <row r="6995" spans="5:13" x14ac:dyDescent="0.25">
      <c r="E6995"/>
      <c r="F6995"/>
      <c r="G6995"/>
      <c r="H6995"/>
      <c r="I6995"/>
      <c r="J6995"/>
      <c r="K6995"/>
      <c r="L6995"/>
      <c r="M6995"/>
    </row>
    <row r="6996" spans="5:13" x14ac:dyDescent="0.25">
      <c r="E6996"/>
      <c r="F6996"/>
      <c r="G6996"/>
      <c r="H6996"/>
      <c r="I6996"/>
      <c r="J6996"/>
      <c r="K6996"/>
      <c r="L6996"/>
      <c r="M6996"/>
    </row>
    <row r="6997" spans="5:13" x14ac:dyDescent="0.25">
      <c r="E6997"/>
      <c r="F6997"/>
      <c r="G6997"/>
      <c r="H6997"/>
      <c r="I6997"/>
      <c r="J6997"/>
      <c r="K6997"/>
      <c r="L6997"/>
      <c r="M6997"/>
    </row>
    <row r="6998" spans="5:13" x14ac:dyDescent="0.25">
      <c r="E6998"/>
      <c r="F6998"/>
      <c r="G6998"/>
      <c r="H6998"/>
      <c r="I6998"/>
      <c r="J6998"/>
      <c r="K6998"/>
      <c r="L6998"/>
      <c r="M6998"/>
    </row>
    <row r="6999" spans="5:13" x14ac:dyDescent="0.25">
      <c r="E6999"/>
      <c r="F6999"/>
      <c r="G6999"/>
      <c r="H6999"/>
      <c r="I6999"/>
      <c r="J6999"/>
      <c r="K6999"/>
      <c r="L6999"/>
      <c r="M6999"/>
    </row>
    <row r="7000" spans="5:13" x14ac:dyDescent="0.25">
      <c r="E7000"/>
      <c r="F7000"/>
      <c r="G7000"/>
      <c r="H7000"/>
      <c r="I7000"/>
      <c r="J7000"/>
      <c r="K7000"/>
      <c r="L7000"/>
      <c r="M7000"/>
    </row>
    <row r="7001" spans="5:13" x14ac:dyDescent="0.25">
      <c r="E7001"/>
      <c r="F7001"/>
      <c r="G7001"/>
      <c r="H7001"/>
      <c r="I7001"/>
      <c r="J7001"/>
      <c r="K7001"/>
      <c r="L7001"/>
      <c r="M7001"/>
    </row>
    <row r="7002" spans="5:13" x14ac:dyDescent="0.25">
      <c r="E7002"/>
      <c r="F7002"/>
      <c r="G7002"/>
      <c r="H7002"/>
      <c r="I7002"/>
      <c r="J7002"/>
      <c r="K7002"/>
      <c r="L7002"/>
      <c r="M7002"/>
    </row>
    <row r="7003" spans="5:13" x14ac:dyDescent="0.25">
      <c r="E7003"/>
      <c r="F7003"/>
      <c r="G7003"/>
      <c r="H7003"/>
      <c r="I7003"/>
      <c r="J7003"/>
      <c r="K7003"/>
      <c r="L7003"/>
      <c r="M7003"/>
    </row>
    <row r="7004" spans="5:13" x14ac:dyDescent="0.25">
      <c r="E7004"/>
      <c r="F7004"/>
      <c r="G7004"/>
      <c r="H7004"/>
      <c r="I7004"/>
      <c r="J7004"/>
      <c r="K7004"/>
      <c r="L7004"/>
      <c r="M7004"/>
    </row>
    <row r="7005" spans="5:13" x14ac:dyDescent="0.25">
      <c r="E7005"/>
      <c r="F7005"/>
      <c r="G7005"/>
      <c r="H7005"/>
      <c r="I7005"/>
      <c r="J7005"/>
      <c r="K7005"/>
      <c r="L7005"/>
      <c r="M7005"/>
    </row>
    <row r="7006" spans="5:13" x14ac:dyDescent="0.25">
      <c r="E7006"/>
      <c r="F7006"/>
      <c r="G7006"/>
      <c r="H7006"/>
      <c r="I7006"/>
      <c r="J7006"/>
      <c r="K7006"/>
      <c r="L7006"/>
      <c r="M7006"/>
    </row>
    <row r="7007" spans="5:13" x14ac:dyDescent="0.25">
      <c r="E7007"/>
      <c r="F7007"/>
      <c r="G7007"/>
      <c r="H7007"/>
      <c r="I7007"/>
      <c r="J7007"/>
      <c r="K7007"/>
      <c r="L7007"/>
      <c r="M7007"/>
    </row>
    <row r="7008" spans="5:13" x14ac:dyDescent="0.25">
      <c r="E7008"/>
      <c r="F7008"/>
      <c r="G7008"/>
      <c r="H7008"/>
      <c r="I7008"/>
      <c r="J7008"/>
      <c r="K7008"/>
      <c r="L7008"/>
      <c r="M7008"/>
    </row>
    <row r="7009" spans="5:13" x14ac:dyDescent="0.25">
      <c r="E7009"/>
      <c r="F7009"/>
      <c r="G7009"/>
      <c r="H7009"/>
      <c r="I7009"/>
      <c r="J7009"/>
      <c r="K7009"/>
      <c r="L7009"/>
      <c r="M7009"/>
    </row>
    <row r="7010" spans="5:13" x14ac:dyDescent="0.25">
      <c r="E7010"/>
      <c r="F7010"/>
      <c r="G7010"/>
      <c r="H7010"/>
      <c r="I7010"/>
      <c r="J7010"/>
      <c r="K7010"/>
      <c r="L7010"/>
      <c r="M7010"/>
    </row>
    <row r="7011" spans="5:13" x14ac:dyDescent="0.25">
      <c r="E7011"/>
      <c r="F7011"/>
      <c r="G7011"/>
      <c r="H7011"/>
      <c r="I7011"/>
      <c r="J7011"/>
      <c r="K7011"/>
      <c r="L7011"/>
      <c r="M7011"/>
    </row>
    <row r="7012" spans="5:13" x14ac:dyDescent="0.25">
      <c r="E7012"/>
      <c r="F7012"/>
      <c r="G7012"/>
      <c r="H7012"/>
      <c r="I7012"/>
      <c r="J7012"/>
      <c r="K7012"/>
      <c r="L7012"/>
      <c r="M7012"/>
    </row>
    <row r="7013" spans="5:13" x14ac:dyDescent="0.25">
      <c r="E7013"/>
      <c r="F7013"/>
      <c r="G7013"/>
      <c r="H7013"/>
      <c r="I7013"/>
      <c r="J7013"/>
      <c r="K7013"/>
      <c r="L7013"/>
      <c r="M7013"/>
    </row>
    <row r="7014" spans="5:13" x14ac:dyDescent="0.25">
      <c r="E7014"/>
      <c r="F7014"/>
      <c r="G7014"/>
      <c r="H7014"/>
      <c r="I7014"/>
      <c r="J7014"/>
      <c r="K7014"/>
      <c r="L7014"/>
      <c r="M7014"/>
    </row>
    <row r="7015" spans="5:13" x14ac:dyDescent="0.25">
      <c r="E7015"/>
      <c r="F7015"/>
      <c r="G7015"/>
      <c r="H7015"/>
      <c r="I7015"/>
      <c r="J7015"/>
      <c r="K7015"/>
      <c r="L7015"/>
      <c r="M7015"/>
    </row>
    <row r="7016" spans="5:13" x14ac:dyDescent="0.25">
      <c r="E7016"/>
      <c r="F7016"/>
      <c r="G7016"/>
      <c r="H7016"/>
      <c r="I7016"/>
      <c r="J7016"/>
      <c r="K7016"/>
      <c r="L7016"/>
      <c r="M7016"/>
    </row>
    <row r="7017" spans="5:13" x14ac:dyDescent="0.25">
      <c r="E7017"/>
      <c r="F7017"/>
      <c r="G7017"/>
      <c r="H7017"/>
      <c r="I7017"/>
      <c r="J7017"/>
      <c r="K7017"/>
      <c r="L7017"/>
      <c r="M7017"/>
    </row>
    <row r="7018" spans="5:13" x14ac:dyDescent="0.25">
      <c r="E7018"/>
      <c r="F7018"/>
      <c r="G7018"/>
      <c r="H7018"/>
      <c r="I7018"/>
      <c r="J7018"/>
      <c r="K7018"/>
      <c r="L7018"/>
      <c r="M7018"/>
    </row>
    <row r="7019" spans="5:13" x14ac:dyDescent="0.25">
      <c r="E7019"/>
      <c r="F7019"/>
      <c r="G7019"/>
      <c r="H7019"/>
      <c r="I7019"/>
      <c r="J7019"/>
      <c r="K7019"/>
      <c r="L7019"/>
      <c r="M7019"/>
    </row>
    <row r="7020" spans="5:13" x14ac:dyDescent="0.25">
      <c r="E7020"/>
      <c r="F7020"/>
      <c r="G7020"/>
      <c r="H7020"/>
      <c r="I7020"/>
      <c r="J7020"/>
      <c r="K7020"/>
      <c r="L7020"/>
      <c r="M7020"/>
    </row>
    <row r="7021" spans="5:13" x14ac:dyDescent="0.25">
      <c r="E7021"/>
      <c r="F7021"/>
      <c r="G7021"/>
      <c r="H7021"/>
      <c r="I7021"/>
      <c r="J7021"/>
      <c r="K7021"/>
      <c r="L7021"/>
      <c r="M7021"/>
    </row>
    <row r="7022" spans="5:13" x14ac:dyDescent="0.25">
      <c r="E7022"/>
      <c r="F7022"/>
      <c r="G7022"/>
      <c r="H7022"/>
      <c r="I7022"/>
      <c r="J7022"/>
      <c r="K7022"/>
      <c r="L7022"/>
      <c r="M7022"/>
    </row>
    <row r="7023" spans="5:13" x14ac:dyDescent="0.25">
      <c r="E7023"/>
      <c r="F7023"/>
      <c r="G7023"/>
      <c r="H7023"/>
      <c r="I7023"/>
      <c r="J7023"/>
      <c r="K7023"/>
      <c r="L7023"/>
      <c r="M7023"/>
    </row>
    <row r="7024" spans="5:13" x14ac:dyDescent="0.25">
      <c r="E7024"/>
      <c r="F7024"/>
      <c r="G7024"/>
      <c r="H7024"/>
      <c r="I7024"/>
      <c r="J7024"/>
      <c r="K7024"/>
      <c r="L7024"/>
      <c r="M7024"/>
    </row>
    <row r="7025" spans="5:13" x14ac:dyDescent="0.25">
      <c r="E7025"/>
      <c r="F7025"/>
      <c r="G7025"/>
      <c r="H7025"/>
      <c r="I7025"/>
      <c r="J7025"/>
      <c r="K7025"/>
      <c r="L7025"/>
      <c r="M7025"/>
    </row>
    <row r="7026" spans="5:13" x14ac:dyDescent="0.25">
      <c r="E7026"/>
      <c r="F7026"/>
      <c r="G7026"/>
      <c r="H7026"/>
      <c r="I7026"/>
      <c r="J7026"/>
      <c r="K7026"/>
      <c r="L7026"/>
      <c r="M7026"/>
    </row>
    <row r="7027" spans="5:13" x14ac:dyDescent="0.25">
      <c r="E7027"/>
      <c r="F7027"/>
      <c r="G7027"/>
      <c r="H7027"/>
      <c r="I7027"/>
      <c r="J7027"/>
      <c r="K7027"/>
      <c r="L7027"/>
      <c r="M7027"/>
    </row>
    <row r="7028" spans="5:13" x14ac:dyDescent="0.25">
      <c r="E7028"/>
      <c r="F7028"/>
      <c r="G7028"/>
      <c r="H7028"/>
      <c r="I7028"/>
      <c r="J7028"/>
      <c r="K7028"/>
      <c r="L7028"/>
      <c r="M7028"/>
    </row>
    <row r="7029" spans="5:13" x14ac:dyDescent="0.25">
      <c r="E7029"/>
      <c r="F7029"/>
      <c r="G7029"/>
      <c r="H7029"/>
      <c r="I7029"/>
      <c r="J7029"/>
      <c r="K7029"/>
      <c r="L7029"/>
      <c r="M7029"/>
    </row>
    <row r="7030" spans="5:13" x14ac:dyDescent="0.25">
      <c r="E7030"/>
      <c r="F7030"/>
      <c r="G7030"/>
      <c r="H7030"/>
      <c r="I7030"/>
      <c r="J7030"/>
      <c r="K7030"/>
      <c r="L7030"/>
      <c r="M7030"/>
    </row>
    <row r="7031" spans="5:13" x14ac:dyDescent="0.25">
      <c r="E7031"/>
      <c r="F7031"/>
      <c r="G7031"/>
      <c r="H7031"/>
      <c r="I7031"/>
      <c r="J7031"/>
      <c r="K7031"/>
      <c r="L7031"/>
      <c r="M7031"/>
    </row>
    <row r="7032" spans="5:13" x14ac:dyDescent="0.25">
      <c r="E7032"/>
      <c r="F7032"/>
      <c r="G7032"/>
      <c r="H7032"/>
      <c r="I7032"/>
      <c r="J7032"/>
      <c r="K7032"/>
      <c r="L7032"/>
      <c r="M7032"/>
    </row>
    <row r="7033" spans="5:13" x14ac:dyDescent="0.25">
      <c r="E7033"/>
      <c r="F7033"/>
      <c r="G7033"/>
      <c r="H7033"/>
      <c r="I7033"/>
      <c r="J7033"/>
      <c r="K7033"/>
      <c r="L7033"/>
      <c r="M7033"/>
    </row>
    <row r="7034" spans="5:13" x14ac:dyDescent="0.25">
      <c r="E7034"/>
      <c r="F7034"/>
      <c r="G7034"/>
      <c r="H7034"/>
      <c r="I7034"/>
      <c r="J7034"/>
      <c r="K7034"/>
      <c r="L7034"/>
      <c r="M7034"/>
    </row>
    <row r="7035" spans="5:13" x14ac:dyDescent="0.25">
      <c r="E7035"/>
      <c r="F7035"/>
      <c r="G7035"/>
      <c r="H7035"/>
      <c r="I7035"/>
      <c r="J7035"/>
      <c r="K7035"/>
      <c r="L7035"/>
      <c r="M7035"/>
    </row>
    <row r="7036" spans="5:13" x14ac:dyDescent="0.25">
      <c r="E7036"/>
      <c r="F7036"/>
      <c r="G7036"/>
      <c r="H7036"/>
      <c r="I7036"/>
      <c r="J7036"/>
      <c r="K7036"/>
      <c r="L7036"/>
      <c r="M7036"/>
    </row>
    <row r="7037" spans="5:13" x14ac:dyDescent="0.25">
      <c r="E7037"/>
      <c r="F7037"/>
      <c r="G7037"/>
      <c r="H7037"/>
      <c r="I7037"/>
      <c r="J7037"/>
      <c r="K7037"/>
      <c r="L7037"/>
      <c r="M7037"/>
    </row>
    <row r="7038" spans="5:13" x14ac:dyDescent="0.25">
      <c r="E7038"/>
      <c r="F7038"/>
      <c r="G7038"/>
      <c r="H7038"/>
      <c r="I7038"/>
      <c r="J7038"/>
      <c r="K7038"/>
      <c r="L7038"/>
      <c r="M7038"/>
    </row>
    <row r="7039" spans="5:13" x14ac:dyDescent="0.25">
      <c r="E7039"/>
      <c r="F7039"/>
      <c r="G7039"/>
      <c r="H7039"/>
      <c r="I7039"/>
      <c r="J7039"/>
      <c r="K7039"/>
      <c r="L7039"/>
      <c r="M7039"/>
    </row>
    <row r="7040" spans="5:13" x14ac:dyDescent="0.25">
      <c r="E7040"/>
      <c r="F7040"/>
      <c r="G7040"/>
      <c r="H7040"/>
      <c r="I7040"/>
      <c r="J7040"/>
      <c r="K7040"/>
      <c r="L7040"/>
      <c r="M7040"/>
    </row>
    <row r="7041" spans="5:13" x14ac:dyDescent="0.25">
      <c r="E7041"/>
      <c r="F7041"/>
      <c r="G7041"/>
      <c r="H7041"/>
      <c r="I7041"/>
      <c r="J7041"/>
      <c r="K7041"/>
      <c r="L7041"/>
      <c r="M7041"/>
    </row>
    <row r="7042" spans="5:13" x14ac:dyDescent="0.25">
      <c r="E7042"/>
      <c r="F7042"/>
      <c r="G7042"/>
      <c r="H7042"/>
      <c r="I7042"/>
      <c r="J7042"/>
      <c r="K7042"/>
      <c r="L7042"/>
      <c r="M7042"/>
    </row>
    <row r="7043" spans="5:13" x14ac:dyDescent="0.25">
      <c r="E7043"/>
      <c r="F7043"/>
      <c r="G7043"/>
      <c r="H7043"/>
      <c r="I7043"/>
      <c r="J7043"/>
      <c r="K7043"/>
      <c r="L7043"/>
      <c r="M7043"/>
    </row>
    <row r="7044" spans="5:13" x14ac:dyDescent="0.25">
      <c r="E7044"/>
      <c r="F7044"/>
      <c r="G7044"/>
      <c r="H7044"/>
      <c r="I7044"/>
      <c r="J7044"/>
      <c r="K7044"/>
      <c r="L7044"/>
      <c r="M7044"/>
    </row>
    <row r="7045" spans="5:13" x14ac:dyDescent="0.25">
      <c r="E7045"/>
      <c r="F7045"/>
      <c r="G7045"/>
      <c r="H7045"/>
      <c r="I7045"/>
      <c r="J7045"/>
      <c r="K7045"/>
      <c r="L7045"/>
      <c r="M7045"/>
    </row>
    <row r="7046" spans="5:13" x14ac:dyDescent="0.25">
      <c r="E7046"/>
      <c r="F7046"/>
      <c r="G7046"/>
      <c r="H7046"/>
      <c r="I7046"/>
      <c r="J7046"/>
      <c r="K7046"/>
      <c r="L7046"/>
      <c r="M7046"/>
    </row>
    <row r="7047" spans="5:13" x14ac:dyDescent="0.25">
      <c r="E7047"/>
      <c r="F7047"/>
      <c r="G7047"/>
      <c r="H7047"/>
      <c r="I7047"/>
      <c r="J7047"/>
      <c r="K7047"/>
      <c r="L7047"/>
      <c r="M7047"/>
    </row>
    <row r="7048" spans="5:13" x14ac:dyDescent="0.25">
      <c r="E7048"/>
      <c r="F7048"/>
      <c r="G7048"/>
      <c r="H7048"/>
      <c r="I7048"/>
      <c r="J7048"/>
      <c r="K7048"/>
      <c r="L7048"/>
      <c r="M7048"/>
    </row>
    <row r="7049" spans="5:13" x14ac:dyDescent="0.25">
      <c r="E7049"/>
      <c r="F7049"/>
      <c r="G7049"/>
      <c r="H7049"/>
      <c r="I7049"/>
      <c r="J7049"/>
      <c r="K7049"/>
      <c r="L7049"/>
      <c r="M7049"/>
    </row>
    <row r="7050" spans="5:13" x14ac:dyDescent="0.25">
      <c r="E7050"/>
      <c r="F7050"/>
      <c r="G7050"/>
      <c r="H7050"/>
      <c r="I7050"/>
      <c r="J7050"/>
      <c r="K7050"/>
      <c r="L7050"/>
      <c r="M7050"/>
    </row>
    <row r="7051" spans="5:13" x14ac:dyDescent="0.25">
      <c r="E7051"/>
      <c r="F7051"/>
      <c r="G7051"/>
      <c r="H7051"/>
      <c r="I7051"/>
      <c r="J7051"/>
      <c r="K7051"/>
      <c r="L7051"/>
      <c r="M7051"/>
    </row>
    <row r="7052" spans="5:13" x14ac:dyDescent="0.25">
      <c r="E7052"/>
      <c r="F7052"/>
      <c r="G7052"/>
      <c r="H7052"/>
      <c r="I7052"/>
      <c r="J7052"/>
      <c r="K7052"/>
      <c r="L7052"/>
      <c r="M7052"/>
    </row>
    <row r="7053" spans="5:13" x14ac:dyDescent="0.25">
      <c r="E7053"/>
      <c r="F7053"/>
      <c r="G7053"/>
      <c r="H7053"/>
      <c r="I7053"/>
      <c r="J7053"/>
      <c r="K7053"/>
      <c r="L7053"/>
      <c r="M7053"/>
    </row>
    <row r="7054" spans="5:13" x14ac:dyDescent="0.25">
      <c r="E7054"/>
      <c r="F7054"/>
      <c r="G7054"/>
      <c r="H7054"/>
      <c r="I7054"/>
      <c r="J7054"/>
      <c r="K7054"/>
      <c r="L7054"/>
      <c r="M7054"/>
    </row>
    <row r="7055" spans="5:13" x14ac:dyDescent="0.25">
      <c r="E7055"/>
      <c r="F7055"/>
      <c r="G7055"/>
      <c r="H7055"/>
      <c r="I7055"/>
      <c r="J7055"/>
      <c r="K7055"/>
      <c r="L7055"/>
      <c r="M7055"/>
    </row>
    <row r="7056" spans="5:13" x14ac:dyDescent="0.25">
      <c r="E7056"/>
      <c r="F7056"/>
      <c r="G7056"/>
      <c r="H7056"/>
      <c r="I7056"/>
      <c r="J7056"/>
      <c r="K7056"/>
      <c r="L7056"/>
      <c r="M7056"/>
    </row>
    <row r="7057" spans="5:13" x14ac:dyDescent="0.25">
      <c r="E7057"/>
      <c r="F7057"/>
      <c r="G7057"/>
      <c r="H7057"/>
      <c r="I7057"/>
      <c r="J7057"/>
      <c r="K7057"/>
      <c r="L7057"/>
      <c r="M7057"/>
    </row>
    <row r="7058" spans="5:13" x14ac:dyDescent="0.25">
      <c r="E7058"/>
      <c r="F7058"/>
      <c r="G7058"/>
      <c r="H7058"/>
      <c r="I7058"/>
      <c r="J7058"/>
      <c r="K7058"/>
      <c r="L7058"/>
      <c r="M7058"/>
    </row>
    <row r="7059" spans="5:13" x14ac:dyDescent="0.25">
      <c r="E7059"/>
      <c r="F7059"/>
      <c r="G7059"/>
      <c r="H7059"/>
      <c r="I7059"/>
      <c r="J7059"/>
      <c r="K7059"/>
      <c r="L7059"/>
      <c r="M7059"/>
    </row>
    <row r="7060" spans="5:13" x14ac:dyDescent="0.25">
      <c r="E7060"/>
      <c r="F7060"/>
      <c r="G7060"/>
      <c r="H7060"/>
      <c r="I7060"/>
      <c r="J7060"/>
      <c r="K7060"/>
      <c r="L7060"/>
      <c r="M7060"/>
    </row>
    <row r="7061" spans="5:13" x14ac:dyDescent="0.25">
      <c r="E7061"/>
      <c r="F7061"/>
      <c r="G7061"/>
      <c r="H7061"/>
      <c r="I7061"/>
      <c r="J7061"/>
      <c r="K7061"/>
      <c r="L7061"/>
      <c r="M7061"/>
    </row>
    <row r="7062" spans="5:13" x14ac:dyDescent="0.25">
      <c r="E7062"/>
      <c r="F7062"/>
      <c r="G7062"/>
      <c r="H7062"/>
      <c r="I7062"/>
      <c r="J7062"/>
      <c r="K7062"/>
      <c r="L7062"/>
      <c r="M7062"/>
    </row>
    <row r="7063" spans="5:13" x14ac:dyDescent="0.25">
      <c r="E7063"/>
      <c r="F7063"/>
      <c r="G7063"/>
      <c r="H7063"/>
      <c r="I7063"/>
      <c r="J7063"/>
      <c r="K7063"/>
      <c r="L7063"/>
      <c r="M7063"/>
    </row>
    <row r="7064" spans="5:13" x14ac:dyDescent="0.25">
      <c r="E7064"/>
      <c r="F7064"/>
      <c r="G7064"/>
      <c r="H7064"/>
      <c r="I7064"/>
      <c r="J7064"/>
      <c r="K7064"/>
      <c r="L7064"/>
      <c r="M7064"/>
    </row>
    <row r="7065" spans="5:13" x14ac:dyDescent="0.25">
      <c r="E7065"/>
      <c r="F7065"/>
      <c r="G7065"/>
      <c r="H7065"/>
      <c r="I7065"/>
      <c r="J7065"/>
      <c r="K7065"/>
      <c r="L7065"/>
      <c r="M7065"/>
    </row>
    <row r="7066" spans="5:13" x14ac:dyDescent="0.25">
      <c r="E7066"/>
      <c r="F7066"/>
      <c r="G7066"/>
      <c r="H7066"/>
      <c r="I7066"/>
      <c r="J7066"/>
      <c r="K7066"/>
      <c r="L7066"/>
      <c r="M7066"/>
    </row>
    <row r="7067" spans="5:13" x14ac:dyDescent="0.25">
      <c r="E7067"/>
      <c r="F7067"/>
      <c r="G7067"/>
      <c r="H7067"/>
      <c r="I7067"/>
      <c r="J7067"/>
      <c r="K7067"/>
      <c r="L7067"/>
      <c r="M7067"/>
    </row>
    <row r="7068" spans="5:13" x14ac:dyDescent="0.25">
      <c r="E7068"/>
      <c r="F7068"/>
      <c r="G7068"/>
      <c r="H7068"/>
      <c r="I7068"/>
      <c r="J7068"/>
      <c r="K7068"/>
      <c r="L7068"/>
      <c r="M7068"/>
    </row>
    <row r="7069" spans="5:13" x14ac:dyDescent="0.25">
      <c r="E7069"/>
      <c r="F7069"/>
      <c r="G7069"/>
      <c r="H7069"/>
      <c r="I7069"/>
      <c r="J7069"/>
      <c r="K7069"/>
      <c r="L7069"/>
      <c r="M7069"/>
    </row>
    <row r="7070" spans="5:13" x14ac:dyDescent="0.25">
      <c r="E7070"/>
      <c r="F7070"/>
      <c r="G7070"/>
      <c r="H7070"/>
      <c r="I7070"/>
      <c r="J7070"/>
      <c r="K7070"/>
      <c r="L7070"/>
      <c r="M7070"/>
    </row>
    <row r="7071" spans="5:13" x14ac:dyDescent="0.25">
      <c r="E7071"/>
      <c r="F7071"/>
      <c r="G7071"/>
      <c r="H7071"/>
      <c r="I7071"/>
      <c r="J7071"/>
      <c r="K7071"/>
      <c r="L7071"/>
      <c r="M7071"/>
    </row>
    <row r="7072" spans="5:13" x14ac:dyDescent="0.25">
      <c r="E7072"/>
      <c r="F7072"/>
      <c r="G7072"/>
      <c r="H7072"/>
      <c r="I7072"/>
      <c r="J7072"/>
      <c r="K7072"/>
      <c r="L7072"/>
      <c r="M7072"/>
    </row>
    <row r="7073" spans="5:13" x14ac:dyDescent="0.25">
      <c r="E7073"/>
      <c r="F7073"/>
      <c r="G7073"/>
      <c r="H7073"/>
      <c r="I7073"/>
      <c r="J7073"/>
      <c r="K7073"/>
      <c r="L7073"/>
      <c r="M7073"/>
    </row>
    <row r="7074" spans="5:13" x14ac:dyDescent="0.25">
      <c r="E7074"/>
      <c r="F7074"/>
      <c r="G7074"/>
      <c r="H7074"/>
      <c r="I7074"/>
      <c r="J7074"/>
      <c r="K7074"/>
      <c r="L7074"/>
      <c r="M7074"/>
    </row>
    <row r="7075" spans="5:13" x14ac:dyDescent="0.25">
      <c r="E7075"/>
      <c r="F7075"/>
      <c r="G7075"/>
      <c r="H7075"/>
      <c r="I7075"/>
      <c r="J7075"/>
      <c r="K7075"/>
      <c r="L7075"/>
      <c r="M7075"/>
    </row>
    <row r="7076" spans="5:13" x14ac:dyDescent="0.25">
      <c r="E7076"/>
      <c r="F7076"/>
      <c r="G7076"/>
      <c r="H7076"/>
      <c r="I7076"/>
      <c r="J7076"/>
      <c r="K7076"/>
      <c r="L7076"/>
      <c r="M7076"/>
    </row>
    <row r="7077" spans="5:13" x14ac:dyDescent="0.25">
      <c r="E7077"/>
      <c r="F7077"/>
      <c r="G7077"/>
      <c r="H7077"/>
      <c r="I7077"/>
      <c r="J7077"/>
      <c r="K7077"/>
      <c r="L7077"/>
      <c r="M7077"/>
    </row>
    <row r="7078" spans="5:13" x14ac:dyDescent="0.25">
      <c r="E7078"/>
      <c r="F7078"/>
      <c r="G7078"/>
      <c r="H7078"/>
      <c r="I7078"/>
      <c r="J7078"/>
      <c r="K7078"/>
      <c r="L7078"/>
      <c r="M7078"/>
    </row>
    <row r="7079" spans="5:13" x14ac:dyDescent="0.25">
      <c r="E7079"/>
      <c r="F7079"/>
      <c r="G7079"/>
      <c r="H7079"/>
      <c r="I7079"/>
      <c r="J7079"/>
      <c r="K7079"/>
      <c r="L7079"/>
      <c r="M7079"/>
    </row>
    <row r="7080" spans="5:13" x14ac:dyDescent="0.25">
      <c r="E7080"/>
      <c r="F7080"/>
      <c r="G7080"/>
      <c r="H7080"/>
      <c r="I7080"/>
      <c r="J7080"/>
      <c r="K7080"/>
      <c r="L7080"/>
      <c r="M7080"/>
    </row>
    <row r="7081" spans="5:13" x14ac:dyDescent="0.25">
      <c r="E7081"/>
      <c r="F7081"/>
      <c r="G7081"/>
      <c r="H7081"/>
      <c r="I7081"/>
      <c r="J7081"/>
      <c r="K7081"/>
      <c r="L7081"/>
      <c r="M7081"/>
    </row>
    <row r="7082" spans="5:13" x14ac:dyDescent="0.25">
      <c r="E7082"/>
      <c r="F7082"/>
      <c r="G7082"/>
      <c r="H7082"/>
      <c r="I7082"/>
      <c r="J7082"/>
      <c r="K7082"/>
      <c r="L7082"/>
      <c r="M7082"/>
    </row>
    <row r="7083" spans="5:13" x14ac:dyDescent="0.25">
      <c r="E7083"/>
      <c r="F7083"/>
      <c r="G7083"/>
      <c r="H7083"/>
      <c r="I7083"/>
      <c r="J7083"/>
      <c r="K7083"/>
      <c r="L7083"/>
      <c r="M7083"/>
    </row>
    <row r="7084" spans="5:13" x14ac:dyDescent="0.25">
      <c r="E7084"/>
      <c r="F7084"/>
      <c r="G7084"/>
      <c r="H7084"/>
      <c r="I7084"/>
      <c r="J7084"/>
      <c r="K7084"/>
      <c r="L7084"/>
      <c r="M7084"/>
    </row>
    <row r="7085" spans="5:13" x14ac:dyDescent="0.25">
      <c r="E7085"/>
      <c r="F7085"/>
      <c r="G7085"/>
      <c r="H7085"/>
      <c r="I7085"/>
      <c r="J7085"/>
      <c r="K7085"/>
      <c r="L7085"/>
      <c r="M7085"/>
    </row>
    <row r="7086" spans="5:13" x14ac:dyDescent="0.25">
      <c r="E7086"/>
      <c r="F7086"/>
      <c r="G7086"/>
      <c r="H7086"/>
      <c r="I7086"/>
      <c r="J7086"/>
      <c r="K7086"/>
      <c r="L7086"/>
      <c r="M7086"/>
    </row>
    <row r="7087" spans="5:13" x14ac:dyDescent="0.25">
      <c r="E7087"/>
      <c r="F7087"/>
      <c r="G7087"/>
      <c r="H7087"/>
      <c r="I7087"/>
      <c r="J7087"/>
      <c r="K7087"/>
      <c r="L7087"/>
      <c r="M7087"/>
    </row>
    <row r="7088" spans="5:13" x14ac:dyDescent="0.25">
      <c r="E7088"/>
      <c r="F7088"/>
      <c r="G7088"/>
      <c r="H7088"/>
      <c r="I7088"/>
      <c r="J7088"/>
      <c r="K7088"/>
      <c r="L7088"/>
      <c r="M7088"/>
    </row>
    <row r="7089" spans="5:13" x14ac:dyDescent="0.25">
      <c r="E7089"/>
      <c r="F7089"/>
      <c r="G7089"/>
      <c r="H7089"/>
      <c r="I7089"/>
      <c r="J7089"/>
      <c r="K7089"/>
      <c r="L7089"/>
      <c r="M7089"/>
    </row>
    <row r="7090" spans="5:13" x14ac:dyDescent="0.25">
      <c r="E7090"/>
      <c r="F7090"/>
      <c r="G7090"/>
      <c r="H7090"/>
      <c r="I7090"/>
      <c r="J7090"/>
      <c r="K7090"/>
      <c r="L7090"/>
      <c r="M7090"/>
    </row>
    <row r="7091" spans="5:13" x14ac:dyDescent="0.25">
      <c r="E7091"/>
      <c r="F7091"/>
      <c r="G7091"/>
      <c r="H7091"/>
      <c r="I7091"/>
      <c r="J7091"/>
      <c r="K7091"/>
      <c r="L7091"/>
      <c r="M7091"/>
    </row>
    <row r="7092" spans="5:13" x14ac:dyDescent="0.25">
      <c r="E7092"/>
      <c r="F7092"/>
      <c r="G7092"/>
      <c r="H7092"/>
      <c r="I7092"/>
      <c r="J7092"/>
      <c r="K7092"/>
      <c r="L7092"/>
      <c r="M7092"/>
    </row>
    <row r="7093" spans="5:13" x14ac:dyDescent="0.25">
      <c r="E7093"/>
      <c r="F7093"/>
      <c r="G7093"/>
      <c r="H7093"/>
      <c r="I7093"/>
      <c r="J7093"/>
      <c r="K7093"/>
      <c r="L7093"/>
      <c r="M7093"/>
    </row>
    <row r="7094" spans="5:13" x14ac:dyDescent="0.25">
      <c r="E7094"/>
      <c r="F7094"/>
      <c r="G7094"/>
      <c r="H7094"/>
      <c r="I7094"/>
      <c r="J7094"/>
      <c r="K7094"/>
      <c r="L7094"/>
      <c r="M7094"/>
    </row>
    <row r="7095" spans="5:13" x14ac:dyDescent="0.25">
      <c r="E7095"/>
      <c r="F7095"/>
      <c r="G7095"/>
      <c r="H7095"/>
      <c r="I7095"/>
      <c r="J7095"/>
      <c r="K7095"/>
      <c r="L7095"/>
      <c r="M7095"/>
    </row>
    <row r="7096" spans="5:13" x14ac:dyDescent="0.25">
      <c r="E7096"/>
      <c r="F7096"/>
      <c r="G7096"/>
      <c r="H7096"/>
      <c r="I7096"/>
      <c r="J7096"/>
      <c r="K7096"/>
      <c r="L7096"/>
      <c r="M7096"/>
    </row>
    <row r="7097" spans="5:13" x14ac:dyDescent="0.25">
      <c r="E7097"/>
      <c r="F7097"/>
      <c r="G7097"/>
      <c r="H7097"/>
      <c r="I7097"/>
      <c r="J7097"/>
      <c r="K7097"/>
      <c r="L7097"/>
      <c r="M7097"/>
    </row>
    <row r="7098" spans="5:13" x14ac:dyDescent="0.25">
      <c r="E7098"/>
      <c r="F7098"/>
      <c r="G7098"/>
      <c r="H7098"/>
      <c r="I7098"/>
      <c r="J7098"/>
      <c r="K7098"/>
      <c r="L7098"/>
      <c r="M7098"/>
    </row>
    <row r="7099" spans="5:13" x14ac:dyDescent="0.25">
      <c r="E7099"/>
      <c r="F7099"/>
      <c r="G7099"/>
      <c r="H7099"/>
      <c r="I7099"/>
      <c r="J7099"/>
      <c r="K7099"/>
      <c r="L7099"/>
      <c r="M7099"/>
    </row>
    <row r="7100" spans="5:13" x14ac:dyDescent="0.25">
      <c r="E7100"/>
      <c r="F7100"/>
      <c r="G7100"/>
      <c r="H7100"/>
      <c r="I7100"/>
      <c r="J7100"/>
      <c r="K7100"/>
      <c r="L7100"/>
      <c r="M7100"/>
    </row>
    <row r="7101" spans="5:13" x14ac:dyDescent="0.25">
      <c r="E7101"/>
      <c r="F7101"/>
      <c r="G7101"/>
      <c r="H7101"/>
      <c r="I7101"/>
      <c r="J7101"/>
      <c r="K7101"/>
      <c r="L7101"/>
      <c r="M7101"/>
    </row>
    <row r="7102" spans="5:13" x14ac:dyDescent="0.25">
      <c r="E7102"/>
      <c r="F7102"/>
      <c r="G7102"/>
      <c r="H7102"/>
      <c r="I7102"/>
      <c r="J7102"/>
      <c r="K7102"/>
      <c r="L7102"/>
      <c r="M7102"/>
    </row>
    <row r="7103" spans="5:13" x14ac:dyDescent="0.25">
      <c r="E7103"/>
      <c r="F7103"/>
      <c r="G7103"/>
      <c r="H7103"/>
      <c r="I7103"/>
      <c r="J7103"/>
      <c r="K7103"/>
      <c r="L7103"/>
      <c r="M7103"/>
    </row>
    <row r="7104" spans="5:13" x14ac:dyDescent="0.25">
      <c r="E7104"/>
      <c r="F7104"/>
      <c r="G7104"/>
      <c r="H7104"/>
      <c r="I7104"/>
      <c r="J7104"/>
      <c r="K7104"/>
      <c r="L7104"/>
      <c r="M7104"/>
    </row>
    <row r="7105" spans="5:13" x14ac:dyDescent="0.25">
      <c r="E7105"/>
      <c r="F7105"/>
      <c r="G7105"/>
      <c r="H7105"/>
      <c r="I7105"/>
      <c r="J7105"/>
      <c r="K7105"/>
      <c r="L7105"/>
      <c r="M7105"/>
    </row>
    <row r="7106" spans="5:13" x14ac:dyDescent="0.25">
      <c r="E7106"/>
      <c r="F7106"/>
      <c r="G7106"/>
      <c r="H7106"/>
      <c r="I7106"/>
      <c r="J7106"/>
      <c r="K7106"/>
      <c r="L7106"/>
      <c r="M7106"/>
    </row>
    <row r="7107" spans="5:13" x14ac:dyDescent="0.25">
      <c r="E7107"/>
      <c r="F7107"/>
      <c r="G7107"/>
      <c r="H7107"/>
      <c r="I7107"/>
      <c r="J7107"/>
      <c r="K7107"/>
      <c r="L7107"/>
      <c r="M7107"/>
    </row>
    <row r="7108" spans="5:13" x14ac:dyDescent="0.25">
      <c r="E7108"/>
      <c r="F7108"/>
      <c r="G7108"/>
      <c r="H7108"/>
      <c r="I7108"/>
      <c r="J7108"/>
      <c r="K7108"/>
      <c r="L7108"/>
      <c r="M7108"/>
    </row>
    <row r="7109" spans="5:13" x14ac:dyDescent="0.25">
      <c r="E7109"/>
      <c r="F7109"/>
      <c r="G7109"/>
      <c r="H7109"/>
      <c r="I7109"/>
      <c r="J7109"/>
      <c r="K7109"/>
      <c r="L7109"/>
      <c r="M7109"/>
    </row>
    <row r="7110" spans="5:13" x14ac:dyDescent="0.25">
      <c r="E7110"/>
      <c r="F7110"/>
      <c r="G7110"/>
      <c r="H7110"/>
      <c r="I7110"/>
      <c r="J7110"/>
      <c r="K7110"/>
      <c r="L7110"/>
      <c r="M7110"/>
    </row>
    <row r="7111" spans="5:13" x14ac:dyDescent="0.25">
      <c r="E7111"/>
      <c r="F7111"/>
      <c r="G7111"/>
      <c r="H7111"/>
      <c r="I7111"/>
      <c r="J7111"/>
      <c r="K7111"/>
      <c r="L7111"/>
      <c r="M7111"/>
    </row>
    <row r="7112" spans="5:13" x14ac:dyDescent="0.25">
      <c r="E7112"/>
      <c r="F7112"/>
      <c r="G7112"/>
      <c r="H7112"/>
      <c r="I7112"/>
      <c r="J7112"/>
      <c r="K7112"/>
      <c r="L7112"/>
      <c r="M7112"/>
    </row>
    <row r="7113" spans="5:13" x14ac:dyDescent="0.25">
      <c r="E7113"/>
      <c r="F7113"/>
      <c r="G7113"/>
      <c r="H7113"/>
      <c r="I7113"/>
      <c r="J7113"/>
      <c r="K7113"/>
      <c r="L7113"/>
      <c r="M7113"/>
    </row>
    <row r="7114" spans="5:13" x14ac:dyDescent="0.25">
      <c r="E7114"/>
      <c r="F7114"/>
      <c r="G7114"/>
      <c r="H7114"/>
      <c r="I7114"/>
      <c r="J7114"/>
      <c r="K7114"/>
      <c r="L7114"/>
      <c r="M7114"/>
    </row>
    <row r="7115" spans="5:13" x14ac:dyDescent="0.25">
      <c r="E7115"/>
      <c r="F7115"/>
      <c r="G7115"/>
      <c r="H7115"/>
      <c r="I7115"/>
      <c r="J7115"/>
      <c r="K7115"/>
      <c r="L7115"/>
      <c r="M7115"/>
    </row>
    <row r="7116" spans="5:13" x14ac:dyDescent="0.25">
      <c r="E7116"/>
      <c r="F7116"/>
      <c r="G7116"/>
      <c r="H7116"/>
      <c r="I7116"/>
      <c r="J7116"/>
      <c r="K7116"/>
      <c r="L7116"/>
      <c r="M7116"/>
    </row>
    <row r="7117" spans="5:13" x14ac:dyDescent="0.25">
      <c r="E7117"/>
      <c r="F7117"/>
      <c r="G7117"/>
      <c r="H7117"/>
      <c r="I7117"/>
      <c r="J7117"/>
      <c r="K7117"/>
      <c r="L7117"/>
      <c r="M7117"/>
    </row>
    <row r="7118" spans="5:13" x14ac:dyDescent="0.25">
      <c r="E7118"/>
      <c r="F7118"/>
      <c r="G7118"/>
      <c r="H7118"/>
      <c r="I7118"/>
      <c r="J7118"/>
      <c r="K7118"/>
      <c r="L7118"/>
      <c r="M7118"/>
    </row>
    <row r="7119" spans="5:13" x14ac:dyDescent="0.25">
      <c r="E7119"/>
      <c r="F7119"/>
      <c r="G7119"/>
      <c r="H7119"/>
      <c r="I7119"/>
      <c r="J7119"/>
      <c r="K7119"/>
      <c r="L7119"/>
      <c r="M7119"/>
    </row>
    <row r="7120" spans="5:13" x14ac:dyDescent="0.25">
      <c r="E7120"/>
      <c r="F7120"/>
      <c r="G7120"/>
      <c r="H7120"/>
      <c r="I7120"/>
      <c r="J7120"/>
      <c r="K7120"/>
      <c r="L7120"/>
      <c r="M7120"/>
    </row>
    <row r="7121" spans="5:13" x14ac:dyDescent="0.25">
      <c r="E7121"/>
      <c r="F7121"/>
      <c r="G7121"/>
      <c r="H7121"/>
      <c r="I7121"/>
      <c r="J7121"/>
      <c r="K7121"/>
      <c r="L7121"/>
      <c r="M7121"/>
    </row>
    <row r="7122" spans="5:13" x14ac:dyDescent="0.25">
      <c r="E7122"/>
      <c r="F7122"/>
      <c r="G7122"/>
      <c r="H7122"/>
      <c r="I7122"/>
      <c r="J7122"/>
      <c r="K7122"/>
      <c r="L7122"/>
      <c r="M7122"/>
    </row>
    <row r="7123" spans="5:13" x14ac:dyDescent="0.25">
      <c r="E7123"/>
      <c r="F7123"/>
      <c r="G7123"/>
      <c r="H7123"/>
      <c r="I7123"/>
      <c r="J7123"/>
      <c r="K7123"/>
      <c r="L7123"/>
      <c r="M7123"/>
    </row>
    <row r="7124" spans="5:13" x14ac:dyDescent="0.25">
      <c r="E7124"/>
      <c r="F7124"/>
      <c r="G7124"/>
      <c r="H7124"/>
      <c r="I7124"/>
      <c r="J7124"/>
      <c r="K7124"/>
      <c r="L7124"/>
      <c r="M7124"/>
    </row>
    <row r="7125" spans="5:13" x14ac:dyDescent="0.25">
      <c r="E7125"/>
      <c r="F7125"/>
      <c r="G7125"/>
      <c r="H7125"/>
      <c r="I7125"/>
      <c r="J7125"/>
      <c r="K7125"/>
      <c r="L7125"/>
      <c r="M7125"/>
    </row>
    <row r="7126" spans="5:13" x14ac:dyDescent="0.25">
      <c r="E7126"/>
      <c r="F7126"/>
      <c r="G7126"/>
      <c r="H7126"/>
      <c r="I7126"/>
      <c r="J7126"/>
      <c r="K7126"/>
      <c r="L7126"/>
      <c r="M7126"/>
    </row>
    <row r="7127" spans="5:13" x14ac:dyDescent="0.25">
      <c r="E7127"/>
      <c r="F7127"/>
      <c r="G7127"/>
      <c r="H7127"/>
      <c r="I7127"/>
      <c r="J7127"/>
      <c r="K7127"/>
      <c r="L7127"/>
      <c r="M7127"/>
    </row>
    <row r="7128" spans="5:13" x14ac:dyDescent="0.25">
      <c r="E7128"/>
      <c r="F7128"/>
      <c r="G7128"/>
      <c r="H7128"/>
      <c r="I7128"/>
      <c r="J7128"/>
      <c r="K7128"/>
      <c r="L7128"/>
      <c r="M7128"/>
    </row>
    <row r="7129" spans="5:13" x14ac:dyDescent="0.25">
      <c r="E7129"/>
      <c r="F7129"/>
      <c r="G7129"/>
      <c r="H7129"/>
      <c r="I7129"/>
      <c r="J7129"/>
      <c r="K7129"/>
      <c r="L7129"/>
      <c r="M7129"/>
    </row>
    <row r="7130" spans="5:13" x14ac:dyDescent="0.25">
      <c r="E7130"/>
      <c r="F7130"/>
      <c r="G7130"/>
      <c r="H7130"/>
      <c r="I7130"/>
      <c r="J7130"/>
      <c r="K7130"/>
      <c r="L7130"/>
      <c r="M7130"/>
    </row>
    <row r="7131" spans="5:13" x14ac:dyDescent="0.25">
      <c r="E7131"/>
      <c r="F7131"/>
      <c r="G7131"/>
      <c r="H7131"/>
      <c r="I7131"/>
      <c r="J7131"/>
      <c r="K7131"/>
      <c r="L7131"/>
      <c r="M7131"/>
    </row>
    <row r="7132" spans="5:13" x14ac:dyDescent="0.25">
      <c r="E7132"/>
      <c r="F7132"/>
      <c r="G7132"/>
      <c r="H7132"/>
      <c r="I7132"/>
      <c r="J7132"/>
      <c r="K7132"/>
      <c r="L7132"/>
      <c r="M7132"/>
    </row>
    <row r="7133" spans="5:13" x14ac:dyDescent="0.25">
      <c r="E7133"/>
      <c r="F7133"/>
      <c r="G7133"/>
      <c r="H7133"/>
      <c r="I7133"/>
      <c r="J7133"/>
      <c r="K7133"/>
      <c r="L7133"/>
      <c r="M7133"/>
    </row>
    <row r="7134" spans="5:13" x14ac:dyDescent="0.25">
      <c r="E7134"/>
      <c r="F7134"/>
      <c r="G7134"/>
      <c r="H7134"/>
      <c r="I7134"/>
      <c r="J7134"/>
      <c r="K7134"/>
      <c r="L7134"/>
      <c r="M7134"/>
    </row>
    <row r="7135" spans="5:13" x14ac:dyDescent="0.25">
      <c r="E7135"/>
      <c r="F7135"/>
      <c r="G7135"/>
      <c r="H7135"/>
      <c r="I7135"/>
      <c r="J7135"/>
      <c r="K7135"/>
      <c r="L7135"/>
      <c r="M7135"/>
    </row>
    <row r="7136" spans="5:13" x14ac:dyDescent="0.25">
      <c r="E7136"/>
      <c r="F7136"/>
      <c r="G7136"/>
      <c r="H7136"/>
      <c r="I7136"/>
      <c r="J7136"/>
      <c r="K7136"/>
      <c r="L7136"/>
      <c r="M7136"/>
    </row>
    <row r="7137" spans="5:13" x14ac:dyDescent="0.25">
      <c r="E7137"/>
      <c r="F7137"/>
      <c r="G7137"/>
      <c r="H7137"/>
      <c r="I7137"/>
      <c r="J7137"/>
      <c r="K7137"/>
      <c r="L7137"/>
      <c r="M7137"/>
    </row>
    <row r="7138" spans="5:13" x14ac:dyDescent="0.25">
      <c r="E7138"/>
      <c r="F7138"/>
      <c r="G7138"/>
      <c r="H7138"/>
      <c r="I7138"/>
      <c r="J7138"/>
      <c r="K7138"/>
      <c r="L7138"/>
      <c r="M7138"/>
    </row>
    <row r="7139" spans="5:13" x14ac:dyDescent="0.25">
      <c r="E7139"/>
      <c r="F7139"/>
      <c r="G7139"/>
      <c r="H7139"/>
      <c r="I7139"/>
      <c r="J7139"/>
      <c r="K7139"/>
      <c r="L7139"/>
      <c r="M7139"/>
    </row>
    <row r="7140" spans="5:13" x14ac:dyDescent="0.25">
      <c r="E7140"/>
      <c r="F7140"/>
      <c r="G7140"/>
      <c r="H7140"/>
      <c r="I7140"/>
      <c r="J7140"/>
      <c r="K7140"/>
      <c r="L7140"/>
      <c r="M7140"/>
    </row>
    <row r="7141" spans="5:13" x14ac:dyDescent="0.25">
      <c r="E7141"/>
      <c r="F7141"/>
      <c r="G7141"/>
      <c r="H7141"/>
      <c r="I7141"/>
      <c r="J7141"/>
      <c r="K7141"/>
      <c r="L7141"/>
      <c r="M7141"/>
    </row>
    <row r="7142" spans="5:13" x14ac:dyDescent="0.25">
      <c r="E7142"/>
      <c r="F7142"/>
      <c r="G7142"/>
      <c r="H7142"/>
      <c r="I7142"/>
      <c r="J7142"/>
      <c r="K7142"/>
      <c r="L7142"/>
      <c r="M7142"/>
    </row>
    <row r="7143" spans="5:13" x14ac:dyDescent="0.25">
      <c r="E7143"/>
      <c r="F7143"/>
      <c r="G7143"/>
      <c r="H7143"/>
      <c r="I7143"/>
      <c r="J7143"/>
      <c r="K7143"/>
      <c r="L7143"/>
      <c r="M7143"/>
    </row>
    <row r="7144" spans="5:13" x14ac:dyDescent="0.25">
      <c r="E7144"/>
      <c r="F7144"/>
      <c r="G7144"/>
      <c r="H7144"/>
      <c r="I7144"/>
      <c r="J7144"/>
      <c r="K7144"/>
      <c r="L7144"/>
      <c r="M7144"/>
    </row>
    <row r="7145" spans="5:13" x14ac:dyDescent="0.25">
      <c r="E7145"/>
      <c r="F7145"/>
      <c r="G7145"/>
      <c r="H7145"/>
      <c r="I7145"/>
      <c r="J7145"/>
      <c r="K7145"/>
      <c r="L7145"/>
      <c r="M7145"/>
    </row>
    <row r="7146" spans="5:13" x14ac:dyDescent="0.25">
      <c r="E7146"/>
      <c r="F7146"/>
      <c r="G7146"/>
      <c r="H7146"/>
      <c r="I7146"/>
      <c r="J7146"/>
      <c r="K7146"/>
      <c r="L7146"/>
      <c r="M7146"/>
    </row>
    <row r="7147" spans="5:13" x14ac:dyDescent="0.25">
      <c r="E7147"/>
      <c r="F7147"/>
      <c r="G7147"/>
      <c r="H7147"/>
      <c r="I7147"/>
      <c r="J7147"/>
      <c r="K7147"/>
      <c r="L7147"/>
      <c r="M7147"/>
    </row>
    <row r="7148" spans="5:13" x14ac:dyDescent="0.25">
      <c r="E7148"/>
      <c r="F7148"/>
      <c r="G7148"/>
      <c r="H7148"/>
      <c r="I7148"/>
      <c r="J7148"/>
      <c r="K7148"/>
      <c r="L7148"/>
      <c r="M7148"/>
    </row>
    <row r="7149" spans="5:13" x14ac:dyDescent="0.25">
      <c r="E7149"/>
      <c r="F7149"/>
      <c r="G7149"/>
      <c r="H7149"/>
      <c r="I7149"/>
      <c r="J7149"/>
      <c r="K7149"/>
      <c r="L7149"/>
      <c r="M7149"/>
    </row>
    <row r="7150" spans="5:13" x14ac:dyDescent="0.25">
      <c r="E7150"/>
      <c r="F7150"/>
      <c r="G7150"/>
      <c r="H7150"/>
      <c r="I7150"/>
      <c r="J7150"/>
      <c r="K7150"/>
      <c r="L7150"/>
      <c r="M7150"/>
    </row>
    <row r="7151" spans="5:13" x14ac:dyDescent="0.25">
      <c r="E7151"/>
      <c r="F7151"/>
      <c r="G7151"/>
      <c r="H7151"/>
      <c r="I7151"/>
      <c r="J7151"/>
      <c r="K7151"/>
      <c r="L7151"/>
      <c r="M7151"/>
    </row>
    <row r="7152" spans="5:13" x14ac:dyDescent="0.25">
      <c r="E7152"/>
      <c r="F7152"/>
      <c r="G7152"/>
      <c r="H7152"/>
      <c r="I7152"/>
      <c r="J7152"/>
      <c r="K7152"/>
      <c r="L7152"/>
      <c r="M7152"/>
    </row>
    <row r="7153" spans="5:13" x14ac:dyDescent="0.25">
      <c r="E7153"/>
      <c r="F7153"/>
      <c r="G7153"/>
      <c r="H7153"/>
      <c r="I7153"/>
      <c r="J7153"/>
      <c r="K7153"/>
      <c r="L7153"/>
      <c r="M7153"/>
    </row>
    <row r="7154" spans="5:13" x14ac:dyDescent="0.25">
      <c r="E7154"/>
      <c r="F7154"/>
      <c r="G7154"/>
      <c r="H7154"/>
      <c r="I7154"/>
      <c r="J7154"/>
      <c r="K7154"/>
      <c r="L7154"/>
      <c r="M7154"/>
    </row>
    <row r="7155" spans="5:13" x14ac:dyDescent="0.25">
      <c r="E7155"/>
      <c r="F7155"/>
      <c r="G7155"/>
      <c r="H7155"/>
      <c r="I7155"/>
      <c r="J7155"/>
      <c r="K7155"/>
      <c r="L7155"/>
      <c r="M7155"/>
    </row>
    <row r="7156" spans="5:13" x14ac:dyDescent="0.25">
      <c r="E7156"/>
      <c r="F7156"/>
      <c r="G7156"/>
      <c r="H7156"/>
      <c r="I7156"/>
      <c r="J7156"/>
      <c r="K7156"/>
      <c r="L7156"/>
      <c r="M7156"/>
    </row>
    <row r="7157" spans="5:13" x14ac:dyDescent="0.25">
      <c r="E7157"/>
      <c r="F7157"/>
      <c r="G7157"/>
      <c r="H7157"/>
      <c r="I7157"/>
      <c r="J7157"/>
      <c r="K7157"/>
      <c r="L7157"/>
      <c r="M7157"/>
    </row>
    <row r="7158" spans="5:13" x14ac:dyDescent="0.25">
      <c r="E7158"/>
      <c r="F7158"/>
      <c r="G7158"/>
      <c r="H7158"/>
      <c r="I7158"/>
      <c r="J7158"/>
      <c r="K7158"/>
      <c r="L7158"/>
      <c r="M7158"/>
    </row>
    <row r="7159" spans="5:13" x14ac:dyDescent="0.25">
      <c r="E7159"/>
      <c r="F7159"/>
      <c r="G7159"/>
      <c r="H7159"/>
      <c r="I7159"/>
      <c r="J7159"/>
      <c r="K7159"/>
      <c r="L7159"/>
      <c r="M7159"/>
    </row>
    <row r="7160" spans="5:13" x14ac:dyDescent="0.25">
      <c r="E7160"/>
      <c r="F7160"/>
      <c r="G7160"/>
      <c r="H7160"/>
      <c r="I7160"/>
      <c r="J7160"/>
      <c r="K7160"/>
      <c r="L7160"/>
      <c r="M7160"/>
    </row>
    <row r="7161" spans="5:13" x14ac:dyDescent="0.25">
      <c r="E7161"/>
      <c r="F7161"/>
      <c r="G7161"/>
      <c r="H7161"/>
      <c r="I7161"/>
      <c r="J7161"/>
      <c r="K7161"/>
      <c r="L7161"/>
      <c r="M7161"/>
    </row>
    <row r="7162" spans="5:13" x14ac:dyDescent="0.25">
      <c r="E7162"/>
      <c r="F7162"/>
      <c r="G7162"/>
      <c r="H7162"/>
      <c r="I7162"/>
      <c r="J7162"/>
      <c r="K7162"/>
      <c r="L7162"/>
      <c r="M7162"/>
    </row>
    <row r="7163" spans="5:13" x14ac:dyDescent="0.25">
      <c r="E7163"/>
      <c r="F7163"/>
      <c r="G7163"/>
      <c r="H7163"/>
      <c r="I7163"/>
      <c r="J7163"/>
      <c r="K7163"/>
      <c r="L7163"/>
      <c r="M7163"/>
    </row>
    <row r="7164" spans="5:13" x14ac:dyDescent="0.25">
      <c r="E7164"/>
      <c r="F7164"/>
      <c r="G7164"/>
      <c r="H7164"/>
      <c r="I7164"/>
      <c r="J7164"/>
      <c r="K7164"/>
      <c r="L7164"/>
      <c r="M7164"/>
    </row>
    <row r="7165" spans="5:13" x14ac:dyDescent="0.25">
      <c r="E7165"/>
      <c r="F7165"/>
      <c r="G7165"/>
      <c r="H7165"/>
      <c r="I7165"/>
      <c r="J7165"/>
      <c r="K7165"/>
      <c r="L7165"/>
      <c r="M7165"/>
    </row>
    <row r="7166" spans="5:13" x14ac:dyDescent="0.25">
      <c r="E7166"/>
      <c r="F7166"/>
      <c r="G7166"/>
      <c r="H7166"/>
      <c r="I7166"/>
      <c r="J7166"/>
      <c r="K7166"/>
      <c r="L7166"/>
      <c r="M7166"/>
    </row>
    <row r="7167" spans="5:13" x14ac:dyDescent="0.25">
      <c r="E7167"/>
      <c r="F7167"/>
      <c r="G7167"/>
      <c r="H7167"/>
      <c r="I7167"/>
      <c r="J7167"/>
      <c r="K7167"/>
      <c r="L7167"/>
      <c r="M7167"/>
    </row>
    <row r="7168" spans="5:13" x14ac:dyDescent="0.25">
      <c r="E7168"/>
      <c r="F7168"/>
      <c r="G7168"/>
      <c r="H7168"/>
      <c r="I7168"/>
      <c r="J7168"/>
      <c r="K7168"/>
      <c r="L7168"/>
      <c r="M7168"/>
    </row>
    <row r="7169" spans="5:13" x14ac:dyDescent="0.25">
      <c r="E7169"/>
      <c r="F7169"/>
      <c r="G7169"/>
      <c r="H7169"/>
      <c r="I7169"/>
      <c r="J7169"/>
      <c r="K7169"/>
      <c r="L7169"/>
      <c r="M7169"/>
    </row>
    <row r="7170" spans="5:13" x14ac:dyDescent="0.25">
      <c r="E7170"/>
      <c r="F7170"/>
      <c r="G7170"/>
      <c r="H7170"/>
      <c r="I7170"/>
      <c r="J7170"/>
      <c r="K7170"/>
      <c r="L7170"/>
      <c r="M7170"/>
    </row>
    <row r="7171" spans="5:13" x14ac:dyDescent="0.25">
      <c r="E7171"/>
      <c r="F7171"/>
      <c r="G7171"/>
      <c r="H7171"/>
      <c r="I7171"/>
      <c r="J7171"/>
      <c r="K7171"/>
      <c r="L7171"/>
      <c r="M7171"/>
    </row>
    <row r="7172" spans="5:13" x14ac:dyDescent="0.25">
      <c r="E7172"/>
      <c r="F7172"/>
      <c r="G7172"/>
      <c r="H7172"/>
      <c r="I7172"/>
      <c r="J7172"/>
      <c r="K7172"/>
      <c r="L7172"/>
      <c r="M7172"/>
    </row>
    <row r="7173" spans="5:13" x14ac:dyDescent="0.25">
      <c r="E7173"/>
      <c r="F7173"/>
      <c r="G7173"/>
      <c r="H7173"/>
      <c r="I7173"/>
      <c r="J7173"/>
      <c r="K7173"/>
      <c r="L7173"/>
      <c r="M7173"/>
    </row>
    <row r="7174" spans="5:13" x14ac:dyDescent="0.25">
      <c r="E7174"/>
      <c r="F7174"/>
      <c r="G7174"/>
      <c r="H7174"/>
      <c r="I7174"/>
      <c r="J7174"/>
      <c r="K7174"/>
      <c r="L7174"/>
      <c r="M7174"/>
    </row>
    <row r="7175" spans="5:13" x14ac:dyDescent="0.25">
      <c r="E7175"/>
      <c r="F7175"/>
      <c r="G7175"/>
      <c r="H7175"/>
      <c r="I7175"/>
      <c r="J7175"/>
      <c r="K7175"/>
      <c r="L7175"/>
      <c r="M7175"/>
    </row>
    <row r="7176" spans="5:13" x14ac:dyDescent="0.25">
      <c r="E7176"/>
      <c r="F7176"/>
      <c r="G7176"/>
      <c r="H7176"/>
      <c r="I7176"/>
      <c r="J7176"/>
      <c r="K7176"/>
      <c r="L7176"/>
      <c r="M7176"/>
    </row>
    <row r="7177" spans="5:13" x14ac:dyDescent="0.25">
      <c r="E7177"/>
      <c r="F7177"/>
      <c r="G7177"/>
      <c r="H7177"/>
      <c r="I7177"/>
      <c r="J7177"/>
      <c r="K7177"/>
      <c r="L7177"/>
      <c r="M7177"/>
    </row>
    <row r="7178" spans="5:13" x14ac:dyDescent="0.25">
      <c r="E7178"/>
      <c r="F7178"/>
      <c r="G7178"/>
      <c r="H7178"/>
      <c r="I7178"/>
      <c r="J7178"/>
      <c r="K7178"/>
      <c r="L7178"/>
      <c r="M7178"/>
    </row>
    <row r="7179" spans="5:13" x14ac:dyDescent="0.25">
      <c r="E7179"/>
      <c r="F7179"/>
      <c r="G7179"/>
      <c r="H7179"/>
      <c r="I7179"/>
      <c r="J7179"/>
      <c r="K7179"/>
      <c r="L7179"/>
      <c r="M7179"/>
    </row>
    <row r="7180" spans="5:13" x14ac:dyDescent="0.25">
      <c r="E7180"/>
      <c r="F7180"/>
      <c r="G7180"/>
      <c r="H7180"/>
      <c r="I7180"/>
      <c r="J7180"/>
      <c r="K7180"/>
      <c r="L7180"/>
      <c r="M7180"/>
    </row>
    <row r="7181" spans="5:13" x14ac:dyDescent="0.25">
      <c r="E7181"/>
      <c r="F7181"/>
      <c r="G7181"/>
      <c r="H7181"/>
      <c r="I7181"/>
      <c r="J7181"/>
      <c r="K7181"/>
      <c r="L7181"/>
      <c r="M7181"/>
    </row>
    <row r="7182" spans="5:13" x14ac:dyDescent="0.25">
      <c r="E7182"/>
      <c r="F7182"/>
      <c r="G7182"/>
      <c r="H7182"/>
      <c r="I7182"/>
      <c r="J7182"/>
      <c r="K7182"/>
      <c r="L7182"/>
      <c r="M7182"/>
    </row>
    <row r="7183" spans="5:13" x14ac:dyDescent="0.25">
      <c r="E7183"/>
      <c r="F7183"/>
      <c r="G7183"/>
      <c r="H7183"/>
      <c r="I7183"/>
      <c r="J7183"/>
      <c r="K7183"/>
      <c r="L7183"/>
      <c r="M7183"/>
    </row>
    <row r="7184" spans="5:13" x14ac:dyDescent="0.25">
      <c r="E7184"/>
      <c r="F7184"/>
      <c r="G7184"/>
      <c r="H7184"/>
      <c r="I7184"/>
      <c r="J7184"/>
      <c r="K7184"/>
      <c r="L7184"/>
      <c r="M7184"/>
    </row>
    <row r="7185" spans="5:13" x14ac:dyDescent="0.25">
      <c r="E7185"/>
      <c r="F7185"/>
      <c r="G7185"/>
      <c r="H7185"/>
      <c r="I7185"/>
      <c r="J7185"/>
      <c r="K7185"/>
      <c r="L7185"/>
      <c r="M7185"/>
    </row>
    <row r="7186" spans="5:13" x14ac:dyDescent="0.25">
      <c r="E7186"/>
      <c r="F7186"/>
      <c r="G7186"/>
      <c r="H7186"/>
      <c r="I7186"/>
      <c r="J7186"/>
      <c r="K7186"/>
      <c r="L7186"/>
      <c r="M7186"/>
    </row>
    <row r="7187" spans="5:13" x14ac:dyDescent="0.25">
      <c r="E7187"/>
      <c r="F7187"/>
      <c r="G7187"/>
      <c r="H7187"/>
      <c r="I7187"/>
      <c r="J7187"/>
      <c r="K7187"/>
      <c r="L7187"/>
      <c r="M7187"/>
    </row>
    <row r="7188" spans="5:13" x14ac:dyDescent="0.25">
      <c r="E7188"/>
      <c r="F7188"/>
      <c r="G7188"/>
      <c r="H7188"/>
      <c r="I7188"/>
      <c r="J7188"/>
      <c r="K7188"/>
      <c r="L7188"/>
      <c r="M7188"/>
    </row>
    <row r="7189" spans="5:13" x14ac:dyDescent="0.25">
      <c r="E7189"/>
      <c r="F7189"/>
      <c r="G7189"/>
      <c r="H7189"/>
      <c r="I7189"/>
      <c r="J7189"/>
      <c r="K7189"/>
      <c r="L7189"/>
      <c r="M7189"/>
    </row>
    <row r="7190" spans="5:13" x14ac:dyDescent="0.25">
      <c r="E7190"/>
      <c r="F7190"/>
      <c r="G7190"/>
      <c r="H7190"/>
      <c r="I7190"/>
      <c r="J7190"/>
      <c r="K7190"/>
      <c r="L7190"/>
      <c r="M7190"/>
    </row>
    <row r="7191" spans="5:13" x14ac:dyDescent="0.25">
      <c r="E7191"/>
      <c r="F7191"/>
      <c r="G7191"/>
      <c r="H7191"/>
      <c r="I7191"/>
      <c r="J7191"/>
      <c r="K7191"/>
      <c r="L7191"/>
      <c r="M7191"/>
    </row>
    <row r="7192" spans="5:13" x14ac:dyDescent="0.25">
      <c r="E7192"/>
      <c r="F7192"/>
      <c r="G7192"/>
      <c r="H7192"/>
      <c r="I7192"/>
      <c r="J7192"/>
      <c r="K7192"/>
      <c r="L7192"/>
      <c r="M7192"/>
    </row>
    <row r="7193" spans="5:13" x14ac:dyDescent="0.25">
      <c r="E7193"/>
      <c r="F7193"/>
      <c r="G7193"/>
      <c r="H7193"/>
      <c r="I7193"/>
      <c r="J7193"/>
      <c r="K7193"/>
      <c r="L7193"/>
      <c r="M7193"/>
    </row>
    <row r="7194" spans="5:13" x14ac:dyDescent="0.25">
      <c r="E7194"/>
      <c r="F7194"/>
      <c r="G7194"/>
      <c r="H7194"/>
      <c r="I7194"/>
      <c r="J7194"/>
      <c r="K7194"/>
      <c r="L7194"/>
      <c r="M7194"/>
    </row>
    <row r="7195" spans="5:13" x14ac:dyDescent="0.25">
      <c r="E7195"/>
      <c r="F7195"/>
      <c r="G7195"/>
      <c r="H7195"/>
      <c r="I7195"/>
      <c r="J7195"/>
      <c r="K7195"/>
      <c r="L7195"/>
      <c r="M7195"/>
    </row>
    <row r="7196" spans="5:13" x14ac:dyDescent="0.25">
      <c r="E7196"/>
      <c r="F7196"/>
      <c r="G7196"/>
      <c r="H7196"/>
      <c r="I7196"/>
      <c r="J7196"/>
      <c r="K7196"/>
      <c r="L7196"/>
      <c r="M7196"/>
    </row>
    <row r="7197" spans="5:13" x14ac:dyDescent="0.25">
      <c r="E7197"/>
      <c r="F7197"/>
      <c r="G7197"/>
      <c r="H7197"/>
      <c r="I7197"/>
      <c r="J7197"/>
      <c r="K7197"/>
      <c r="L7197"/>
      <c r="M7197"/>
    </row>
    <row r="7198" spans="5:13" x14ac:dyDescent="0.25">
      <c r="E7198"/>
      <c r="F7198"/>
      <c r="G7198"/>
      <c r="H7198"/>
      <c r="I7198"/>
      <c r="J7198"/>
      <c r="K7198"/>
      <c r="L7198"/>
      <c r="M7198"/>
    </row>
    <row r="7199" spans="5:13" x14ac:dyDescent="0.25">
      <c r="E7199"/>
      <c r="F7199"/>
      <c r="G7199"/>
      <c r="H7199"/>
      <c r="I7199"/>
      <c r="J7199"/>
      <c r="K7199"/>
      <c r="L7199"/>
      <c r="M7199"/>
    </row>
    <row r="7200" spans="5:13" x14ac:dyDescent="0.25">
      <c r="E7200"/>
      <c r="F7200"/>
      <c r="G7200"/>
      <c r="H7200"/>
      <c r="I7200"/>
      <c r="J7200"/>
      <c r="K7200"/>
      <c r="L7200"/>
      <c r="M7200"/>
    </row>
    <row r="7201" spans="5:13" x14ac:dyDescent="0.25">
      <c r="E7201"/>
      <c r="F7201"/>
      <c r="G7201"/>
      <c r="H7201"/>
      <c r="I7201"/>
      <c r="J7201"/>
      <c r="K7201"/>
      <c r="L7201"/>
      <c r="M7201"/>
    </row>
    <row r="7202" spans="5:13" x14ac:dyDescent="0.25">
      <c r="E7202"/>
      <c r="F7202"/>
      <c r="G7202"/>
      <c r="H7202"/>
      <c r="I7202"/>
      <c r="J7202"/>
      <c r="K7202"/>
      <c r="L7202"/>
      <c r="M7202"/>
    </row>
    <row r="7203" spans="5:13" x14ac:dyDescent="0.25">
      <c r="E7203"/>
      <c r="F7203"/>
      <c r="G7203"/>
      <c r="H7203"/>
      <c r="I7203"/>
      <c r="J7203"/>
      <c r="K7203"/>
      <c r="L7203"/>
      <c r="M7203"/>
    </row>
    <row r="7204" spans="5:13" x14ac:dyDescent="0.25">
      <c r="E7204"/>
      <c r="F7204"/>
      <c r="G7204"/>
      <c r="H7204"/>
      <c r="I7204"/>
      <c r="J7204"/>
      <c r="K7204"/>
      <c r="L7204"/>
      <c r="M7204"/>
    </row>
    <row r="7205" spans="5:13" x14ac:dyDescent="0.25">
      <c r="E7205"/>
      <c r="F7205"/>
      <c r="G7205"/>
      <c r="H7205"/>
      <c r="I7205"/>
      <c r="J7205"/>
      <c r="K7205"/>
      <c r="L7205"/>
      <c r="M7205"/>
    </row>
    <row r="7206" spans="5:13" x14ac:dyDescent="0.25">
      <c r="E7206"/>
      <c r="F7206"/>
      <c r="G7206"/>
      <c r="H7206"/>
      <c r="I7206"/>
      <c r="J7206"/>
      <c r="K7206"/>
      <c r="L7206"/>
      <c r="M7206"/>
    </row>
    <row r="7207" spans="5:13" x14ac:dyDescent="0.25">
      <c r="E7207"/>
      <c r="F7207"/>
      <c r="G7207"/>
      <c r="H7207"/>
      <c r="I7207"/>
      <c r="J7207"/>
      <c r="K7207"/>
      <c r="L7207"/>
      <c r="M7207"/>
    </row>
    <row r="7208" spans="5:13" x14ac:dyDescent="0.25">
      <c r="E7208"/>
      <c r="F7208"/>
      <c r="G7208"/>
      <c r="H7208"/>
      <c r="I7208"/>
      <c r="J7208"/>
      <c r="K7208"/>
      <c r="L7208"/>
      <c r="M7208"/>
    </row>
    <row r="7209" spans="5:13" x14ac:dyDescent="0.25">
      <c r="E7209"/>
      <c r="F7209"/>
      <c r="G7209"/>
      <c r="H7209"/>
      <c r="I7209"/>
      <c r="J7209"/>
      <c r="K7209"/>
      <c r="L7209"/>
      <c r="M7209"/>
    </row>
    <row r="7210" spans="5:13" x14ac:dyDescent="0.25">
      <c r="E7210"/>
      <c r="F7210"/>
      <c r="G7210"/>
      <c r="H7210"/>
      <c r="I7210"/>
      <c r="J7210"/>
      <c r="K7210"/>
      <c r="L7210"/>
      <c r="M7210"/>
    </row>
    <row r="7211" spans="5:13" x14ac:dyDescent="0.25">
      <c r="E7211"/>
      <c r="F7211"/>
      <c r="G7211"/>
      <c r="H7211"/>
      <c r="I7211"/>
      <c r="J7211"/>
      <c r="K7211"/>
      <c r="L7211"/>
      <c r="M7211"/>
    </row>
    <row r="7212" spans="5:13" x14ac:dyDescent="0.25">
      <c r="E7212"/>
      <c r="F7212"/>
      <c r="G7212"/>
      <c r="H7212"/>
      <c r="I7212"/>
      <c r="J7212"/>
      <c r="K7212"/>
      <c r="L7212"/>
      <c r="M7212"/>
    </row>
    <row r="7213" spans="5:13" x14ac:dyDescent="0.25">
      <c r="E7213"/>
      <c r="F7213"/>
      <c r="G7213"/>
      <c r="H7213"/>
      <c r="I7213"/>
      <c r="J7213"/>
      <c r="K7213"/>
      <c r="L7213"/>
      <c r="M7213"/>
    </row>
    <row r="7214" spans="5:13" x14ac:dyDescent="0.25">
      <c r="E7214"/>
      <c r="F7214"/>
      <c r="G7214"/>
      <c r="H7214"/>
      <c r="I7214"/>
      <c r="J7214"/>
      <c r="K7214"/>
      <c r="L7214"/>
      <c r="M7214"/>
    </row>
    <row r="7215" spans="5:13" x14ac:dyDescent="0.25">
      <c r="E7215"/>
      <c r="F7215"/>
      <c r="G7215"/>
      <c r="H7215"/>
      <c r="I7215"/>
      <c r="J7215"/>
      <c r="K7215"/>
      <c r="L7215"/>
      <c r="M7215"/>
    </row>
    <row r="7216" spans="5:13" x14ac:dyDescent="0.25">
      <c r="E7216"/>
      <c r="F7216"/>
      <c r="G7216"/>
      <c r="H7216"/>
      <c r="I7216"/>
      <c r="J7216"/>
      <c r="K7216"/>
      <c r="L7216"/>
      <c r="M7216"/>
    </row>
    <row r="7217" spans="5:13" x14ac:dyDescent="0.25">
      <c r="E7217"/>
      <c r="F7217"/>
      <c r="G7217"/>
      <c r="H7217"/>
      <c r="I7217"/>
      <c r="J7217"/>
      <c r="K7217"/>
      <c r="L7217"/>
      <c r="M7217"/>
    </row>
    <row r="7218" spans="5:13" x14ac:dyDescent="0.25">
      <c r="E7218"/>
      <c r="F7218"/>
      <c r="G7218"/>
      <c r="H7218"/>
      <c r="I7218"/>
      <c r="J7218"/>
      <c r="K7218"/>
      <c r="L7218"/>
      <c r="M7218"/>
    </row>
    <row r="7219" spans="5:13" x14ac:dyDescent="0.25">
      <c r="E7219"/>
      <c r="F7219"/>
      <c r="G7219"/>
      <c r="H7219"/>
      <c r="I7219"/>
      <c r="J7219"/>
      <c r="K7219"/>
      <c r="L7219"/>
      <c r="M7219"/>
    </row>
    <row r="7220" spans="5:13" x14ac:dyDescent="0.25">
      <c r="E7220"/>
      <c r="F7220"/>
      <c r="G7220"/>
      <c r="H7220"/>
      <c r="I7220"/>
      <c r="J7220"/>
      <c r="K7220"/>
      <c r="L7220"/>
      <c r="M7220"/>
    </row>
    <row r="7221" spans="5:13" x14ac:dyDescent="0.25">
      <c r="E7221"/>
      <c r="F7221"/>
      <c r="G7221"/>
      <c r="H7221"/>
      <c r="I7221"/>
      <c r="J7221"/>
      <c r="K7221"/>
      <c r="L7221"/>
      <c r="M7221"/>
    </row>
    <row r="7222" spans="5:13" x14ac:dyDescent="0.25">
      <c r="E7222"/>
      <c r="F7222"/>
      <c r="G7222"/>
      <c r="H7222"/>
      <c r="I7222"/>
      <c r="J7222"/>
      <c r="K7222"/>
      <c r="L7222"/>
      <c r="M7222"/>
    </row>
    <row r="7223" spans="5:13" x14ac:dyDescent="0.25">
      <c r="E7223"/>
      <c r="F7223"/>
      <c r="G7223"/>
      <c r="H7223"/>
      <c r="I7223"/>
      <c r="J7223"/>
      <c r="K7223"/>
      <c r="L7223"/>
      <c r="M7223"/>
    </row>
    <row r="7224" spans="5:13" x14ac:dyDescent="0.25">
      <c r="E7224"/>
      <c r="F7224"/>
      <c r="G7224"/>
      <c r="H7224"/>
      <c r="I7224"/>
      <c r="J7224"/>
      <c r="K7224"/>
      <c r="L7224"/>
      <c r="M7224"/>
    </row>
    <row r="7225" spans="5:13" x14ac:dyDescent="0.25">
      <c r="E7225"/>
      <c r="F7225"/>
      <c r="G7225"/>
      <c r="H7225"/>
      <c r="I7225"/>
      <c r="J7225"/>
      <c r="K7225"/>
      <c r="L7225"/>
      <c r="M7225"/>
    </row>
    <row r="7226" spans="5:13" x14ac:dyDescent="0.25">
      <c r="E7226"/>
      <c r="F7226"/>
      <c r="G7226"/>
      <c r="H7226"/>
      <c r="I7226"/>
      <c r="J7226"/>
      <c r="K7226"/>
      <c r="L7226"/>
      <c r="M7226"/>
    </row>
    <row r="7227" spans="5:13" x14ac:dyDescent="0.25">
      <c r="E7227"/>
      <c r="F7227"/>
      <c r="G7227"/>
      <c r="H7227"/>
      <c r="I7227"/>
      <c r="J7227"/>
      <c r="K7227"/>
      <c r="L7227"/>
      <c r="M7227"/>
    </row>
    <row r="7228" spans="5:13" x14ac:dyDescent="0.25">
      <c r="E7228"/>
      <c r="F7228"/>
      <c r="G7228"/>
      <c r="H7228"/>
      <c r="I7228"/>
      <c r="J7228"/>
      <c r="K7228"/>
      <c r="L7228"/>
      <c r="M7228"/>
    </row>
    <row r="7229" spans="5:13" x14ac:dyDescent="0.25">
      <c r="E7229"/>
      <c r="F7229"/>
      <c r="G7229"/>
      <c r="H7229"/>
      <c r="I7229"/>
      <c r="J7229"/>
      <c r="K7229"/>
      <c r="L7229"/>
      <c r="M7229"/>
    </row>
    <row r="7230" spans="5:13" x14ac:dyDescent="0.25">
      <c r="E7230"/>
      <c r="F7230"/>
      <c r="G7230"/>
      <c r="H7230"/>
      <c r="I7230"/>
      <c r="J7230"/>
      <c r="K7230"/>
      <c r="L7230"/>
      <c r="M7230"/>
    </row>
    <row r="7231" spans="5:13" x14ac:dyDescent="0.25">
      <c r="E7231"/>
      <c r="F7231"/>
      <c r="G7231"/>
      <c r="H7231"/>
      <c r="I7231"/>
      <c r="J7231"/>
      <c r="K7231"/>
      <c r="L7231"/>
      <c r="M7231"/>
    </row>
    <row r="7232" spans="5:13" x14ac:dyDescent="0.25">
      <c r="E7232"/>
      <c r="F7232"/>
      <c r="G7232"/>
      <c r="H7232"/>
      <c r="I7232"/>
      <c r="J7232"/>
      <c r="K7232"/>
      <c r="L7232"/>
      <c r="M7232"/>
    </row>
    <row r="7233" spans="5:13" x14ac:dyDescent="0.25">
      <c r="E7233"/>
      <c r="F7233"/>
      <c r="G7233"/>
      <c r="H7233"/>
      <c r="I7233"/>
      <c r="J7233"/>
      <c r="K7233"/>
      <c r="L7233"/>
      <c r="M7233"/>
    </row>
    <row r="7234" spans="5:13" x14ac:dyDescent="0.25">
      <c r="E7234"/>
      <c r="F7234"/>
      <c r="G7234"/>
      <c r="H7234"/>
      <c r="I7234"/>
      <c r="J7234"/>
      <c r="K7234"/>
      <c r="L7234"/>
      <c r="M7234"/>
    </row>
    <row r="7235" spans="5:13" x14ac:dyDescent="0.25">
      <c r="E7235"/>
      <c r="F7235"/>
      <c r="G7235"/>
      <c r="H7235"/>
      <c r="I7235"/>
      <c r="J7235"/>
      <c r="K7235"/>
      <c r="L7235"/>
      <c r="M7235"/>
    </row>
    <row r="7236" spans="5:13" x14ac:dyDescent="0.25">
      <c r="E7236"/>
      <c r="F7236"/>
      <c r="G7236"/>
      <c r="H7236"/>
      <c r="I7236"/>
      <c r="J7236"/>
      <c r="K7236"/>
      <c r="L7236"/>
      <c r="M7236"/>
    </row>
    <row r="7237" spans="5:13" x14ac:dyDescent="0.25">
      <c r="E7237"/>
      <c r="F7237"/>
      <c r="G7237"/>
      <c r="H7237"/>
      <c r="I7237"/>
      <c r="J7237"/>
      <c r="K7237"/>
      <c r="L7237"/>
      <c r="M7237"/>
    </row>
    <row r="7238" spans="5:13" x14ac:dyDescent="0.25">
      <c r="E7238"/>
      <c r="F7238"/>
      <c r="G7238"/>
      <c r="H7238"/>
      <c r="I7238"/>
      <c r="J7238"/>
      <c r="K7238"/>
      <c r="L7238"/>
      <c r="M7238"/>
    </row>
    <row r="7239" spans="5:13" x14ac:dyDescent="0.25">
      <c r="E7239"/>
      <c r="F7239"/>
      <c r="G7239"/>
      <c r="H7239"/>
      <c r="I7239"/>
      <c r="J7239"/>
      <c r="K7239"/>
      <c r="L7239"/>
      <c r="M7239"/>
    </row>
    <row r="7240" spans="5:13" x14ac:dyDescent="0.25">
      <c r="E7240"/>
      <c r="F7240"/>
      <c r="G7240"/>
      <c r="H7240"/>
      <c r="I7240"/>
      <c r="J7240"/>
      <c r="K7240"/>
      <c r="L7240"/>
      <c r="M7240"/>
    </row>
    <row r="7241" spans="5:13" x14ac:dyDescent="0.25">
      <c r="E7241"/>
      <c r="F7241"/>
      <c r="G7241"/>
      <c r="H7241"/>
      <c r="I7241"/>
      <c r="J7241"/>
      <c r="K7241"/>
      <c r="L7241"/>
      <c r="M7241"/>
    </row>
    <row r="7242" spans="5:13" x14ac:dyDescent="0.25">
      <c r="E7242"/>
      <c r="F7242"/>
      <c r="G7242"/>
      <c r="H7242"/>
      <c r="I7242"/>
      <c r="J7242"/>
      <c r="K7242"/>
      <c r="L7242"/>
      <c r="M7242"/>
    </row>
    <row r="7243" spans="5:13" x14ac:dyDescent="0.25">
      <c r="E7243"/>
      <c r="F7243"/>
      <c r="G7243"/>
      <c r="H7243"/>
      <c r="I7243"/>
      <c r="J7243"/>
      <c r="K7243"/>
      <c r="L7243"/>
      <c r="M7243"/>
    </row>
    <row r="7244" spans="5:13" x14ac:dyDescent="0.25">
      <c r="E7244"/>
      <c r="F7244"/>
      <c r="G7244"/>
      <c r="H7244"/>
      <c r="I7244"/>
      <c r="J7244"/>
      <c r="K7244"/>
      <c r="L7244"/>
      <c r="M7244"/>
    </row>
    <row r="7245" spans="5:13" x14ac:dyDescent="0.25">
      <c r="E7245"/>
      <c r="F7245"/>
      <c r="G7245"/>
      <c r="H7245"/>
      <c r="I7245"/>
      <c r="J7245"/>
      <c r="K7245"/>
      <c r="L7245"/>
      <c r="M7245"/>
    </row>
    <row r="7246" spans="5:13" x14ac:dyDescent="0.25">
      <c r="E7246"/>
      <c r="F7246"/>
      <c r="G7246"/>
      <c r="H7246"/>
      <c r="I7246"/>
      <c r="J7246"/>
      <c r="K7246"/>
      <c r="L7246"/>
      <c r="M7246"/>
    </row>
    <row r="7247" spans="5:13" x14ac:dyDescent="0.25">
      <c r="E7247"/>
      <c r="F7247"/>
      <c r="G7247"/>
      <c r="H7247"/>
      <c r="I7247"/>
      <c r="J7247"/>
      <c r="K7247"/>
      <c r="L7247"/>
      <c r="M7247"/>
    </row>
    <row r="7248" spans="5:13" x14ac:dyDescent="0.25">
      <c r="E7248"/>
      <c r="F7248"/>
      <c r="G7248"/>
      <c r="H7248"/>
      <c r="I7248"/>
      <c r="J7248"/>
      <c r="K7248"/>
      <c r="L7248"/>
      <c r="M7248"/>
    </row>
    <row r="7249" spans="5:13" x14ac:dyDescent="0.25">
      <c r="E7249"/>
      <c r="F7249"/>
      <c r="G7249"/>
      <c r="H7249"/>
      <c r="I7249"/>
      <c r="J7249"/>
      <c r="K7249"/>
      <c r="L7249"/>
      <c r="M7249"/>
    </row>
    <row r="7250" spans="5:13" x14ac:dyDescent="0.25">
      <c r="E7250"/>
      <c r="F7250"/>
      <c r="G7250"/>
      <c r="H7250"/>
      <c r="I7250"/>
      <c r="J7250"/>
      <c r="K7250"/>
      <c r="L7250"/>
      <c r="M7250"/>
    </row>
    <row r="7251" spans="5:13" x14ac:dyDescent="0.25">
      <c r="E7251"/>
      <c r="F7251"/>
      <c r="G7251"/>
      <c r="H7251"/>
      <c r="I7251"/>
      <c r="J7251"/>
      <c r="K7251"/>
      <c r="L7251"/>
      <c r="M7251"/>
    </row>
    <row r="7252" spans="5:13" x14ac:dyDescent="0.25">
      <c r="E7252"/>
      <c r="F7252"/>
      <c r="G7252"/>
      <c r="H7252"/>
      <c r="I7252"/>
      <c r="J7252"/>
      <c r="K7252"/>
      <c r="L7252"/>
      <c r="M7252"/>
    </row>
    <row r="7253" spans="5:13" x14ac:dyDescent="0.25">
      <c r="E7253"/>
      <c r="F7253"/>
      <c r="G7253"/>
      <c r="H7253"/>
      <c r="I7253"/>
      <c r="J7253"/>
      <c r="K7253"/>
      <c r="L7253"/>
      <c r="M7253"/>
    </row>
    <row r="7254" spans="5:13" x14ac:dyDescent="0.25">
      <c r="E7254"/>
      <c r="F7254"/>
      <c r="G7254"/>
      <c r="H7254"/>
      <c r="I7254"/>
      <c r="J7254"/>
      <c r="K7254"/>
      <c r="L7254"/>
      <c r="M7254"/>
    </row>
    <row r="7255" spans="5:13" x14ac:dyDescent="0.25">
      <c r="E7255"/>
      <c r="F7255"/>
      <c r="G7255"/>
      <c r="H7255"/>
      <c r="I7255"/>
      <c r="J7255"/>
      <c r="K7255"/>
      <c r="L7255"/>
      <c r="M7255"/>
    </row>
    <row r="7256" spans="5:13" x14ac:dyDescent="0.25">
      <c r="E7256"/>
      <c r="F7256"/>
      <c r="G7256"/>
      <c r="H7256"/>
      <c r="I7256"/>
      <c r="J7256"/>
      <c r="K7256"/>
      <c r="L7256"/>
      <c r="M7256"/>
    </row>
    <row r="7257" spans="5:13" x14ac:dyDescent="0.25">
      <c r="E7257"/>
      <c r="F7257"/>
      <c r="G7257"/>
      <c r="H7257"/>
      <c r="I7257"/>
      <c r="J7257"/>
      <c r="K7257"/>
      <c r="L7257"/>
      <c r="M7257"/>
    </row>
    <row r="7258" spans="5:13" x14ac:dyDescent="0.25">
      <c r="E7258"/>
      <c r="F7258"/>
      <c r="G7258"/>
      <c r="H7258"/>
      <c r="I7258"/>
      <c r="J7258"/>
      <c r="K7258"/>
      <c r="L7258"/>
      <c r="M7258"/>
    </row>
    <row r="7259" spans="5:13" x14ac:dyDescent="0.25">
      <c r="E7259"/>
      <c r="F7259"/>
      <c r="G7259"/>
      <c r="H7259"/>
      <c r="I7259"/>
      <c r="J7259"/>
      <c r="K7259"/>
      <c r="L7259"/>
      <c r="M7259"/>
    </row>
    <row r="7260" spans="5:13" x14ac:dyDescent="0.25">
      <c r="E7260"/>
      <c r="F7260"/>
      <c r="G7260"/>
      <c r="H7260"/>
      <c r="I7260"/>
      <c r="J7260"/>
      <c r="K7260"/>
      <c r="L7260"/>
      <c r="M7260"/>
    </row>
    <row r="7261" spans="5:13" x14ac:dyDescent="0.25">
      <c r="E7261"/>
      <c r="F7261"/>
      <c r="G7261"/>
      <c r="H7261"/>
      <c r="I7261"/>
      <c r="J7261"/>
      <c r="K7261"/>
      <c r="L7261"/>
      <c r="M7261"/>
    </row>
    <row r="7262" spans="5:13" x14ac:dyDescent="0.25">
      <c r="E7262"/>
      <c r="F7262"/>
      <c r="G7262"/>
      <c r="H7262"/>
      <c r="I7262"/>
      <c r="J7262"/>
      <c r="K7262"/>
      <c r="L7262"/>
      <c r="M7262"/>
    </row>
    <row r="7263" spans="5:13" x14ac:dyDescent="0.25">
      <c r="E7263"/>
      <c r="F7263"/>
      <c r="G7263"/>
      <c r="H7263"/>
      <c r="I7263"/>
      <c r="J7263"/>
      <c r="K7263"/>
      <c r="L7263"/>
      <c r="M7263"/>
    </row>
    <row r="7264" spans="5:13" x14ac:dyDescent="0.25">
      <c r="E7264"/>
      <c r="F7264"/>
      <c r="G7264"/>
      <c r="H7264"/>
      <c r="I7264"/>
      <c r="J7264"/>
      <c r="K7264"/>
      <c r="L7264"/>
      <c r="M7264"/>
    </row>
    <row r="7265" spans="5:13" x14ac:dyDescent="0.25">
      <c r="E7265"/>
      <c r="F7265"/>
      <c r="G7265"/>
      <c r="H7265"/>
      <c r="I7265"/>
      <c r="J7265"/>
      <c r="K7265"/>
      <c r="L7265"/>
      <c r="M7265"/>
    </row>
    <row r="7266" spans="5:13" x14ac:dyDescent="0.25">
      <c r="E7266"/>
      <c r="F7266"/>
      <c r="G7266"/>
      <c r="H7266"/>
      <c r="I7266"/>
      <c r="J7266"/>
      <c r="K7266"/>
      <c r="L7266"/>
      <c r="M7266"/>
    </row>
    <row r="7267" spans="5:13" x14ac:dyDescent="0.25">
      <c r="E7267"/>
      <c r="F7267"/>
      <c r="G7267"/>
      <c r="H7267"/>
      <c r="I7267"/>
      <c r="J7267"/>
      <c r="K7267"/>
      <c r="L7267"/>
      <c r="M7267"/>
    </row>
    <row r="7268" spans="5:13" x14ac:dyDescent="0.25">
      <c r="E7268"/>
      <c r="F7268"/>
      <c r="G7268"/>
      <c r="H7268"/>
      <c r="I7268"/>
      <c r="J7268"/>
      <c r="K7268"/>
      <c r="L7268"/>
      <c r="M7268"/>
    </row>
    <row r="7269" spans="5:13" x14ac:dyDescent="0.25">
      <c r="E7269"/>
      <c r="F7269"/>
      <c r="G7269"/>
      <c r="H7269"/>
      <c r="I7269"/>
      <c r="J7269"/>
      <c r="K7269"/>
      <c r="L7269"/>
      <c r="M7269"/>
    </row>
    <row r="7270" spans="5:13" x14ac:dyDescent="0.25">
      <c r="E7270"/>
      <c r="F7270"/>
      <c r="G7270"/>
      <c r="H7270"/>
      <c r="I7270"/>
      <c r="J7270"/>
      <c r="K7270"/>
      <c r="L7270"/>
      <c r="M7270"/>
    </row>
    <row r="7271" spans="5:13" x14ac:dyDescent="0.25">
      <c r="E7271"/>
      <c r="F7271"/>
      <c r="G7271"/>
      <c r="H7271"/>
      <c r="I7271"/>
      <c r="J7271"/>
      <c r="K7271"/>
      <c r="L7271"/>
      <c r="M7271"/>
    </row>
    <row r="7272" spans="5:13" x14ac:dyDescent="0.25">
      <c r="E7272"/>
      <c r="F7272"/>
      <c r="G7272"/>
      <c r="H7272"/>
      <c r="I7272"/>
      <c r="J7272"/>
      <c r="K7272"/>
      <c r="L7272"/>
      <c r="M7272"/>
    </row>
    <row r="7273" spans="5:13" x14ac:dyDescent="0.25">
      <c r="E7273"/>
      <c r="F7273"/>
      <c r="G7273"/>
      <c r="H7273"/>
      <c r="I7273"/>
      <c r="J7273"/>
      <c r="K7273"/>
      <c r="L7273"/>
      <c r="M7273"/>
    </row>
    <row r="7274" spans="5:13" x14ac:dyDescent="0.25">
      <c r="E7274"/>
      <c r="F7274"/>
      <c r="G7274"/>
      <c r="H7274"/>
      <c r="I7274"/>
      <c r="J7274"/>
      <c r="K7274"/>
      <c r="L7274"/>
      <c r="M7274"/>
    </row>
    <row r="7275" spans="5:13" x14ac:dyDescent="0.25">
      <c r="E7275"/>
      <c r="F7275"/>
      <c r="G7275"/>
      <c r="H7275"/>
      <c r="I7275"/>
      <c r="J7275"/>
      <c r="K7275"/>
      <c r="L7275"/>
      <c r="M7275"/>
    </row>
    <row r="7276" spans="5:13" x14ac:dyDescent="0.25">
      <c r="E7276"/>
      <c r="F7276"/>
      <c r="G7276"/>
      <c r="H7276"/>
      <c r="I7276"/>
      <c r="J7276"/>
      <c r="K7276"/>
      <c r="L7276"/>
      <c r="M7276"/>
    </row>
    <row r="7277" spans="5:13" x14ac:dyDescent="0.25">
      <c r="E7277"/>
      <c r="F7277"/>
      <c r="G7277"/>
      <c r="H7277"/>
      <c r="I7277"/>
      <c r="J7277"/>
      <c r="K7277"/>
      <c r="L7277"/>
      <c r="M7277"/>
    </row>
    <row r="7278" spans="5:13" x14ac:dyDescent="0.25">
      <c r="E7278"/>
      <c r="F7278"/>
      <c r="G7278"/>
      <c r="H7278"/>
      <c r="I7278"/>
      <c r="J7278"/>
      <c r="K7278"/>
      <c r="L7278"/>
      <c r="M7278"/>
    </row>
    <row r="7279" spans="5:13" x14ac:dyDescent="0.25">
      <c r="E7279"/>
      <c r="F7279"/>
      <c r="G7279"/>
      <c r="H7279"/>
      <c r="I7279"/>
      <c r="J7279"/>
      <c r="K7279"/>
      <c r="L7279"/>
      <c r="M7279"/>
    </row>
    <row r="7280" spans="5:13" x14ac:dyDescent="0.25">
      <c r="E7280"/>
      <c r="F7280"/>
      <c r="G7280"/>
      <c r="H7280"/>
      <c r="I7280"/>
      <c r="J7280"/>
      <c r="K7280"/>
      <c r="L7280"/>
      <c r="M7280"/>
    </row>
    <row r="7281" spans="5:13" x14ac:dyDescent="0.25">
      <c r="E7281"/>
      <c r="F7281"/>
      <c r="G7281"/>
      <c r="H7281"/>
      <c r="I7281"/>
      <c r="J7281"/>
      <c r="K7281"/>
      <c r="L7281"/>
      <c r="M7281"/>
    </row>
    <row r="7282" spans="5:13" x14ac:dyDescent="0.25">
      <c r="E7282"/>
      <c r="F7282"/>
      <c r="G7282"/>
      <c r="H7282"/>
      <c r="I7282"/>
      <c r="J7282"/>
      <c r="K7282"/>
      <c r="L7282"/>
      <c r="M7282"/>
    </row>
    <row r="7283" spans="5:13" x14ac:dyDescent="0.25">
      <c r="E7283"/>
      <c r="F7283"/>
      <c r="G7283"/>
      <c r="H7283"/>
      <c r="I7283"/>
      <c r="J7283"/>
      <c r="K7283"/>
      <c r="L7283"/>
      <c r="M7283"/>
    </row>
    <row r="7284" spans="5:13" x14ac:dyDescent="0.25">
      <c r="E7284"/>
      <c r="F7284"/>
      <c r="G7284"/>
      <c r="H7284"/>
      <c r="I7284"/>
      <c r="J7284"/>
      <c r="K7284"/>
      <c r="L7284"/>
      <c r="M7284"/>
    </row>
    <row r="7285" spans="5:13" x14ac:dyDescent="0.25">
      <c r="E7285"/>
      <c r="F7285"/>
      <c r="G7285"/>
      <c r="H7285"/>
      <c r="I7285"/>
      <c r="J7285"/>
      <c r="K7285"/>
      <c r="L7285"/>
      <c r="M7285"/>
    </row>
    <row r="7286" spans="5:13" x14ac:dyDescent="0.25">
      <c r="E7286"/>
      <c r="F7286"/>
      <c r="G7286"/>
      <c r="H7286"/>
      <c r="I7286"/>
      <c r="J7286"/>
      <c r="K7286"/>
      <c r="L7286"/>
      <c r="M7286"/>
    </row>
    <row r="7287" spans="5:13" x14ac:dyDescent="0.25">
      <c r="E7287"/>
      <c r="F7287"/>
      <c r="G7287"/>
      <c r="H7287"/>
      <c r="I7287"/>
      <c r="J7287"/>
      <c r="K7287"/>
      <c r="L7287"/>
      <c r="M7287"/>
    </row>
    <row r="7288" spans="5:13" x14ac:dyDescent="0.25">
      <c r="E7288"/>
      <c r="F7288"/>
      <c r="G7288"/>
      <c r="H7288"/>
      <c r="I7288"/>
      <c r="J7288"/>
      <c r="K7288"/>
      <c r="L7288"/>
      <c r="M7288"/>
    </row>
    <row r="7289" spans="5:13" x14ac:dyDescent="0.25">
      <c r="E7289"/>
      <c r="F7289"/>
      <c r="G7289"/>
      <c r="H7289"/>
      <c r="I7289"/>
      <c r="J7289"/>
      <c r="K7289"/>
      <c r="L7289"/>
      <c r="M7289"/>
    </row>
    <row r="7290" spans="5:13" x14ac:dyDescent="0.25">
      <c r="E7290"/>
      <c r="F7290"/>
      <c r="G7290"/>
      <c r="H7290"/>
      <c r="I7290"/>
      <c r="J7290"/>
      <c r="K7290"/>
      <c r="L7290"/>
      <c r="M7290"/>
    </row>
    <row r="7291" spans="5:13" x14ac:dyDescent="0.25">
      <c r="E7291"/>
      <c r="F7291"/>
      <c r="G7291"/>
      <c r="H7291"/>
      <c r="I7291"/>
      <c r="J7291"/>
      <c r="K7291"/>
      <c r="L7291"/>
      <c r="M7291"/>
    </row>
    <row r="7292" spans="5:13" x14ac:dyDescent="0.25">
      <c r="E7292"/>
      <c r="F7292"/>
      <c r="G7292"/>
      <c r="H7292"/>
      <c r="I7292"/>
      <c r="J7292"/>
      <c r="K7292"/>
      <c r="L7292"/>
      <c r="M7292"/>
    </row>
    <row r="7293" spans="5:13" x14ac:dyDescent="0.25">
      <c r="E7293"/>
      <c r="F7293"/>
      <c r="G7293"/>
      <c r="H7293"/>
      <c r="I7293"/>
      <c r="J7293"/>
      <c r="K7293"/>
      <c r="L7293"/>
      <c r="M7293"/>
    </row>
    <row r="7294" spans="5:13" x14ac:dyDescent="0.25">
      <c r="E7294"/>
      <c r="F7294"/>
      <c r="G7294"/>
      <c r="H7294"/>
      <c r="I7294"/>
      <c r="J7294"/>
      <c r="K7294"/>
      <c r="L7294"/>
      <c r="M7294"/>
    </row>
    <row r="7295" spans="5:13" x14ac:dyDescent="0.25">
      <c r="E7295"/>
      <c r="F7295"/>
      <c r="G7295"/>
      <c r="H7295"/>
      <c r="I7295"/>
      <c r="J7295"/>
      <c r="K7295"/>
      <c r="L7295"/>
      <c r="M7295"/>
    </row>
    <row r="7296" spans="5:13" x14ac:dyDescent="0.25">
      <c r="E7296"/>
      <c r="F7296"/>
      <c r="G7296"/>
      <c r="H7296"/>
      <c r="I7296"/>
      <c r="J7296"/>
      <c r="K7296"/>
      <c r="L7296"/>
      <c r="M7296"/>
    </row>
    <row r="7297" spans="5:13" x14ac:dyDescent="0.25">
      <c r="E7297"/>
      <c r="F7297"/>
      <c r="G7297"/>
      <c r="H7297"/>
      <c r="I7297"/>
      <c r="J7297"/>
      <c r="K7297"/>
      <c r="L7297"/>
      <c r="M7297"/>
    </row>
    <row r="7298" spans="5:13" x14ac:dyDescent="0.25">
      <c r="E7298"/>
      <c r="F7298"/>
      <c r="G7298"/>
      <c r="H7298"/>
      <c r="I7298"/>
      <c r="J7298"/>
      <c r="K7298"/>
      <c r="L7298"/>
      <c r="M7298"/>
    </row>
    <row r="7299" spans="5:13" x14ac:dyDescent="0.25">
      <c r="E7299"/>
      <c r="F7299"/>
      <c r="G7299"/>
      <c r="H7299"/>
      <c r="I7299"/>
      <c r="J7299"/>
      <c r="K7299"/>
      <c r="L7299"/>
      <c r="M7299"/>
    </row>
    <row r="7300" spans="5:13" x14ac:dyDescent="0.25">
      <c r="E7300"/>
      <c r="F7300"/>
      <c r="G7300"/>
      <c r="H7300"/>
      <c r="I7300"/>
      <c r="J7300"/>
      <c r="K7300"/>
      <c r="L7300"/>
      <c r="M7300"/>
    </row>
    <row r="7301" spans="5:13" x14ac:dyDescent="0.25">
      <c r="E7301"/>
      <c r="F7301"/>
      <c r="G7301"/>
      <c r="H7301"/>
      <c r="I7301"/>
      <c r="J7301"/>
      <c r="K7301"/>
      <c r="L7301"/>
      <c r="M7301"/>
    </row>
    <row r="7302" spans="5:13" x14ac:dyDescent="0.25">
      <c r="E7302"/>
      <c r="F7302"/>
      <c r="G7302"/>
      <c r="H7302"/>
      <c r="I7302"/>
      <c r="J7302"/>
      <c r="K7302"/>
      <c r="L7302"/>
      <c r="M7302"/>
    </row>
    <row r="7303" spans="5:13" x14ac:dyDescent="0.25">
      <c r="E7303"/>
      <c r="F7303"/>
      <c r="G7303"/>
      <c r="H7303"/>
      <c r="I7303"/>
      <c r="J7303"/>
      <c r="K7303"/>
      <c r="L7303"/>
      <c r="M7303"/>
    </row>
    <row r="7304" spans="5:13" x14ac:dyDescent="0.25">
      <c r="E7304"/>
      <c r="F7304"/>
      <c r="G7304"/>
      <c r="H7304"/>
      <c r="I7304"/>
      <c r="J7304"/>
      <c r="K7304"/>
      <c r="L7304"/>
      <c r="M7304"/>
    </row>
    <row r="7305" spans="5:13" x14ac:dyDescent="0.25">
      <c r="E7305"/>
      <c r="F7305"/>
      <c r="G7305"/>
      <c r="H7305"/>
      <c r="I7305"/>
      <c r="J7305"/>
      <c r="K7305"/>
      <c r="L7305"/>
      <c r="M7305"/>
    </row>
    <row r="7306" spans="5:13" x14ac:dyDescent="0.25">
      <c r="E7306"/>
      <c r="F7306"/>
      <c r="G7306"/>
      <c r="H7306"/>
      <c r="I7306"/>
      <c r="J7306"/>
      <c r="K7306"/>
      <c r="L7306"/>
      <c r="M7306"/>
    </row>
    <row r="7307" spans="5:13" x14ac:dyDescent="0.25">
      <c r="E7307"/>
      <c r="F7307"/>
      <c r="G7307"/>
      <c r="H7307"/>
      <c r="I7307"/>
      <c r="J7307"/>
      <c r="K7307"/>
      <c r="L7307"/>
      <c r="M7307"/>
    </row>
    <row r="7308" spans="5:13" x14ac:dyDescent="0.25">
      <c r="E7308"/>
      <c r="F7308"/>
      <c r="G7308"/>
      <c r="H7308"/>
      <c r="I7308"/>
      <c r="J7308"/>
      <c r="K7308"/>
      <c r="L7308"/>
      <c r="M7308"/>
    </row>
    <row r="7309" spans="5:13" x14ac:dyDescent="0.25">
      <c r="E7309"/>
      <c r="F7309"/>
      <c r="G7309"/>
      <c r="H7309"/>
      <c r="I7309"/>
      <c r="J7309"/>
      <c r="K7309"/>
      <c r="L7309"/>
      <c r="M7309"/>
    </row>
    <row r="7310" spans="5:13" x14ac:dyDescent="0.25">
      <c r="E7310"/>
      <c r="F7310"/>
      <c r="G7310"/>
      <c r="H7310"/>
      <c r="I7310"/>
      <c r="J7310"/>
      <c r="K7310"/>
      <c r="L7310"/>
      <c r="M7310"/>
    </row>
    <row r="7311" spans="5:13" x14ac:dyDescent="0.25">
      <c r="E7311"/>
      <c r="F7311"/>
      <c r="G7311"/>
      <c r="H7311"/>
      <c r="I7311"/>
      <c r="J7311"/>
      <c r="K7311"/>
      <c r="L7311"/>
      <c r="M7311"/>
    </row>
    <row r="7312" spans="5:13" x14ac:dyDescent="0.25">
      <c r="E7312"/>
      <c r="F7312"/>
      <c r="G7312"/>
      <c r="H7312"/>
      <c r="I7312"/>
      <c r="J7312"/>
      <c r="K7312"/>
      <c r="L7312"/>
      <c r="M7312"/>
    </row>
    <row r="7313" spans="5:13" x14ac:dyDescent="0.25">
      <c r="E7313"/>
      <c r="F7313"/>
      <c r="G7313"/>
      <c r="H7313"/>
      <c r="I7313"/>
      <c r="J7313"/>
      <c r="K7313"/>
      <c r="L7313"/>
      <c r="M7313"/>
    </row>
    <row r="7314" spans="5:13" x14ac:dyDescent="0.25">
      <c r="E7314"/>
      <c r="F7314"/>
      <c r="G7314"/>
      <c r="H7314"/>
      <c r="I7314"/>
      <c r="J7314"/>
      <c r="K7314"/>
      <c r="L7314"/>
      <c r="M7314"/>
    </row>
    <row r="7315" spans="5:13" x14ac:dyDescent="0.25">
      <c r="E7315"/>
      <c r="F7315"/>
      <c r="G7315"/>
      <c r="H7315"/>
      <c r="I7315"/>
      <c r="J7315"/>
      <c r="K7315"/>
      <c r="L7315"/>
      <c r="M7315"/>
    </row>
    <row r="7316" spans="5:13" x14ac:dyDescent="0.25">
      <c r="E7316"/>
      <c r="F7316"/>
      <c r="G7316"/>
      <c r="H7316"/>
      <c r="I7316"/>
      <c r="J7316"/>
      <c r="K7316"/>
      <c r="L7316"/>
      <c r="M7316"/>
    </row>
    <row r="7317" spans="5:13" x14ac:dyDescent="0.25">
      <c r="E7317"/>
      <c r="F7317"/>
      <c r="G7317"/>
      <c r="H7317"/>
      <c r="I7317"/>
      <c r="J7317"/>
      <c r="K7317"/>
      <c r="L7317"/>
      <c r="M7317"/>
    </row>
    <row r="7318" spans="5:13" x14ac:dyDescent="0.25">
      <c r="E7318"/>
      <c r="F7318"/>
      <c r="G7318"/>
      <c r="H7318"/>
      <c r="I7318"/>
      <c r="J7318"/>
      <c r="K7318"/>
      <c r="L7318"/>
      <c r="M7318"/>
    </row>
    <row r="7319" spans="5:13" x14ac:dyDescent="0.25">
      <c r="E7319"/>
      <c r="F7319"/>
      <c r="G7319"/>
      <c r="H7319"/>
      <c r="I7319"/>
      <c r="J7319"/>
      <c r="K7319"/>
      <c r="L7319"/>
      <c r="M7319"/>
    </row>
    <row r="7320" spans="5:13" x14ac:dyDescent="0.25">
      <c r="E7320"/>
      <c r="F7320"/>
      <c r="G7320"/>
      <c r="H7320"/>
      <c r="I7320"/>
      <c r="J7320"/>
      <c r="K7320"/>
      <c r="L7320"/>
      <c r="M7320"/>
    </row>
    <row r="7321" spans="5:13" x14ac:dyDescent="0.25">
      <c r="E7321"/>
      <c r="F7321"/>
      <c r="G7321"/>
      <c r="H7321"/>
      <c r="I7321"/>
      <c r="J7321"/>
      <c r="K7321"/>
      <c r="L7321"/>
      <c r="M7321"/>
    </row>
    <row r="7322" spans="5:13" x14ac:dyDescent="0.25">
      <c r="E7322"/>
      <c r="F7322"/>
      <c r="G7322"/>
      <c r="H7322"/>
      <c r="I7322"/>
      <c r="J7322"/>
      <c r="K7322"/>
      <c r="L7322"/>
      <c r="M7322"/>
    </row>
    <row r="7323" spans="5:13" x14ac:dyDescent="0.25">
      <c r="E7323"/>
      <c r="F7323"/>
      <c r="G7323"/>
      <c r="H7323"/>
      <c r="I7323"/>
      <c r="J7323"/>
      <c r="K7323"/>
      <c r="L7323"/>
      <c r="M7323"/>
    </row>
    <row r="7324" spans="5:13" x14ac:dyDescent="0.25">
      <c r="E7324"/>
      <c r="F7324"/>
      <c r="G7324"/>
      <c r="H7324"/>
      <c r="I7324"/>
      <c r="J7324"/>
      <c r="K7324"/>
      <c r="L7324"/>
      <c r="M7324"/>
    </row>
    <row r="7325" spans="5:13" x14ac:dyDescent="0.25">
      <c r="E7325"/>
      <c r="F7325"/>
      <c r="G7325"/>
      <c r="H7325"/>
      <c r="I7325"/>
      <c r="J7325"/>
      <c r="K7325"/>
      <c r="L7325"/>
      <c r="M7325"/>
    </row>
    <row r="7326" spans="5:13" x14ac:dyDescent="0.25">
      <c r="E7326"/>
      <c r="F7326"/>
      <c r="G7326"/>
      <c r="H7326"/>
      <c r="I7326"/>
      <c r="J7326"/>
      <c r="K7326"/>
      <c r="L7326"/>
      <c r="M7326"/>
    </row>
    <row r="7327" spans="5:13" x14ac:dyDescent="0.25">
      <c r="E7327"/>
      <c r="F7327"/>
      <c r="G7327"/>
      <c r="H7327"/>
      <c r="I7327"/>
      <c r="J7327"/>
      <c r="K7327"/>
      <c r="L7327"/>
      <c r="M7327"/>
    </row>
    <row r="7328" spans="5:13" x14ac:dyDescent="0.25">
      <c r="E7328"/>
      <c r="F7328"/>
      <c r="G7328"/>
      <c r="H7328"/>
      <c r="I7328"/>
      <c r="J7328"/>
      <c r="K7328"/>
      <c r="L7328"/>
      <c r="M7328"/>
    </row>
    <row r="7329" spans="5:13" x14ac:dyDescent="0.25">
      <c r="E7329"/>
      <c r="F7329"/>
      <c r="G7329"/>
      <c r="H7329"/>
      <c r="I7329"/>
      <c r="J7329"/>
      <c r="K7329"/>
      <c r="L7329"/>
      <c r="M7329"/>
    </row>
    <row r="7330" spans="5:13" x14ac:dyDescent="0.25">
      <c r="E7330"/>
      <c r="F7330"/>
      <c r="G7330"/>
      <c r="H7330"/>
      <c r="I7330"/>
      <c r="J7330"/>
      <c r="K7330"/>
      <c r="L7330"/>
      <c r="M7330"/>
    </row>
    <row r="7331" spans="5:13" x14ac:dyDescent="0.25">
      <c r="E7331"/>
      <c r="F7331"/>
      <c r="G7331"/>
      <c r="H7331"/>
      <c r="I7331"/>
      <c r="J7331"/>
      <c r="K7331"/>
      <c r="L7331"/>
      <c r="M7331"/>
    </row>
    <row r="7332" spans="5:13" x14ac:dyDescent="0.25">
      <c r="E7332"/>
      <c r="F7332"/>
      <c r="G7332"/>
      <c r="H7332"/>
      <c r="I7332"/>
      <c r="J7332"/>
      <c r="K7332"/>
      <c r="L7332"/>
      <c r="M7332"/>
    </row>
    <row r="7333" spans="5:13" x14ac:dyDescent="0.25">
      <c r="E7333"/>
      <c r="F7333"/>
      <c r="G7333"/>
      <c r="H7333"/>
      <c r="I7333"/>
      <c r="J7333"/>
      <c r="K7333"/>
      <c r="L7333"/>
      <c r="M7333"/>
    </row>
    <row r="7334" spans="5:13" x14ac:dyDescent="0.25">
      <c r="E7334"/>
      <c r="F7334"/>
      <c r="G7334"/>
      <c r="H7334"/>
      <c r="I7334"/>
      <c r="J7334"/>
      <c r="K7334"/>
      <c r="L7334"/>
      <c r="M7334"/>
    </row>
    <row r="7335" spans="5:13" x14ac:dyDescent="0.25">
      <c r="E7335"/>
      <c r="F7335"/>
      <c r="G7335"/>
      <c r="H7335"/>
      <c r="I7335"/>
      <c r="J7335"/>
      <c r="K7335"/>
      <c r="L7335"/>
      <c r="M7335"/>
    </row>
    <row r="7336" spans="5:13" x14ac:dyDescent="0.25">
      <c r="E7336"/>
      <c r="F7336"/>
      <c r="G7336"/>
      <c r="H7336"/>
      <c r="I7336"/>
      <c r="J7336"/>
      <c r="K7336"/>
      <c r="L7336"/>
      <c r="M7336"/>
    </row>
    <row r="7337" spans="5:13" x14ac:dyDescent="0.25">
      <c r="E7337"/>
      <c r="F7337"/>
      <c r="G7337"/>
      <c r="H7337"/>
      <c r="I7337"/>
      <c r="J7337"/>
      <c r="K7337"/>
      <c r="L7337"/>
      <c r="M7337"/>
    </row>
    <row r="7338" spans="5:13" x14ac:dyDescent="0.25">
      <c r="E7338"/>
      <c r="F7338"/>
      <c r="G7338"/>
      <c r="H7338"/>
      <c r="I7338"/>
      <c r="J7338"/>
      <c r="K7338"/>
      <c r="L7338"/>
      <c r="M7338"/>
    </row>
    <row r="7339" spans="5:13" x14ac:dyDescent="0.25">
      <c r="E7339"/>
      <c r="F7339"/>
      <c r="G7339"/>
      <c r="H7339"/>
      <c r="I7339"/>
      <c r="J7339"/>
      <c r="K7339"/>
      <c r="L7339"/>
      <c r="M7339"/>
    </row>
    <row r="7340" spans="5:13" x14ac:dyDescent="0.25">
      <c r="E7340"/>
      <c r="F7340"/>
      <c r="G7340"/>
      <c r="H7340"/>
      <c r="I7340"/>
      <c r="J7340"/>
      <c r="K7340"/>
      <c r="L7340"/>
      <c r="M7340"/>
    </row>
    <row r="7341" spans="5:13" x14ac:dyDescent="0.25">
      <c r="E7341"/>
      <c r="F7341"/>
      <c r="G7341"/>
      <c r="H7341"/>
      <c r="I7341"/>
      <c r="J7341"/>
      <c r="K7341"/>
      <c r="L7341"/>
      <c r="M7341"/>
    </row>
    <row r="7342" spans="5:13" x14ac:dyDescent="0.25">
      <c r="E7342"/>
      <c r="F7342"/>
      <c r="G7342"/>
      <c r="H7342"/>
      <c r="I7342"/>
      <c r="J7342"/>
      <c r="K7342"/>
      <c r="L7342"/>
      <c r="M7342"/>
    </row>
    <row r="7343" spans="5:13" x14ac:dyDescent="0.25">
      <c r="E7343"/>
      <c r="F7343"/>
      <c r="G7343"/>
      <c r="H7343"/>
      <c r="I7343"/>
      <c r="J7343"/>
      <c r="K7343"/>
      <c r="L7343"/>
      <c r="M7343"/>
    </row>
    <row r="7344" spans="5:13" x14ac:dyDescent="0.25">
      <c r="E7344"/>
      <c r="F7344"/>
      <c r="G7344"/>
      <c r="H7344"/>
      <c r="I7344"/>
      <c r="J7344"/>
      <c r="K7344"/>
      <c r="L7344"/>
      <c r="M7344"/>
    </row>
    <row r="7345" spans="5:13" x14ac:dyDescent="0.25">
      <c r="E7345"/>
      <c r="F7345"/>
      <c r="G7345"/>
      <c r="H7345"/>
      <c r="I7345"/>
      <c r="J7345"/>
      <c r="K7345"/>
      <c r="L7345"/>
      <c r="M7345"/>
    </row>
    <row r="7346" spans="5:13" x14ac:dyDescent="0.25">
      <c r="E7346"/>
      <c r="F7346"/>
      <c r="G7346"/>
      <c r="H7346"/>
      <c r="I7346"/>
      <c r="J7346"/>
      <c r="K7346"/>
      <c r="L7346"/>
      <c r="M7346"/>
    </row>
    <row r="7347" spans="5:13" x14ac:dyDescent="0.25">
      <c r="E7347"/>
      <c r="F7347"/>
      <c r="G7347"/>
      <c r="H7347"/>
      <c r="I7347"/>
      <c r="J7347"/>
      <c r="K7347"/>
      <c r="L7347"/>
      <c r="M7347"/>
    </row>
    <row r="7348" spans="5:13" x14ac:dyDescent="0.25">
      <c r="E7348"/>
      <c r="F7348"/>
      <c r="G7348"/>
      <c r="H7348"/>
      <c r="I7348"/>
      <c r="J7348"/>
      <c r="K7348"/>
      <c r="L7348"/>
      <c r="M7348"/>
    </row>
    <row r="7349" spans="5:13" x14ac:dyDescent="0.25">
      <c r="E7349"/>
      <c r="F7349"/>
      <c r="G7349"/>
      <c r="H7349"/>
      <c r="I7349"/>
      <c r="J7349"/>
      <c r="K7349"/>
      <c r="L7349"/>
      <c r="M7349"/>
    </row>
    <row r="7350" spans="5:13" x14ac:dyDescent="0.25">
      <c r="E7350"/>
      <c r="F7350"/>
      <c r="G7350"/>
      <c r="H7350"/>
      <c r="I7350"/>
      <c r="J7350"/>
      <c r="K7350"/>
      <c r="L7350"/>
      <c r="M7350"/>
    </row>
    <row r="7351" spans="5:13" x14ac:dyDescent="0.25">
      <c r="E7351"/>
      <c r="F7351"/>
      <c r="G7351"/>
      <c r="H7351"/>
      <c r="I7351"/>
      <c r="J7351"/>
      <c r="K7351"/>
      <c r="L7351"/>
      <c r="M7351"/>
    </row>
    <row r="7352" spans="5:13" x14ac:dyDescent="0.25">
      <c r="E7352"/>
      <c r="F7352"/>
      <c r="G7352"/>
      <c r="H7352"/>
      <c r="I7352"/>
      <c r="J7352"/>
      <c r="K7352"/>
      <c r="L7352"/>
      <c r="M7352"/>
    </row>
    <row r="7353" spans="5:13" x14ac:dyDescent="0.25">
      <c r="E7353"/>
      <c r="F7353"/>
      <c r="G7353"/>
      <c r="H7353"/>
      <c r="I7353"/>
      <c r="J7353"/>
      <c r="K7353"/>
      <c r="L7353"/>
      <c r="M7353"/>
    </row>
    <row r="7354" spans="5:13" x14ac:dyDescent="0.25">
      <c r="E7354"/>
      <c r="F7354"/>
      <c r="G7354"/>
      <c r="H7354"/>
      <c r="I7354"/>
      <c r="J7354"/>
      <c r="K7354"/>
      <c r="L7354"/>
      <c r="M7354"/>
    </row>
    <row r="7355" spans="5:13" x14ac:dyDescent="0.25">
      <c r="E7355"/>
      <c r="F7355"/>
      <c r="G7355"/>
      <c r="H7355"/>
      <c r="I7355"/>
      <c r="J7355"/>
      <c r="K7355"/>
      <c r="L7355"/>
      <c r="M7355"/>
    </row>
    <row r="7356" spans="5:13" x14ac:dyDescent="0.25">
      <c r="E7356"/>
      <c r="F7356"/>
      <c r="G7356"/>
      <c r="H7356"/>
      <c r="I7356"/>
      <c r="J7356"/>
      <c r="K7356"/>
      <c r="L7356"/>
      <c r="M7356"/>
    </row>
    <row r="7357" spans="5:13" x14ac:dyDescent="0.25">
      <c r="E7357"/>
      <c r="F7357"/>
      <c r="G7357"/>
      <c r="H7357"/>
      <c r="I7357"/>
      <c r="J7357"/>
      <c r="K7357"/>
      <c r="L7357"/>
      <c r="M7357"/>
    </row>
    <row r="7358" spans="5:13" x14ac:dyDescent="0.25">
      <c r="E7358"/>
      <c r="F7358"/>
      <c r="G7358"/>
      <c r="H7358"/>
      <c r="I7358"/>
      <c r="J7358"/>
      <c r="K7358"/>
      <c r="L7358"/>
      <c r="M7358"/>
    </row>
    <row r="7359" spans="5:13" x14ac:dyDescent="0.25">
      <c r="E7359"/>
      <c r="F7359"/>
      <c r="G7359"/>
      <c r="H7359"/>
      <c r="I7359"/>
      <c r="J7359"/>
      <c r="K7359"/>
      <c r="L7359"/>
      <c r="M7359"/>
    </row>
    <row r="7360" spans="5:13" x14ac:dyDescent="0.25">
      <c r="E7360"/>
      <c r="F7360"/>
      <c r="G7360"/>
      <c r="H7360"/>
      <c r="I7360"/>
      <c r="J7360"/>
      <c r="K7360"/>
      <c r="L7360"/>
      <c r="M7360"/>
    </row>
    <row r="7361" spans="5:13" x14ac:dyDescent="0.25">
      <c r="E7361"/>
      <c r="F7361"/>
      <c r="G7361"/>
      <c r="H7361"/>
      <c r="I7361"/>
      <c r="J7361"/>
      <c r="K7361"/>
      <c r="L7361"/>
      <c r="M7361"/>
    </row>
    <row r="7362" spans="5:13" x14ac:dyDescent="0.25">
      <c r="E7362"/>
      <c r="F7362"/>
      <c r="G7362"/>
      <c r="H7362"/>
      <c r="I7362"/>
      <c r="J7362"/>
      <c r="K7362"/>
      <c r="L7362"/>
      <c r="M7362"/>
    </row>
    <row r="7363" spans="5:13" x14ac:dyDescent="0.25">
      <c r="E7363"/>
      <c r="F7363"/>
      <c r="G7363"/>
      <c r="H7363"/>
      <c r="I7363"/>
      <c r="J7363"/>
      <c r="K7363"/>
      <c r="L7363"/>
      <c r="M7363"/>
    </row>
    <row r="7364" spans="5:13" x14ac:dyDescent="0.25">
      <c r="E7364"/>
      <c r="F7364"/>
      <c r="G7364"/>
      <c r="H7364"/>
      <c r="I7364"/>
      <c r="J7364"/>
      <c r="K7364"/>
      <c r="L7364"/>
      <c r="M7364"/>
    </row>
    <row r="7365" spans="5:13" x14ac:dyDescent="0.25">
      <c r="E7365"/>
      <c r="F7365"/>
      <c r="G7365"/>
      <c r="H7365"/>
      <c r="I7365"/>
      <c r="J7365"/>
      <c r="K7365"/>
      <c r="L7365"/>
      <c r="M7365"/>
    </row>
    <row r="7366" spans="5:13" x14ac:dyDescent="0.25">
      <c r="E7366"/>
      <c r="F7366"/>
      <c r="G7366"/>
      <c r="H7366"/>
      <c r="I7366"/>
      <c r="J7366"/>
      <c r="K7366"/>
      <c r="L7366"/>
      <c r="M7366"/>
    </row>
    <row r="7367" spans="5:13" x14ac:dyDescent="0.25">
      <c r="E7367"/>
      <c r="F7367"/>
      <c r="G7367"/>
      <c r="H7367"/>
      <c r="I7367"/>
      <c r="J7367"/>
      <c r="K7367"/>
      <c r="L7367"/>
      <c r="M7367"/>
    </row>
    <row r="7368" spans="5:13" x14ac:dyDescent="0.25">
      <c r="E7368"/>
      <c r="F7368"/>
      <c r="G7368"/>
      <c r="H7368"/>
      <c r="I7368"/>
      <c r="J7368"/>
      <c r="K7368"/>
      <c r="L7368"/>
      <c r="M7368"/>
    </row>
    <row r="7369" spans="5:13" x14ac:dyDescent="0.25">
      <c r="E7369"/>
      <c r="F7369"/>
      <c r="G7369"/>
      <c r="H7369"/>
      <c r="I7369"/>
      <c r="J7369"/>
      <c r="K7369"/>
      <c r="L7369"/>
      <c r="M7369"/>
    </row>
    <row r="7370" spans="5:13" x14ac:dyDescent="0.25">
      <c r="E7370"/>
      <c r="F7370"/>
      <c r="G7370"/>
      <c r="H7370"/>
      <c r="I7370"/>
      <c r="J7370"/>
      <c r="K7370"/>
      <c r="L7370"/>
      <c r="M7370"/>
    </row>
    <row r="7371" spans="5:13" x14ac:dyDescent="0.25">
      <c r="E7371"/>
      <c r="F7371"/>
      <c r="G7371"/>
      <c r="H7371"/>
      <c r="I7371"/>
      <c r="J7371"/>
      <c r="K7371"/>
      <c r="L7371"/>
      <c r="M7371"/>
    </row>
    <row r="7372" spans="5:13" x14ac:dyDescent="0.25">
      <c r="E7372"/>
      <c r="F7372"/>
      <c r="G7372"/>
      <c r="H7372"/>
      <c r="I7372"/>
      <c r="J7372"/>
      <c r="K7372"/>
      <c r="L7372"/>
      <c r="M7372"/>
    </row>
    <row r="7373" spans="5:13" x14ac:dyDescent="0.25">
      <c r="E7373"/>
      <c r="F7373"/>
      <c r="G7373"/>
      <c r="H7373"/>
      <c r="I7373"/>
      <c r="J7373"/>
      <c r="K7373"/>
      <c r="L7373"/>
      <c r="M7373"/>
    </row>
    <row r="7374" spans="5:13" x14ac:dyDescent="0.25">
      <c r="E7374"/>
      <c r="F7374"/>
      <c r="G7374"/>
      <c r="H7374"/>
      <c r="I7374"/>
      <c r="J7374"/>
      <c r="K7374"/>
      <c r="L7374"/>
      <c r="M7374"/>
    </row>
    <row r="7375" spans="5:13" x14ac:dyDescent="0.25">
      <c r="E7375"/>
      <c r="F7375"/>
      <c r="G7375"/>
      <c r="H7375"/>
      <c r="I7375"/>
      <c r="J7375"/>
      <c r="K7375"/>
      <c r="L7375"/>
      <c r="M7375"/>
    </row>
    <row r="7376" spans="5:13" x14ac:dyDescent="0.25">
      <c r="E7376"/>
      <c r="F7376"/>
      <c r="G7376"/>
      <c r="H7376"/>
      <c r="I7376"/>
      <c r="J7376"/>
      <c r="K7376"/>
      <c r="L7376"/>
      <c r="M7376"/>
    </row>
    <row r="7377" spans="5:13" x14ac:dyDescent="0.25">
      <c r="E7377"/>
      <c r="F7377"/>
      <c r="G7377"/>
      <c r="H7377"/>
      <c r="I7377"/>
      <c r="J7377"/>
      <c r="K7377"/>
      <c r="L7377"/>
      <c r="M7377"/>
    </row>
    <row r="7378" spans="5:13" x14ac:dyDescent="0.25">
      <c r="E7378"/>
      <c r="F7378"/>
      <c r="G7378"/>
      <c r="H7378"/>
      <c r="I7378"/>
      <c r="J7378"/>
      <c r="K7378"/>
      <c r="L7378"/>
      <c r="M7378"/>
    </row>
    <row r="7379" spans="5:13" x14ac:dyDescent="0.25">
      <c r="E7379"/>
      <c r="F7379"/>
      <c r="G7379"/>
      <c r="H7379"/>
      <c r="I7379"/>
      <c r="J7379"/>
      <c r="K7379"/>
      <c r="L7379"/>
      <c r="M7379"/>
    </row>
    <row r="7380" spans="5:13" x14ac:dyDescent="0.25">
      <c r="E7380"/>
      <c r="F7380"/>
      <c r="G7380"/>
      <c r="H7380"/>
      <c r="I7380"/>
      <c r="J7380"/>
      <c r="K7380"/>
      <c r="L7380"/>
      <c r="M7380"/>
    </row>
    <row r="7381" spans="5:13" x14ac:dyDescent="0.25">
      <c r="E7381"/>
      <c r="F7381"/>
      <c r="G7381"/>
      <c r="H7381"/>
      <c r="I7381"/>
      <c r="J7381"/>
      <c r="K7381"/>
      <c r="L7381"/>
      <c r="M7381"/>
    </row>
    <row r="7382" spans="5:13" x14ac:dyDescent="0.25">
      <c r="E7382"/>
      <c r="F7382"/>
      <c r="G7382"/>
      <c r="H7382"/>
      <c r="I7382"/>
      <c r="J7382"/>
      <c r="K7382"/>
      <c r="L7382"/>
      <c r="M7382"/>
    </row>
    <row r="7383" spans="5:13" x14ac:dyDescent="0.25">
      <c r="E7383"/>
      <c r="F7383"/>
      <c r="G7383"/>
      <c r="H7383"/>
      <c r="I7383"/>
      <c r="J7383"/>
      <c r="K7383"/>
      <c r="L7383"/>
      <c r="M7383"/>
    </row>
    <row r="7384" spans="5:13" x14ac:dyDescent="0.25">
      <c r="E7384"/>
      <c r="F7384"/>
      <c r="G7384"/>
      <c r="H7384"/>
      <c r="I7384"/>
      <c r="J7384"/>
      <c r="K7384"/>
      <c r="L7384"/>
      <c r="M7384"/>
    </row>
    <row r="7385" spans="5:13" x14ac:dyDescent="0.25">
      <c r="E7385"/>
      <c r="F7385"/>
      <c r="G7385"/>
      <c r="H7385"/>
      <c r="I7385"/>
      <c r="J7385"/>
      <c r="K7385"/>
      <c r="L7385"/>
      <c r="M7385"/>
    </row>
    <row r="7386" spans="5:13" x14ac:dyDescent="0.25">
      <c r="E7386"/>
      <c r="F7386"/>
      <c r="G7386"/>
      <c r="H7386"/>
      <c r="I7386"/>
      <c r="J7386"/>
      <c r="K7386"/>
      <c r="L7386"/>
      <c r="M7386"/>
    </row>
    <row r="7387" spans="5:13" x14ac:dyDescent="0.25">
      <c r="E7387"/>
      <c r="F7387"/>
      <c r="G7387"/>
      <c r="H7387"/>
      <c r="I7387"/>
      <c r="J7387"/>
      <c r="K7387"/>
      <c r="L7387"/>
      <c r="M7387"/>
    </row>
    <row r="7388" spans="5:13" x14ac:dyDescent="0.25">
      <c r="E7388"/>
      <c r="F7388"/>
      <c r="G7388"/>
      <c r="H7388"/>
      <c r="I7388"/>
      <c r="J7388"/>
      <c r="K7388"/>
      <c r="L7388"/>
      <c r="M7388"/>
    </row>
    <row r="7389" spans="5:13" x14ac:dyDescent="0.25">
      <c r="E7389"/>
      <c r="F7389"/>
      <c r="G7389"/>
      <c r="H7389"/>
      <c r="I7389"/>
      <c r="J7389"/>
      <c r="K7389"/>
      <c r="L7389"/>
      <c r="M7389"/>
    </row>
    <row r="7390" spans="5:13" x14ac:dyDescent="0.25">
      <c r="E7390"/>
      <c r="F7390"/>
      <c r="G7390"/>
      <c r="H7390"/>
      <c r="I7390"/>
      <c r="J7390"/>
      <c r="K7390"/>
      <c r="L7390"/>
      <c r="M7390"/>
    </row>
    <row r="7391" spans="5:13" x14ac:dyDescent="0.25">
      <c r="E7391"/>
      <c r="F7391"/>
      <c r="G7391"/>
      <c r="H7391"/>
      <c r="I7391"/>
      <c r="J7391"/>
      <c r="K7391"/>
      <c r="L7391"/>
      <c r="M7391"/>
    </row>
    <row r="7392" spans="5:13" x14ac:dyDescent="0.25">
      <c r="E7392"/>
      <c r="F7392"/>
      <c r="G7392"/>
      <c r="H7392"/>
      <c r="I7392"/>
      <c r="J7392"/>
      <c r="K7392"/>
      <c r="L7392"/>
      <c r="M7392"/>
    </row>
    <row r="7393" spans="5:13" x14ac:dyDescent="0.25">
      <c r="E7393"/>
      <c r="F7393"/>
      <c r="G7393"/>
      <c r="H7393"/>
      <c r="I7393"/>
      <c r="J7393"/>
      <c r="K7393"/>
      <c r="L7393"/>
      <c r="M7393"/>
    </row>
    <row r="7394" spans="5:13" x14ac:dyDescent="0.25">
      <c r="E7394"/>
      <c r="F7394"/>
      <c r="G7394"/>
      <c r="H7394"/>
      <c r="I7394"/>
      <c r="J7394"/>
      <c r="K7394"/>
      <c r="L7394"/>
      <c r="M7394"/>
    </row>
    <row r="7395" spans="5:13" x14ac:dyDescent="0.25">
      <c r="E7395"/>
      <c r="F7395"/>
      <c r="G7395"/>
      <c r="H7395"/>
      <c r="I7395"/>
      <c r="J7395"/>
      <c r="K7395"/>
      <c r="L7395"/>
      <c r="M7395"/>
    </row>
    <row r="7396" spans="5:13" x14ac:dyDescent="0.25">
      <c r="E7396"/>
      <c r="F7396"/>
      <c r="G7396"/>
      <c r="H7396"/>
      <c r="I7396"/>
      <c r="J7396"/>
      <c r="K7396"/>
      <c r="L7396"/>
      <c r="M7396"/>
    </row>
    <row r="7397" spans="5:13" x14ac:dyDescent="0.25">
      <c r="E7397"/>
      <c r="F7397"/>
      <c r="G7397"/>
      <c r="H7397"/>
      <c r="I7397"/>
      <c r="J7397"/>
      <c r="K7397"/>
      <c r="L7397"/>
      <c r="M7397"/>
    </row>
    <row r="7398" spans="5:13" x14ac:dyDescent="0.25">
      <c r="E7398"/>
      <c r="F7398"/>
      <c r="G7398"/>
      <c r="H7398"/>
      <c r="I7398"/>
      <c r="J7398"/>
      <c r="K7398"/>
      <c r="L7398"/>
      <c r="M7398"/>
    </row>
    <row r="7399" spans="5:13" x14ac:dyDescent="0.25">
      <c r="E7399"/>
      <c r="F7399"/>
      <c r="G7399"/>
      <c r="H7399"/>
      <c r="I7399"/>
      <c r="J7399"/>
      <c r="K7399"/>
      <c r="L7399"/>
      <c r="M7399"/>
    </row>
    <row r="7400" spans="5:13" x14ac:dyDescent="0.25">
      <c r="E7400"/>
      <c r="F7400"/>
      <c r="G7400"/>
      <c r="H7400"/>
      <c r="I7400"/>
      <c r="J7400"/>
      <c r="K7400"/>
      <c r="L7400"/>
      <c r="M7400"/>
    </row>
    <row r="7401" spans="5:13" x14ac:dyDescent="0.25">
      <c r="E7401"/>
      <c r="F7401"/>
      <c r="G7401"/>
      <c r="H7401"/>
      <c r="I7401"/>
      <c r="J7401"/>
      <c r="K7401"/>
      <c r="L7401"/>
      <c r="M7401"/>
    </row>
    <row r="7402" spans="5:13" x14ac:dyDescent="0.25">
      <c r="E7402"/>
      <c r="F7402"/>
      <c r="G7402"/>
      <c r="H7402"/>
      <c r="I7402"/>
      <c r="J7402"/>
      <c r="K7402"/>
      <c r="L7402"/>
      <c r="M7402"/>
    </row>
    <row r="7403" spans="5:13" x14ac:dyDescent="0.25">
      <c r="E7403"/>
      <c r="F7403"/>
      <c r="G7403"/>
      <c r="H7403"/>
      <c r="I7403"/>
      <c r="J7403"/>
      <c r="K7403"/>
      <c r="L7403"/>
      <c r="M7403"/>
    </row>
    <row r="7404" spans="5:13" x14ac:dyDescent="0.25">
      <c r="E7404"/>
      <c r="F7404"/>
      <c r="G7404"/>
      <c r="H7404"/>
      <c r="I7404"/>
      <c r="J7404"/>
      <c r="K7404"/>
      <c r="L7404"/>
      <c r="M7404"/>
    </row>
    <row r="7405" spans="5:13" x14ac:dyDescent="0.25">
      <c r="E7405"/>
      <c r="F7405"/>
      <c r="G7405"/>
      <c r="H7405"/>
      <c r="I7405"/>
      <c r="J7405"/>
      <c r="K7405"/>
      <c r="L7405"/>
      <c r="M7405"/>
    </row>
    <row r="7406" spans="5:13" x14ac:dyDescent="0.25">
      <c r="E7406"/>
      <c r="F7406"/>
      <c r="G7406"/>
      <c r="H7406"/>
      <c r="I7406"/>
      <c r="J7406"/>
      <c r="K7406"/>
      <c r="L7406"/>
      <c r="M7406"/>
    </row>
    <row r="7407" spans="5:13" x14ac:dyDescent="0.25">
      <c r="E7407"/>
      <c r="F7407"/>
      <c r="G7407"/>
      <c r="H7407"/>
      <c r="I7407"/>
      <c r="J7407"/>
      <c r="K7407"/>
      <c r="L7407"/>
      <c r="M7407"/>
    </row>
    <row r="7408" spans="5:13" x14ac:dyDescent="0.25">
      <c r="E7408"/>
      <c r="F7408"/>
      <c r="G7408"/>
      <c r="H7408"/>
      <c r="I7408"/>
      <c r="J7408"/>
      <c r="K7408"/>
      <c r="L7408"/>
      <c r="M7408"/>
    </row>
    <row r="7409" spans="5:13" x14ac:dyDescent="0.25">
      <c r="E7409"/>
      <c r="F7409"/>
      <c r="G7409"/>
      <c r="H7409"/>
      <c r="I7409"/>
      <c r="J7409"/>
      <c r="K7409"/>
      <c r="L7409"/>
      <c r="M7409"/>
    </row>
    <row r="7410" spans="5:13" x14ac:dyDescent="0.25">
      <c r="E7410"/>
      <c r="F7410"/>
      <c r="G7410"/>
      <c r="H7410"/>
      <c r="I7410"/>
      <c r="J7410"/>
      <c r="K7410"/>
      <c r="L7410"/>
      <c r="M7410"/>
    </row>
    <row r="7411" spans="5:13" x14ac:dyDescent="0.25">
      <c r="E7411"/>
      <c r="F7411"/>
      <c r="G7411"/>
      <c r="H7411"/>
      <c r="I7411"/>
      <c r="J7411"/>
      <c r="K7411"/>
      <c r="L7411"/>
      <c r="M7411"/>
    </row>
    <row r="7412" spans="5:13" x14ac:dyDescent="0.25">
      <c r="E7412"/>
      <c r="F7412"/>
      <c r="G7412"/>
      <c r="H7412"/>
      <c r="I7412"/>
      <c r="J7412"/>
      <c r="K7412"/>
      <c r="L7412"/>
      <c r="M7412"/>
    </row>
    <row r="7413" spans="5:13" x14ac:dyDescent="0.25">
      <c r="E7413"/>
      <c r="F7413"/>
      <c r="G7413"/>
      <c r="H7413"/>
      <c r="I7413"/>
      <c r="J7413"/>
      <c r="K7413"/>
      <c r="L7413"/>
      <c r="M7413"/>
    </row>
    <row r="7414" spans="5:13" x14ac:dyDescent="0.25">
      <c r="E7414"/>
      <c r="F7414"/>
      <c r="G7414"/>
      <c r="H7414"/>
      <c r="I7414"/>
      <c r="J7414"/>
      <c r="K7414"/>
      <c r="L7414"/>
      <c r="M7414"/>
    </row>
    <row r="7415" spans="5:13" x14ac:dyDescent="0.25">
      <c r="E7415"/>
      <c r="F7415"/>
      <c r="G7415"/>
      <c r="H7415"/>
      <c r="I7415"/>
      <c r="J7415"/>
      <c r="K7415"/>
      <c r="L7415"/>
      <c r="M7415"/>
    </row>
    <row r="7416" spans="5:13" x14ac:dyDescent="0.25">
      <c r="E7416"/>
      <c r="F7416"/>
      <c r="G7416"/>
      <c r="H7416"/>
      <c r="I7416"/>
      <c r="J7416"/>
      <c r="K7416"/>
      <c r="L7416"/>
      <c r="M7416"/>
    </row>
    <row r="7417" spans="5:13" x14ac:dyDescent="0.25">
      <c r="E7417"/>
      <c r="F7417"/>
      <c r="G7417"/>
      <c r="H7417"/>
      <c r="I7417"/>
      <c r="J7417"/>
      <c r="K7417"/>
      <c r="L7417"/>
      <c r="M7417"/>
    </row>
    <row r="7418" spans="5:13" x14ac:dyDescent="0.25">
      <c r="E7418"/>
      <c r="F7418"/>
      <c r="G7418"/>
      <c r="H7418"/>
      <c r="I7418"/>
      <c r="J7418"/>
      <c r="K7418"/>
      <c r="L7418"/>
      <c r="M7418"/>
    </row>
    <row r="7419" spans="5:13" x14ac:dyDescent="0.25">
      <c r="E7419"/>
      <c r="F7419"/>
      <c r="G7419"/>
      <c r="H7419"/>
      <c r="I7419"/>
      <c r="J7419"/>
      <c r="K7419"/>
      <c r="L7419"/>
      <c r="M7419"/>
    </row>
    <row r="7420" spans="5:13" x14ac:dyDescent="0.25">
      <c r="E7420"/>
      <c r="F7420"/>
      <c r="G7420"/>
      <c r="H7420"/>
      <c r="I7420"/>
      <c r="J7420"/>
      <c r="K7420"/>
      <c r="L7420"/>
      <c r="M7420"/>
    </row>
    <row r="7421" spans="5:13" x14ac:dyDescent="0.25">
      <c r="E7421"/>
      <c r="F7421"/>
      <c r="G7421"/>
      <c r="H7421"/>
      <c r="I7421"/>
      <c r="J7421"/>
      <c r="K7421"/>
      <c r="L7421"/>
      <c r="M7421"/>
    </row>
    <row r="7422" spans="5:13" x14ac:dyDescent="0.25">
      <c r="E7422"/>
      <c r="F7422"/>
      <c r="G7422"/>
      <c r="H7422"/>
      <c r="I7422"/>
      <c r="J7422"/>
      <c r="K7422"/>
      <c r="L7422"/>
      <c r="M7422"/>
    </row>
    <row r="7423" spans="5:13" x14ac:dyDescent="0.25">
      <c r="E7423"/>
      <c r="F7423"/>
      <c r="G7423"/>
      <c r="H7423"/>
      <c r="I7423"/>
      <c r="J7423"/>
      <c r="K7423"/>
      <c r="L7423"/>
      <c r="M7423"/>
    </row>
    <row r="7424" spans="5:13" x14ac:dyDescent="0.25">
      <c r="E7424"/>
      <c r="F7424"/>
      <c r="G7424"/>
      <c r="H7424"/>
      <c r="I7424"/>
      <c r="J7424"/>
      <c r="K7424"/>
      <c r="L7424"/>
      <c r="M7424"/>
    </row>
    <row r="7425" spans="5:13" x14ac:dyDescent="0.25">
      <c r="E7425"/>
      <c r="F7425"/>
      <c r="G7425"/>
      <c r="H7425"/>
      <c r="I7425"/>
      <c r="J7425"/>
      <c r="K7425"/>
      <c r="L7425"/>
      <c r="M7425"/>
    </row>
    <row r="7426" spans="5:13" x14ac:dyDescent="0.25">
      <c r="E7426"/>
      <c r="F7426"/>
      <c r="G7426"/>
      <c r="H7426"/>
      <c r="I7426"/>
      <c r="J7426"/>
      <c r="K7426"/>
      <c r="L7426"/>
      <c r="M7426"/>
    </row>
    <row r="7427" spans="5:13" x14ac:dyDescent="0.25">
      <c r="E7427"/>
      <c r="F7427"/>
      <c r="G7427"/>
      <c r="H7427"/>
      <c r="I7427"/>
      <c r="J7427"/>
      <c r="K7427"/>
      <c r="L7427"/>
      <c r="M7427"/>
    </row>
    <row r="7428" spans="5:13" x14ac:dyDescent="0.25">
      <c r="E7428"/>
      <c r="F7428"/>
      <c r="G7428"/>
      <c r="H7428"/>
      <c r="I7428"/>
      <c r="J7428"/>
      <c r="K7428"/>
      <c r="L7428"/>
      <c r="M7428"/>
    </row>
    <row r="7429" spans="5:13" x14ac:dyDescent="0.25">
      <c r="E7429"/>
      <c r="F7429"/>
      <c r="G7429"/>
      <c r="H7429"/>
      <c r="I7429"/>
      <c r="J7429"/>
      <c r="K7429"/>
      <c r="L7429"/>
      <c r="M7429"/>
    </row>
    <row r="7430" spans="5:13" x14ac:dyDescent="0.25">
      <c r="E7430"/>
      <c r="F7430"/>
      <c r="G7430"/>
      <c r="H7430"/>
      <c r="I7430"/>
      <c r="J7430"/>
      <c r="K7430"/>
      <c r="L7430"/>
      <c r="M7430"/>
    </row>
    <row r="7431" spans="5:13" x14ac:dyDescent="0.25">
      <c r="E7431"/>
      <c r="F7431"/>
      <c r="G7431"/>
      <c r="H7431"/>
      <c r="I7431"/>
      <c r="J7431"/>
      <c r="K7431"/>
      <c r="L7431"/>
      <c r="M7431"/>
    </row>
    <row r="7432" spans="5:13" x14ac:dyDescent="0.25">
      <c r="E7432"/>
      <c r="F7432"/>
      <c r="G7432"/>
      <c r="H7432"/>
      <c r="I7432"/>
      <c r="J7432"/>
      <c r="K7432"/>
      <c r="L7432"/>
      <c r="M7432"/>
    </row>
    <row r="7433" spans="5:13" x14ac:dyDescent="0.25">
      <c r="E7433"/>
      <c r="F7433"/>
      <c r="G7433"/>
      <c r="H7433"/>
      <c r="I7433"/>
      <c r="J7433"/>
      <c r="K7433"/>
      <c r="L7433"/>
      <c r="M7433"/>
    </row>
    <row r="7434" spans="5:13" x14ac:dyDescent="0.25">
      <c r="E7434"/>
      <c r="F7434"/>
      <c r="G7434"/>
      <c r="H7434"/>
      <c r="I7434"/>
      <c r="J7434"/>
      <c r="K7434"/>
      <c r="L7434"/>
      <c r="M7434"/>
    </row>
    <row r="7435" spans="5:13" x14ac:dyDescent="0.25">
      <c r="E7435"/>
      <c r="F7435"/>
      <c r="G7435"/>
      <c r="H7435"/>
      <c r="I7435"/>
      <c r="J7435"/>
      <c r="K7435"/>
      <c r="L7435"/>
      <c r="M7435"/>
    </row>
    <row r="7436" spans="5:13" x14ac:dyDescent="0.25">
      <c r="E7436"/>
      <c r="F7436"/>
      <c r="G7436"/>
      <c r="H7436"/>
      <c r="I7436"/>
      <c r="J7436"/>
      <c r="K7436"/>
      <c r="L7436"/>
      <c r="M7436"/>
    </row>
    <row r="7437" spans="5:13" x14ac:dyDescent="0.25">
      <c r="E7437"/>
      <c r="F7437"/>
      <c r="G7437"/>
      <c r="H7437"/>
      <c r="I7437"/>
      <c r="J7437"/>
      <c r="K7437"/>
      <c r="L7437"/>
      <c r="M7437"/>
    </row>
    <row r="7438" spans="5:13" x14ac:dyDescent="0.25">
      <c r="E7438"/>
      <c r="F7438"/>
      <c r="G7438"/>
      <c r="H7438"/>
      <c r="I7438"/>
      <c r="J7438"/>
      <c r="K7438"/>
      <c r="L7438"/>
      <c r="M7438"/>
    </row>
    <row r="7439" spans="5:13" x14ac:dyDescent="0.25">
      <c r="E7439"/>
      <c r="F7439"/>
      <c r="G7439"/>
      <c r="H7439"/>
      <c r="I7439"/>
      <c r="J7439"/>
      <c r="K7439"/>
      <c r="L7439"/>
      <c r="M7439"/>
    </row>
    <row r="7440" spans="5:13" x14ac:dyDescent="0.25">
      <c r="E7440"/>
      <c r="F7440"/>
      <c r="G7440"/>
      <c r="H7440"/>
      <c r="I7440"/>
      <c r="J7440"/>
      <c r="K7440"/>
      <c r="L7440"/>
      <c r="M7440"/>
    </row>
    <row r="7441" spans="5:13" x14ac:dyDescent="0.25">
      <c r="E7441"/>
      <c r="F7441"/>
      <c r="G7441"/>
      <c r="H7441"/>
      <c r="I7441"/>
      <c r="J7441"/>
      <c r="K7441"/>
      <c r="L7441"/>
      <c r="M7441"/>
    </row>
    <row r="7442" spans="5:13" x14ac:dyDescent="0.25">
      <c r="E7442"/>
      <c r="F7442"/>
      <c r="G7442"/>
      <c r="H7442"/>
      <c r="I7442"/>
      <c r="J7442"/>
      <c r="K7442"/>
      <c r="L7442"/>
      <c r="M7442"/>
    </row>
    <row r="7443" spans="5:13" x14ac:dyDescent="0.25">
      <c r="E7443"/>
      <c r="F7443"/>
      <c r="G7443"/>
      <c r="H7443"/>
      <c r="I7443"/>
      <c r="J7443"/>
      <c r="K7443"/>
      <c r="L7443"/>
      <c r="M7443"/>
    </row>
    <row r="7444" spans="5:13" x14ac:dyDescent="0.25">
      <c r="E7444"/>
      <c r="F7444"/>
      <c r="G7444"/>
      <c r="H7444"/>
      <c r="I7444"/>
      <c r="J7444"/>
      <c r="K7444"/>
      <c r="L7444"/>
      <c r="M7444"/>
    </row>
    <row r="7445" spans="5:13" x14ac:dyDescent="0.25">
      <c r="E7445"/>
      <c r="F7445"/>
      <c r="G7445"/>
      <c r="H7445"/>
      <c r="I7445"/>
      <c r="J7445"/>
      <c r="K7445"/>
      <c r="L7445"/>
      <c r="M7445"/>
    </row>
    <row r="7446" spans="5:13" x14ac:dyDescent="0.25">
      <c r="E7446"/>
      <c r="F7446"/>
      <c r="G7446"/>
      <c r="H7446"/>
      <c r="I7446"/>
      <c r="J7446"/>
      <c r="K7446"/>
      <c r="L7446"/>
      <c r="M7446"/>
    </row>
    <row r="7447" spans="5:13" x14ac:dyDescent="0.25">
      <c r="E7447"/>
      <c r="F7447"/>
      <c r="G7447"/>
      <c r="H7447"/>
      <c r="I7447"/>
      <c r="J7447"/>
      <c r="K7447"/>
      <c r="L7447"/>
      <c r="M7447"/>
    </row>
    <row r="7448" spans="5:13" x14ac:dyDescent="0.25">
      <c r="E7448"/>
      <c r="F7448"/>
      <c r="G7448"/>
      <c r="H7448"/>
      <c r="I7448"/>
      <c r="J7448"/>
      <c r="K7448"/>
      <c r="L7448"/>
      <c r="M7448"/>
    </row>
    <row r="7449" spans="5:13" x14ac:dyDescent="0.25">
      <c r="E7449"/>
      <c r="F7449"/>
      <c r="G7449"/>
      <c r="H7449"/>
      <c r="I7449"/>
      <c r="J7449"/>
      <c r="K7449"/>
      <c r="L7449"/>
      <c r="M7449"/>
    </row>
    <row r="7450" spans="5:13" x14ac:dyDescent="0.25">
      <c r="E7450"/>
      <c r="F7450"/>
      <c r="G7450"/>
      <c r="H7450"/>
      <c r="I7450"/>
      <c r="J7450"/>
      <c r="K7450"/>
      <c r="L7450"/>
      <c r="M7450"/>
    </row>
    <row r="7451" spans="5:13" x14ac:dyDescent="0.25">
      <c r="E7451"/>
      <c r="F7451"/>
      <c r="G7451"/>
      <c r="H7451"/>
      <c r="I7451"/>
      <c r="J7451"/>
      <c r="K7451"/>
      <c r="L7451"/>
      <c r="M7451"/>
    </row>
    <row r="7452" spans="5:13" x14ac:dyDescent="0.25">
      <c r="E7452"/>
      <c r="F7452"/>
      <c r="G7452"/>
      <c r="H7452"/>
      <c r="I7452"/>
      <c r="J7452"/>
      <c r="K7452"/>
      <c r="L7452"/>
      <c r="M7452"/>
    </row>
    <row r="7453" spans="5:13" x14ac:dyDescent="0.25">
      <c r="E7453"/>
      <c r="F7453"/>
      <c r="G7453"/>
      <c r="H7453"/>
      <c r="I7453"/>
      <c r="J7453"/>
      <c r="K7453"/>
      <c r="L7453"/>
      <c r="M7453"/>
    </row>
    <row r="7454" spans="5:13" x14ac:dyDescent="0.25">
      <c r="E7454"/>
      <c r="F7454"/>
      <c r="G7454"/>
      <c r="H7454"/>
      <c r="I7454"/>
      <c r="J7454"/>
      <c r="K7454"/>
      <c r="L7454"/>
      <c r="M7454"/>
    </row>
    <row r="7455" spans="5:13" x14ac:dyDescent="0.25">
      <c r="E7455"/>
      <c r="F7455"/>
      <c r="G7455"/>
      <c r="H7455"/>
      <c r="I7455"/>
      <c r="J7455"/>
      <c r="K7455"/>
      <c r="L7455"/>
      <c r="M7455"/>
    </row>
    <row r="7456" spans="5:13" x14ac:dyDescent="0.25">
      <c r="E7456"/>
      <c r="F7456"/>
      <c r="G7456"/>
      <c r="H7456"/>
      <c r="I7456"/>
      <c r="J7456"/>
      <c r="K7456"/>
      <c r="L7456"/>
      <c r="M7456"/>
    </row>
    <row r="7457" spans="5:13" x14ac:dyDescent="0.25">
      <c r="E7457"/>
      <c r="F7457"/>
      <c r="G7457"/>
      <c r="H7457"/>
      <c r="I7457"/>
      <c r="J7457"/>
      <c r="K7457"/>
      <c r="L7457"/>
      <c r="M7457"/>
    </row>
    <row r="7458" spans="5:13" x14ac:dyDescent="0.25">
      <c r="E7458"/>
      <c r="F7458"/>
      <c r="G7458"/>
      <c r="H7458"/>
      <c r="I7458"/>
      <c r="J7458"/>
      <c r="K7458"/>
      <c r="L7458"/>
      <c r="M7458"/>
    </row>
    <row r="7459" spans="5:13" x14ac:dyDescent="0.25">
      <c r="E7459"/>
      <c r="F7459"/>
      <c r="G7459"/>
      <c r="H7459"/>
      <c r="I7459"/>
      <c r="J7459"/>
      <c r="K7459"/>
      <c r="L7459"/>
      <c r="M7459"/>
    </row>
    <row r="7460" spans="5:13" x14ac:dyDescent="0.25">
      <c r="E7460"/>
      <c r="F7460"/>
      <c r="G7460"/>
      <c r="H7460"/>
      <c r="I7460"/>
      <c r="J7460"/>
      <c r="K7460"/>
      <c r="L7460"/>
      <c r="M7460"/>
    </row>
    <row r="7461" spans="5:13" x14ac:dyDescent="0.25">
      <c r="E7461"/>
      <c r="F7461"/>
      <c r="G7461"/>
      <c r="H7461"/>
      <c r="I7461"/>
      <c r="J7461"/>
      <c r="K7461"/>
      <c r="L7461"/>
      <c r="M7461"/>
    </row>
    <row r="7462" spans="5:13" x14ac:dyDescent="0.25">
      <c r="E7462"/>
      <c r="F7462"/>
      <c r="G7462"/>
      <c r="H7462"/>
      <c r="I7462"/>
      <c r="J7462"/>
      <c r="K7462"/>
      <c r="L7462"/>
      <c r="M7462"/>
    </row>
    <row r="7463" spans="5:13" x14ac:dyDescent="0.25">
      <c r="E7463"/>
      <c r="F7463"/>
      <c r="G7463"/>
      <c r="H7463"/>
      <c r="I7463"/>
      <c r="J7463"/>
      <c r="K7463"/>
      <c r="L7463"/>
      <c r="M7463"/>
    </row>
    <row r="7464" spans="5:13" x14ac:dyDescent="0.25">
      <c r="E7464"/>
      <c r="F7464"/>
      <c r="G7464"/>
      <c r="H7464"/>
      <c r="I7464"/>
      <c r="J7464"/>
      <c r="K7464"/>
      <c r="L7464"/>
      <c r="M7464"/>
    </row>
    <row r="7465" spans="5:13" x14ac:dyDescent="0.25">
      <c r="E7465"/>
      <c r="F7465"/>
      <c r="G7465"/>
      <c r="H7465"/>
      <c r="I7465"/>
      <c r="J7465"/>
      <c r="K7465"/>
      <c r="L7465"/>
      <c r="M7465"/>
    </row>
    <row r="7466" spans="5:13" x14ac:dyDescent="0.25">
      <c r="E7466"/>
      <c r="F7466"/>
      <c r="G7466"/>
      <c r="H7466"/>
      <c r="I7466"/>
      <c r="J7466"/>
      <c r="K7466"/>
      <c r="L7466"/>
      <c r="M7466"/>
    </row>
    <row r="7467" spans="5:13" x14ac:dyDescent="0.25">
      <c r="E7467"/>
      <c r="F7467"/>
      <c r="G7467"/>
      <c r="H7467"/>
      <c r="I7467"/>
      <c r="J7467"/>
      <c r="K7467"/>
      <c r="L7467"/>
      <c r="M7467"/>
    </row>
    <row r="7468" spans="5:13" x14ac:dyDescent="0.25">
      <c r="E7468"/>
      <c r="F7468"/>
      <c r="G7468"/>
      <c r="H7468"/>
      <c r="I7468"/>
      <c r="J7468"/>
      <c r="K7468"/>
      <c r="L7468"/>
      <c r="M7468"/>
    </row>
    <row r="7469" spans="5:13" x14ac:dyDescent="0.25">
      <c r="E7469"/>
      <c r="F7469"/>
      <c r="G7469"/>
      <c r="H7469"/>
      <c r="I7469"/>
      <c r="J7469"/>
      <c r="K7469"/>
      <c r="L7469"/>
      <c r="M7469"/>
    </row>
    <row r="7470" spans="5:13" x14ac:dyDescent="0.25">
      <c r="E7470"/>
      <c r="F7470"/>
      <c r="G7470"/>
      <c r="H7470"/>
      <c r="I7470"/>
      <c r="J7470"/>
      <c r="K7470"/>
      <c r="L7470"/>
      <c r="M7470"/>
    </row>
    <row r="7471" spans="5:13" x14ac:dyDescent="0.25">
      <c r="E7471"/>
      <c r="F7471"/>
      <c r="G7471"/>
      <c r="H7471"/>
      <c r="I7471"/>
      <c r="J7471"/>
      <c r="K7471"/>
      <c r="L7471"/>
      <c r="M7471"/>
    </row>
    <row r="7472" spans="5:13" x14ac:dyDescent="0.25">
      <c r="E7472"/>
      <c r="F7472"/>
      <c r="G7472"/>
      <c r="H7472"/>
      <c r="I7472"/>
      <c r="J7472"/>
      <c r="K7472"/>
      <c r="L7472"/>
      <c r="M7472"/>
    </row>
    <row r="7473" spans="5:13" x14ac:dyDescent="0.25">
      <c r="E7473"/>
      <c r="F7473"/>
      <c r="G7473"/>
      <c r="H7473"/>
      <c r="I7473"/>
      <c r="J7473"/>
      <c r="K7473"/>
      <c r="L7473"/>
      <c r="M7473"/>
    </row>
    <row r="7474" spans="5:13" x14ac:dyDescent="0.25">
      <c r="E7474"/>
      <c r="F7474"/>
      <c r="G7474"/>
      <c r="H7474"/>
      <c r="I7474"/>
      <c r="J7474"/>
      <c r="K7474"/>
      <c r="L7474"/>
      <c r="M7474"/>
    </row>
    <row r="7475" spans="5:13" x14ac:dyDescent="0.25">
      <c r="E7475"/>
      <c r="F7475"/>
      <c r="G7475"/>
      <c r="H7475"/>
      <c r="I7475"/>
      <c r="J7475"/>
      <c r="K7475"/>
      <c r="L7475"/>
      <c r="M7475"/>
    </row>
    <row r="7476" spans="5:13" x14ac:dyDescent="0.25">
      <c r="E7476"/>
      <c r="F7476"/>
      <c r="G7476"/>
      <c r="H7476"/>
      <c r="I7476"/>
      <c r="J7476"/>
      <c r="K7476"/>
      <c r="L7476"/>
      <c r="M7476"/>
    </row>
    <row r="7477" spans="5:13" x14ac:dyDescent="0.25">
      <c r="E7477"/>
      <c r="F7477"/>
      <c r="G7477"/>
      <c r="H7477"/>
      <c r="I7477"/>
      <c r="J7477"/>
      <c r="K7477"/>
      <c r="L7477"/>
      <c r="M7477"/>
    </row>
    <row r="7478" spans="5:13" x14ac:dyDescent="0.25">
      <c r="E7478"/>
      <c r="F7478"/>
      <c r="G7478"/>
      <c r="H7478"/>
      <c r="I7478"/>
      <c r="J7478"/>
      <c r="K7478"/>
      <c r="L7478"/>
      <c r="M7478"/>
    </row>
    <row r="7479" spans="5:13" x14ac:dyDescent="0.25">
      <c r="E7479"/>
      <c r="F7479"/>
      <c r="G7479"/>
      <c r="H7479"/>
      <c r="I7479"/>
      <c r="J7479"/>
      <c r="K7479"/>
      <c r="L7479"/>
      <c r="M7479"/>
    </row>
    <row r="7480" spans="5:13" x14ac:dyDescent="0.25">
      <c r="E7480"/>
      <c r="F7480"/>
      <c r="G7480"/>
      <c r="H7480"/>
      <c r="I7480"/>
      <c r="J7480"/>
      <c r="K7480"/>
      <c r="L7480"/>
      <c r="M7480"/>
    </row>
    <row r="7481" spans="5:13" x14ac:dyDescent="0.25">
      <c r="E7481"/>
      <c r="F7481"/>
      <c r="G7481"/>
      <c r="H7481"/>
      <c r="I7481"/>
      <c r="J7481"/>
      <c r="K7481"/>
      <c r="L7481"/>
      <c r="M7481"/>
    </row>
    <row r="7482" spans="5:13" x14ac:dyDescent="0.25">
      <c r="E7482"/>
      <c r="F7482"/>
      <c r="G7482"/>
      <c r="H7482"/>
      <c r="I7482"/>
      <c r="J7482"/>
      <c r="K7482"/>
      <c r="L7482"/>
      <c r="M7482"/>
    </row>
    <row r="7483" spans="5:13" x14ac:dyDescent="0.25">
      <c r="E7483"/>
      <c r="F7483"/>
      <c r="G7483"/>
      <c r="H7483"/>
      <c r="I7483"/>
      <c r="J7483"/>
      <c r="K7483"/>
      <c r="L7483"/>
      <c r="M7483"/>
    </row>
    <row r="7484" spans="5:13" x14ac:dyDescent="0.25">
      <c r="E7484"/>
      <c r="F7484"/>
      <c r="G7484"/>
      <c r="H7484"/>
      <c r="I7484"/>
      <c r="J7484"/>
      <c r="K7484"/>
      <c r="L7484"/>
      <c r="M7484"/>
    </row>
    <row r="7485" spans="5:13" x14ac:dyDescent="0.25">
      <c r="E7485"/>
      <c r="F7485"/>
      <c r="G7485"/>
      <c r="H7485"/>
      <c r="I7485"/>
      <c r="J7485"/>
      <c r="K7485"/>
      <c r="L7485"/>
      <c r="M7485"/>
    </row>
    <row r="7486" spans="5:13" x14ac:dyDescent="0.25">
      <c r="E7486"/>
      <c r="F7486"/>
      <c r="G7486"/>
      <c r="H7486"/>
      <c r="I7486"/>
      <c r="J7486"/>
      <c r="K7486"/>
      <c r="L7486"/>
      <c r="M7486"/>
    </row>
    <row r="7487" spans="5:13" x14ac:dyDescent="0.25">
      <c r="E7487"/>
      <c r="F7487"/>
      <c r="G7487"/>
      <c r="H7487"/>
      <c r="I7487"/>
      <c r="J7487"/>
      <c r="K7487"/>
      <c r="L7487"/>
      <c r="M7487"/>
    </row>
    <row r="7488" spans="5:13" x14ac:dyDescent="0.25">
      <c r="E7488"/>
      <c r="F7488"/>
      <c r="G7488"/>
      <c r="H7488"/>
      <c r="I7488"/>
      <c r="J7488"/>
      <c r="K7488"/>
      <c r="L7488"/>
      <c r="M7488"/>
    </row>
    <row r="7489" spans="5:13" x14ac:dyDescent="0.25">
      <c r="E7489"/>
      <c r="F7489"/>
      <c r="G7489"/>
      <c r="H7489"/>
      <c r="I7489"/>
      <c r="J7489"/>
      <c r="K7489"/>
      <c r="L7489"/>
      <c r="M7489"/>
    </row>
    <row r="7490" spans="5:13" x14ac:dyDescent="0.25">
      <c r="E7490"/>
      <c r="F7490"/>
      <c r="G7490"/>
      <c r="H7490"/>
      <c r="I7490"/>
      <c r="J7490"/>
      <c r="K7490"/>
      <c r="L7490"/>
      <c r="M7490"/>
    </row>
    <row r="7491" spans="5:13" x14ac:dyDescent="0.25">
      <c r="E7491"/>
      <c r="F7491"/>
      <c r="G7491"/>
      <c r="H7491"/>
      <c r="I7491"/>
      <c r="J7491"/>
      <c r="K7491"/>
      <c r="L7491"/>
      <c r="M7491"/>
    </row>
    <row r="7492" spans="5:13" x14ac:dyDescent="0.25">
      <c r="E7492"/>
      <c r="F7492"/>
      <c r="G7492"/>
      <c r="H7492"/>
      <c r="I7492"/>
      <c r="J7492"/>
      <c r="K7492"/>
      <c r="L7492"/>
      <c r="M7492"/>
    </row>
    <row r="7493" spans="5:13" x14ac:dyDescent="0.25">
      <c r="E7493"/>
      <c r="F7493"/>
      <c r="G7493"/>
      <c r="H7493"/>
      <c r="I7493"/>
      <c r="J7493"/>
      <c r="K7493"/>
      <c r="L7493"/>
      <c r="M7493"/>
    </row>
    <row r="7494" spans="5:13" x14ac:dyDescent="0.25">
      <c r="E7494"/>
      <c r="F7494"/>
      <c r="G7494"/>
      <c r="H7494"/>
      <c r="I7494"/>
      <c r="J7494"/>
      <c r="K7494"/>
      <c r="L7494"/>
      <c r="M7494"/>
    </row>
    <row r="7495" spans="5:13" x14ac:dyDescent="0.25">
      <c r="E7495"/>
      <c r="F7495"/>
      <c r="G7495"/>
      <c r="H7495"/>
      <c r="I7495"/>
      <c r="J7495"/>
      <c r="K7495"/>
      <c r="L7495"/>
      <c r="M7495"/>
    </row>
    <row r="7496" spans="5:13" x14ac:dyDescent="0.25">
      <c r="E7496"/>
      <c r="F7496"/>
      <c r="G7496"/>
      <c r="H7496"/>
      <c r="I7496"/>
      <c r="J7496"/>
      <c r="K7496"/>
      <c r="L7496"/>
      <c r="M7496"/>
    </row>
    <row r="7497" spans="5:13" x14ac:dyDescent="0.25">
      <c r="E7497"/>
      <c r="F7497"/>
      <c r="G7497"/>
      <c r="H7497"/>
      <c r="I7497"/>
      <c r="J7497"/>
      <c r="K7497"/>
      <c r="L7497"/>
      <c r="M7497"/>
    </row>
    <row r="7498" spans="5:13" x14ac:dyDescent="0.25">
      <c r="E7498"/>
      <c r="F7498"/>
      <c r="G7498"/>
      <c r="H7498"/>
      <c r="I7498"/>
      <c r="J7498"/>
      <c r="K7498"/>
      <c r="L7498"/>
      <c r="M7498"/>
    </row>
    <row r="7499" spans="5:13" x14ac:dyDescent="0.25">
      <c r="E7499"/>
      <c r="F7499"/>
      <c r="G7499"/>
      <c r="H7499"/>
      <c r="I7499"/>
      <c r="J7499"/>
      <c r="K7499"/>
      <c r="L7499"/>
      <c r="M7499"/>
    </row>
    <row r="7500" spans="5:13" x14ac:dyDescent="0.25">
      <c r="E7500"/>
      <c r="F7500"/>
      <c r="G7500"/>
      <c r="H7500"/>
      <c r="I7500"/>
      <c r="J7500"/>
      <c r="K7500"/>
      <c r="L7500"/>
      <c r="M7500"/>
    </row>
    <row r="7501" spans="5:13" x14ac:dyDescent="0.25">
      <c r="E7501"/>
      <c r="F7501"/>
      <c r="G7501"/>
      <c r="H7501"/>
      <c r="I7501"/>
      <c r="J7501"/>
      <c r="K7501"/>
      <c r="L7501"/>
      <c r="M7501"/>
    </row>
    <row r="7502" spans="5:13" x14ac:dyDescent="0.25">
      <c r="E7502"/>
      <c r="F7502"/>
      <c r="G7502"/>
      <c r="H7502"/>
      <c r="I7502"/>
      <c r="J7502"/>
      <c r="K7502"/>
      <c r="L7502"/>
      <c r="M7502"/>
    </row>
    <row r="7503" spans="5:13" x14ac:dyDescent="0.25">
      <c r="E7503"/>
      <c r="F7503"/>
      <c r="G7503"/>
      <c r="H7503"/>
      <c r="I7503"/>
      <c r="J7503"/>
      <c r="K7503"/>
      <c r="L7503"/>
      <c r="M7503"/>
    </row>
    <row r="7504" spans="5:13" x14ac:dyDescent="0.25">
      <c r="E7504"/>
      <c r="F7504"/>
      <c r="G7504"/>
      <c r="H7504"/>
      <c r="I7504"/>
      <c r="J7504"/>
      <c r="K7504"/>
      <c r="L7504"/>
      <c r="M7504"/>
    </row>
    <row r="7505" spans="5:13" x14ac:dyDescent="0.25">
      <c r="E7505"/>
      <c r="F7505"/>
      <c r="G7505"/>
      <c r="H7505"/>
      <c r="I7505"/>
      <c r="J7505"/>
      <c r="K7505"/>
      <c r="L7505"/>
      <c r="M7505"/>
    </row>
    <row r="7506" spans="5:13" x14ac:dyDescent="0.25">
      <c r="E7506"/>
      <c r="F7506"/>
      <c r="G7506"/>
      <c r="H7506"/>
      <c r="I7506"/>
      <c r="J7506"/>
      <c r="K7506"/>
      <c r="L7506"/>
      <c r="M7506"/>
    </row>
    <row r="7507" spans="5:13" x14ac:dyDescent="0.25">
      <c r="E7507"/>
      <c r="F7507"/>
      <c r="G7507"/>
      <c r="H7507"/>
      <c r="I7507"/>
      <c r="J7507"/>
      <c r="K7507"/>
      <c r="L7507"/>
      <c r="M7507"/>
    </row>
    <row r="7508" spans="5:13" x14ac:dyDescent="0.25">
      <c r="E7508"/>
      <c r="F7508"/>
      <c r="G7508"/>
      <c r="H7508"/>
      <c r="I7508"/>
      <c r="J7508"/>
      <c r="K7508"/>
      <c r="L7508"/>
      <c r="M7508"/>
    </row>
    <row r="7509" spans="5:13" x14ac:dyDescent="0.25">
      <c r="E7509"/>
      <c r="F7509"/>
      <c r="G7509"/>
      <c r="H7509"/>
      <c r="I7509"/>
      <c r="J7509"/>
      <c r="K7509"/>
      <c r="L7509"/>
      <c r="M7509"/>
    </row>
    <row r="7510" spans="5:13" x14ac:dyDescent="0.25">
      <c r="E7510"/>
      <c r="F7510"/>
      <c r="G7510"/>
      <c r="H7510"/>
      <c r="I7510"/>
      <c r="J7510"/>
      <c r="K7510"/>
      <c r="L7510"/>
      <c r="M7510"/>
    </row>
    <row r="7511" spans="5:13" x14ac:dyDescent="0.25">
      <c r="E7511"/>
      <c r="F7511"/>
      <c r="G7511"/>
      <c r="H7511"/>
      <c r="I7511"/>
      <c r="J7511"/>
      <c r="K7511"/>
      <c r="L7511"/>
      <c r="M7511"/>
    </row>
    <row r="7512" spans="5:13" x14ac:dyDescent="0.25">
      <c r="E7512"/>
      <c r="F7512"/>
      <c r="G7512"/>
      <c r="H7512"/>
      <c r="I7512"/>
      <c r="J7512"/>
      <c r="K7512"/>
      <c r="L7512"/>
      <c r="M7512"/>
    </row>
    <row r="7513" spans="5:13" x14ac:dyDescent="0.25">
      <c r="E7513"/>
      <c r="F7513"/>
      <c r="G7513"/>
      <c r="H7513"/>
      <c r="I7513"/>
      <c r="J7513"/>
      <c r="K7513"/>
      <c r="L7513"/>
      <c r="M7513"/>
    </row>
    <row r="7514" spans="5:13" x14ac:dyDescent="0.25">
      <c r="E7514"/>
      <c r="F7514"/>
      <c r="G7514"/>
      <c r="H7514"/>
      <c r="I7514"/>
      <c r="J7514"/>
      <c r="K7514"/>
      <c r="L7514"/>
      <c r="M7514"/>
    </row>
    <row r="7515" spans="5:13" x14ac:dyDescent="0.25">
      <c r="E7515"/>
      <c r="F7515"/>
      <c r="G7515"/>
      <c r="H7515"/>
      <c r="I7515"/>
      <c r="J7515"/>
      <c r="K7515"/>
      <c r="L7515"/>
      <c r="M7515"/>
    </row>
    <row r="7516" spans="5:13" x14ac:dyDescent="0.25">
      <c r="E7516"/>
      <c r="F7516"/>
      <c r="G7516"/>
      <c r="H7516"/>
      <c r="I7516"/>
      <c r="J7516"/>
      <c r="K7516"/>
      <c r="L7516"/>
      <c r="M7516"/>
    </row>
    <row r="7517" spans="5:13" x14ac:dyDescent="0.25">
      <c r="E7517"/>
      <c r="F7517"/>
      <c r="G7517"/>
      <c r="H7517"/>
      <c r="I7517"/>
      <c r="J7517"/>
      <c r="K7517"/>
      <c r="L7517"/>
      <c r="M7517"/>
    </row>
    <row r="7518" spans="5:13" x14ac:dyDescent="0.25">
      <c r="E7518"/>
      <c r="F7518"/>
      <c r="G7518"/>
      <c r="H7518"/>
      <c r="I7518"/>
      <c r="J7518"/>
      <c r="K7518"/>
      <c r="L7518"/>
      <c r="M7518"/>
    </row>
    <row r="7519" spans="5:13" x14ac:dyDescent="0.25">
      <c r="E7519"/>
      <c r="F7519"/>
      <c r="G7519"/>
      <c r="H7519"/>
      <c r="I7519"/>
      <c r="J7519"/>
      <c r="K7519"/>
      <c r="L7519"/>
      <c r="M7519"/>
    </row>
    <row r="7520" spans="5:13" x14ac:dyDescent="0.25">
      <c r="E7520"/>
      <c r="F7520"/>
      <c r="G7520"/>
      <c r="H7520"/>
      <c r="I7520"/>
      <c r="J7520"/>
      <c r="K7520"/>
      <c r="L7520"/>
      <c r="M7520"/>
    </row>
    <row r="7521" spans="5:13" x14ac:dyDescent="0.25">
      <c r="E7521"/>
      <c r="F7521"/>
      <c r="G7521"/>
      <c r="H7521"/>
      <c r="I7521"/>
      <c r="J7521"/>
      <c r="K7521"/>
      <c r="L7521"/>
      <c r="M7521"/>
    </row>
    <row r="7522" spans="5:13" x14ac:dyDescent="0.25">
      <c r="E7522"/>
      <c r="F7522"/>
      <c r="G7522"/>
      <c r="H7522"/>
      <c r="I7522"/>
      <c r="J7522"/>
      <c r="K7522"/>
      <c r="L7522"/>
      <c r="M7522"/>
    </row>
    <row r="7523" spans="5:13" x14ac:dyDescent="0.25">
      <c r="E7523"/>
      <c r="F7523"/>
      <c r="G7523"/>
      <c r="H7523"/>
      <c r="I7523"/>
      <c r="J7523"/>
      <c r="K7523"/>
      <c r="L7523"/>
      <c r="M7523"/>
    </row>
    <row r="7524" spans="5:13" x14ac:dyDescent="0.25">
      <c r="E7524"/>
      <c r="F7524"/>
      <c r="G7524"/>
      <c r="H7524"/>
      <c r="I7524"/>
      <c r="J7524"/>
      <c r="K7524"/>
      <c r="L7524"/>
      <c r="M7524"/>
    </row>
    <row r="7525" spans="5:13" x14ac:dyDescent="0.25">
      <c r="E7525"/>
      <c r="F7525"/>
      <c r="G7525"/>
      <c r="H7525"/>
      <c r="I7525"/>
      <c r="J7525"/>
      <c r="K7525"/>
      <c r="L7525"/>
      <c r="M7525"/>
    </row>
    <row r="7526" spans="5:13" x14ac:dyDescent="0.25">
      <c r="E7526"/>
      <c r="F7526"/>
      <c r="G7526"/>
      <c r="H7526"/>
      <c r="I7526"/>
      <c r="J7526"/>
      <c r="K7526"/>
      <c r="L7526"/>
      <c r="M7526"/>
    </row>
    <row r="7527" spans="5:13" x14ac:dyDescent="0.25">
      <c r="E7527"/>
      <c r="F7527"/>
      <c r="G7527"/>
      <c r="H7527"/>
      <c r="I7527"/>
      <c r="J7527"/>
      <c r="K7527"/>
      <c r="L7527"/>
      <c r="M7527"/>
    </row>
    <row r="7528" spans="5:13" x14ac:dyDescent="0.25">
      <c r="E7528"/>
      <c r="F7528"/>
      <c r="G7528"/>
      <c r="H7528"/>
      <c r="I7528"/>
      <c r="J7528"/>
      <c r="K7528"/>
      <c r="L7528"/>
      <c r="M7528"/>
    </row>
    <row r="7529" spans="5:13" x14ac:dyDescent="0.25">
      <c r="E7529"/>
      <c r="F7529"/>
      <c r="G7529"/>
      <c r="H7529"/>
      <c r="I7529"/>
      <c r="J7529"/>
      <c r="K7529"/>
      <c r="L7529"/>
      <c r="M7529"/>
    </row>
    <row r="7530" spans="5:13" x14ac:dyDescent="0.25">
      <c r="E7530"/>
      <c r="F7530"/>
      <c r="G7530"/>
      <c r="H7530"/>
      <c r="I7530"/>
      <c r="J7530"/>
      <c r="K7530"/>
      <c r="L7530"/>
      <c r="M7530"/>
    </row>
    <row r="7531" spans="5:13" x14ac:dyDescent="0.25">
      <c r="E7531"/>
      <c r="F7531"/>
      <c r="G7531"/>
      <c r="H7531"/>
      <c r="I7531"/>
      <c r="J7531"/>
      <c r="K7531"/>
      <c r="L7531"/>
      <c r="M7531"/>
    </row>
    <row r="7532" spans="5:13" x14ac:dyDescent="0.25">
      <c r="E7532"/>
      <c r="F7532"/>
      <c r="G7532"/>
      <c r="H7532"/>
      <c r="I7532"/>
      <c r="J7532"/>
      <c r="K7532"/>
      <c r="L7532"/>
      <c r="M7532"/>
    </row>
    <row r="7533" spans="5:13" x14ac:dyDescent="0.25">
      <c r="E7533"/>
      <c r="F7533"/>
      <c r="G7533"/>
      <c r="H7533"/>
      <c r="I7533"/>
      <c r="J7533"/>
      <c r="K7533"/>
      <c r="L7533"/>
      <c r="M7533"/>
    </row>
    <row r="7534" spans="5:13" x14ac:dyDescent="0.25">
      <c r="E7534"/>
      <c r="F7534"/>
      <c r="G7534"/>
      <c r="H7534"/>
      <c r="I7534"/>
      <c r="J7534"/>
      <c r="K7534"/>
      <c r="L7534"/>
      <c r="M7534"/>
    </row>
    <row r="7535" spans="5:13" x14ac:dyDescent="0.25">
      <c r="E7535"/>
      <c r="F7535"/>
      <c r="G7535"/>
      <c r="H7535"/>
      <c r="I7535"/>
      <c r="J7535"/>
      <c r="K7535"/>
      <c r="L7535"/>
      <c r="M7535"/>
    </row>
    <row r="7536" spans="5:13" x14ac:dyDescent="0.25">
      <c r="E7536"/>
      <c r="F7536"/>
      <c r="G7536"/>
      <c r="H7536"/>
      <c r="I7536"/>
      <c r="J7536"/>
      <c r="K7536"/>
      <c r="L7536"/>
      <c r="M7536"/>
    </row>
    <row r="7537" spans="5:13" x14ac:dyDescent="0.25">
      <c r="E7537"/>
      <c r="F7537"/>
      <c r="G7537"/>
      <c r="H7537"/>
      <c r="I7537"/>
      <c r="J7537"/>
      <c r="K7537"/>
      <c r="L7537"/>
      <c r="M7537"/>
    </row>
    <row r="7538" spans="5:13" x14ac:dyDescent="0.25">
      <c r="E7538"/>
      <c r="F7538"/>
      <c r="G7538"/>
      <c r="H7538"/>
      <c r="I7538"/>
      <c r="J7538"/>
      <c r="K7538"/>
      <c r="L7538"/>
      <c r="M7538"/>
    </row>
    <row r="7539" spans="5:13" x14ac:dyDescent="0.25">
      <c r="E7539"/>
      <c r="F7539"/>
      <c r="G7539"/>
      <c r="H7539"/>
      <c r="I7539"/>
      <c r="J7539"/>
      <c r="K7539"/>
      <c r="L7539"/>
      <c r="M7539"/>
    </row>
    <row r="7540" spans="5:13" x14ac:dyDescent="0.25">
      <c r="E7540"/>
      <c r="F7540"/>
      <c r="G7540"/>
      <c r="H7540"/>
      <c r="I7540"/>
      <c r="J7540"/>
      <c r="K7540"/>
      <c r="L7540"/>
      <c r="M7540"/>
    </row>
    <row r="7541" spans="5:13" x14ac:dyDescent="0.25">
      <c r="E7541"/>
      <c r="F7541"/>
      <c r="G7541"/>
      <c r="H7541"/>
      <c r="I7541"/>
      <c r="J7541"/>
      <c r="K7541"/>
      <c r="L7541"/>
      <c r="M7541"/>
    </row>
    <row r="7542" spans="5:13" x14ac:dyDescent="0.25">
      <c r="E7542"/>
      <c r="F7542"/>
      <c r="G7542"/>
      <c r="H7542"/>
      <c r="I7542"/>
      <c r="J7542"/>
      <c r="K7542"/>
      <c r="L7542"/>
      <c r="M7542"/>
    </row>
    <row r="7543" spans="5:13" x14ac:dyDescent="0.25">
      <c r="E7543"/>
      <c r="F7543"/>
      <c r="G7543"/>
      <c r="H7543"/>
      <c r="I7543"/>
      <c r="J7543"/>
      <c r="K7543"/>
      <c r="L7543"/>
      <c r="M7543"/>
    </row>
    <row r="7544" spans="5:13" x14ac:dyDescent="0.25">
      <c r="E7544"/>
      <c r="F7544"/>
      <c r="G7544"/>
      <c r="H7544"/>
      <c r="I7544"/>
      <c r="J7544"/>
      <c r="K7544"/>
      <c r="L7544"/>
      <c r="M7544"/>
    </row>
    <row r="7545" spans="5:13" x14ac:dyDescent="0.25">
      <c r="E7545"/>
      <c r="F7545"/>
      <c r="G7545"/>
      <c r="H7545"/>
      <c r="I7545"/>
      <c r="J7545"/>
      <c r="K7545"/>
      <c r="L7545"/>
      <c r="M7545"/>
    </row>
    <row r="7546" spans="5:13" x14ac:dyDescent="0.25">
      <c r="E7546"/>
      <c r="F7546"/>
      <c r="G7546"/>
      <c r="H7546"/>
      <c r="I7546"/>
      <c r="J7546"/>
      <c r="K7546"/>
      <c r="L7546"/>
      <c r="M7546"/>
    </row>
    <row r="7547" spans="5:13" x14ac:dyDescent="0.25">
      <c r="E7547"/>
      <c r="F7547"/>
      <c r="G7547"/>
      <c r="H7547"/>
      <c r="I7547"/>
      <c r="J7547"/>
      <c r="K7547"/>
      <c r="L7547"/>
      <c r="M7547"/>
    </row>
    <row r="7548" spans="5:13" x14ac:dyDescent="0.25">
      <c r="E7548"/>
      <c r="F7548"/>
      <c r="G7548"/>
      <c r="H7548"/>
      <c r="I7548"/>
      <c r="J7548"/>
      <c r="K7548"/>
      <c r="L7548"/>
      <c r="M7548"/>
    </row>
    <row r="7549" spans="5:13" x14ac:dyDescent="0.25">
      <c r="E7549"/>
      <c r="F7549"/>
      <c r="G7549"/>
      <c r="H7549"/>
      <c r="I7549"/>
      <c r="J7549"/>
      <c r="K7549"/>
      <c r="L7549"/>
      <c r="M7549"/>
    </row>
    <row r="7550" spans="5:13" x14ac:dyDescent="0.25">
      <c r="E7550"/>
      <c r="F7550"/>
      <c r="G7550"/>
      <c r="H7550"/>
      <c r="I7550"/>
      <c r="J7550"/>
      <c r="K7550"/>
      <c r="L7550"/>
      <c r="M7550"/>
    </row>
    <row r="7551" spans="5:13" x14ac:dyDescent="0.25">
      <c r="E7551"/>
      <c r="F7551"/>
      <c r="G7551"/>
      <c r="H7551"/>
      <c r="I7551"/>
      <c r="J7551"/>
      <c r="K7551"/>
      <c r="L7551"/>
      <c r="M7551"/>
    </row>
    <row r="7552" spans="5:13" x14ac:dyDescent="0.25">
      <c r="E7552"/>
      <c r="F7552"/>
      <c r="G7552"/>
      <c r="H7552"/>
      <c r="I7552"/>
      <c r="J7552"/>
      <c r="K7552"/>
      <c r="L7552"/>
      <c r="M7552"/>
    </row>
    <row r="7553" spans="5:13" x14ac:dyDescent="0.25">
      <c r="E7553"/>
      <c r="F7553"/>
      <c r="G7553"/>
      <c r="H7553"/>
      <c r="I7553"/>
      <c r="J7553"/>
      <c r="K7553"/>
      <c r="L7553"/>
      <c r="M7553"/>
    </row>
    <row r="7554" spans="5:13" x14ac:dyDescent="0.25">
      <c r="E7554"/>
      <c r="F7554"/>
      <c r="G7554"/>
      <c r="H7554"/>
      <c r="I7554"/>
      <c r="J7554"/>
      <c r="K7554"/>
      <c r="L7554"/>
      <c r="M7554"/>
    </row>
    <row r="7555" spans="5:13" x14ac:dyDescent="0.25">
      <c r="E7555"/>
      <c r="F7555"/>
      <c r="G7555"/>
      <c r="H7555"/>
      <c r="I7555"/>
      <c r="J7555"/>
      <c r="K7555"/>
      <c r="L7555"/>
      <c r="M7555"/>
    </row>
    <row r="7556" spans="5:13" x14ac:dyDescent="0.25">
      <c r="E7556"/>
      <c r="F7556"/>
      <c r="G7556"/>
      <c r="H7556"/>
      <c r="I7556"/>
      <c r="J7556"/>
      <c r="K7556"/>
      <c r="L7556"/>
      <c r="M7556"/>
    </row>
    <row r="7557" spans="5:13" x14ac:dyDescent="0.25">
      <c r="E7557"/>
      <c r="F7557"/>
      <c r="G7557"/>
      <c r="H7557"/>
      <c r="I7557"/>
      <c r="J7557"/>
      <c r="K7557"/>
      <c r="L7557"/>
      <c r="M7557"/>
    </row>
    <row r="7558" spans="5:13" x14ac:dyDescent="0.25">
      <c r="E7558"/>
      <c r="F7558"/>
      <c r="G7558"/>
      <c r="H7558"/>
      <c r="I7558"/>
      <c r="J7558"/>
      <c r="K7558"/>
      <c r="L7558"/>
      <c r="M7558"/>
    </row>
    <row r="7559" spans="5:13" x14ac:dyDescent="0.25">
      <c r="E7559"/>
      <c r="F7559"/>
      <c r="G7559"/>
      <c r="H7559"/>
      <c r="I7559"/>
      <c r="J7559"/>
      <c r="K7559"/>
      <c r="L7559"/>
      <c r="M7559"/>
    </row>
    <row r="7560" spans="5:13" x14ac:dyDescent="0.25">
      <c r="E7560"/>
      <c r="F7560"/>
      <c r="G7560"/>
      <c r="H7560"/>
      <c r="I7560"/>
      <c r="J7560"/>
      <c r="K7560"/>
      <c r="L7560"/>
      <c r="M7560"/>
    </row>
    <row r="7561" spans="5:13" x14ac:dyDescent="0.25">
      <c r="E7561"/>
      <c r="F7561"/>
      <c r="G7561"/>
      <c r="H7561"/>
      <c r="I7561"/>
      <c r="J7561"/>
      <c r="K7561"/>
      <c r="L7561"/>
      <c r="M7561"/>
    </row>
    <row r="7562" spans="5:13" x14ac:dyDescent="0.25">
      <c r="E7562"/>
      <c r="F7562"/>
      <c r="G7562"/>
      <c r="H7562"/>
      <c r="I7562"/>
      <c r="J7562"/>
      <c r="K7562"/>
      <c r="L7562"/>
      <c r="M7562"/>
    </row>
    <row r="7563" spans="5:13" x14ac:dyDescent="0.25">
      <c r="E7563"/>
      <c r="F7563"/>
      <c r="G7563"/>
      <c r="H7563"/>
      <c r="I7563"/>
      <c r="J7563"/>
      <c r="K7563"/>
      <c r="L7563"/>
      <c r="M7563"/>
    </row>
    <row r="7564" spans="5:13" x14ac:dyDescent="0.25">
      <c r="E7564"/>
      <c r="F7564"/>
      <c r="G7564"/>
      <c r="H7564"/>
      <c r="I7564"/>
      <c r="J7564"/>
      <c r="K7564"/>
      <c r="L7564"/>
      <c r="M7564"/>
    </row>
    <row r="7565" spans="5:13" x14ac:dyDescent="0.25">
      <c r="E7565"/>
      <c r="F7565"/>
      <c r="G7565"/>
      <c r="H7565"/>
      <c r="I7565"/>
      <c r="J7565"/>
      <c r="K7565"/>
      <c r="L7565"/>
      <c r="M7565"/>
    </row>
    <row r="7566" spans="5:13" x14ac:dyDescent="0.25">
      <c r="E7566"/>
      <c r="F7566"/>
      <c r="G7566"/>
      <c r="H7566"/>
      <c r="I7566"/>
      <c r="J7566"/>
      <c r="K7566"/>
      <c r="L7566"/>
      <c r="M7566"/>
    </row>
    <row r="7567" spans="5:13" x14ac:dyDescent="0.25">
      <c r="E7567"/>
      <c r="F7567"/>
      <c r="G7567"/>
      <c r="H7567"/>
      <c r="I7567"/>
      <c r="J7567"/>
      <c r="K7567"/>
      <c r="L7567"/>
      <c r="M7567"/>
    </row>
    <row r="7568" spans="5:13" x14ac:dyDescent="0.25">
      <c r="E7568"/>
      <c r="F7568"/>
      <c r="G7568"/>
      <c r="H7568"/>
      <c r="I7568"/>
      <c r="J7568"/>
      <c r="K7568"/>
      <c r="L7568"/>
      <c r="M7568"/>
    </row>
    <row r="7569" spans="5:13" x14ac:dyDescent="0.25">
      <c r="E7569"/>
      <c r="F7569"/>
      <c r="G7569"/>
      <c r="H7569"/>
      <c r="I7569"/>
      <c r="J7569"/>
      <c r="K7569"/>
      <c r="L7569"/>
      <c r="M7569"/>
    </row>
    <row r="7570" spans="5:13" x14ac:dyDescent="0.25">
      <c r="E7570"/>
      <c r="F7570"/>
      <c r="G7570"/>
      <c r="H7570"/>
      <c r="I7570"/>
      <c r="J7570"/>
      <c r="K7570"/>
      <c r="L7570"/>
      <c r="M7570"/>
    </row>
    <row r="7571" spans="5:13" x14ac:dyDescent="0.25">
      <c r="E7571"/>
      <c r="F7571"/>
      <c r="G7571"/>
      <c r="H7571"/>
      <c r="I7571"/>
      <c r="J7571"/>
      <c r="K7571"/>
      <c r="L7571"/>
      <c r="M7571"/>
    </row>
    <row r="7572" spans="5:13" x14ac:dyDescent="0.25">
      <c r="E7572"/>
      <c r="F7572"/>
      <c r="G7572"/>
      <c r="H7572"/>
      <c r="I7572"/>
      <c r="J7572"/>
      <c r="K7572"/>
      <c r="L7572"/>
      <c r="M7572"/>
    </row>
    <row r="7573" spans="5:13" x14ac:dyDescent="0.25">
      <c r="E7573"/>
      <c r="F7573"/>
      <c r="G7573"/>
      <c r="H7573"/>
      <c r="I7573"/>
      <c r="J7573"/>
      <c r="K7573"/>
      <c r="L7573"/>
      <c r="M7573"/>
    </row>
    <row r="7574" spans="5:13" x14ac:dyDescent="0.25">
      <c r="E7574"/>
      <c r="F7574"/>
      <c r="G7574"/>
      <c r="H7574"/>
      <c r="I7574"/>
      <c r="J7574"/>
      <c r="K7574"/>
      <c r="L7574"/>
      <c r="M7574"/>
    </row>
    <row r="7575" spans="5:13" x14ac:dyDescent="0.25">
      <c r="E7575"/>
      <c r="F7575"/>
      <c r="G7575"/>
      <c r="H7575"/>
      <c r="I7575"/>
      <c r="J7575"/>
      <c r="K7575"/>
      <c r="L7575"/>
      <c r="M7575"/>
    </row>
    <row r="7576" spans="5:13" x14ac:dyDescent="0.25">
      <c r="E7576"/>
      <c r="F7576"/>
      <c r="G7576"/>
      <c r="H7576"/>
      <c r="I7576"/>
      <c r="J7576"/>
      <c r="K7576"/>
      <c r="L7576"/>
      <c r="M7576"/>
    </row>
    <row r="7577" spans="5:13" x14ac:dyDescent="0.25">
      <c r="E7577"/>
      <c r="F7577"/>
      <c r="G7577"/>
      <c r="H7577"/>
      <c r="I7577"/>
      <c r="J7577"/>
      <c r="K7577"/>
      <c r="L7577"/>
      <c r="M7577"/>
    </row>
    <row r="7578" spans="5:13" x14ac:dyDescent="0.25">
      <c r="E7578"/>
      <c r="F7578"/>
      <c r="G7578"/>
      <c r="H7578"/>
      <c r="I7578"/>
      <c r="J7578"/>
      <c r="K7578"/>
      <c r="L7578"/>
      <c r="M7578"/>
    </row>
    <row r="7579" spans="5:13" x14ac:dyDescent="0.25">
      <c r="E7579"/>
      <c r="F7579"/>
      <c r="G7579"/>
      <c r="H7579"/>
      <c r="I7579"/>
      <c r="J7579"/>
      <c r="K7579"/>
      <c r="L7579"/>
      <c r="M7579"/>
    </row>
    <row r="7580" spans="5:13" x14ac:dyDescent="0.25">
      <c r="E7580"/>
      <c r="F7580"/>
      <c r="G7580"/>
      <c r="H7580"/>
      <c r="I7580"/>
      <c r="J7580"/>
      <c r="K7580"/>
      <c r="L7580"/>
      <c r="M7580"/>
    </row>
    <row r="7581" spans="5:13" x14ac:dyDescent="0.25">
      <c r="E7581"/>
      <c r="F7581"/>
      <c r="G7581"/>
      <c r="H7581"/>
      <c r="I7581"/>
      <c r="J7581"/>
      <c r="K7581"/>
      <c r="L7581"/>
      <c r="M7581"/>
    </row>
    <row r="7582" spans="5:13" x14ac:dyDescent="0.25">
      <c r="E7582"/>
      <c r="F7582"/>
      <c r="G7582"/>
      <c r="H7582"/>
      <c r="I7582"/>
      <c r="J7582"/>
      <c r="K7582"/>
      <c r="L7582"/>
      <c r="M7582"/>
    </row>
    <row r="7583" spans="5:13" x14ac:dyDescent="0.25">
      <c r="E7583"/>
      <c r="F7583"/>
      <c r="G7583"/>
      <c r="H7583"/>
      <c r="I7583"/>
      <c r="J7583"/>
      <c r="K7583"/>
      <c r="L7583"/>
      <c r="M7583"/>
    </row>
    <row r="7584" spans="5:13" x14ac:dyDescent="0.25">
      <c r="E7584"/>
      <c r="F7584"/>
      <c r="G7584"/>
      <c r="H7584"/>
      <c r="I7584"/>
      <c r="J7584"/>
      <c r="K7584"/>
      <c r="L7584"/>
      <c r="M7584"/>
    </row>
    <row r="7585" spans="5:13" x14ac:dyDescent="0.25">
      <c r="E7585"/>
      <c r="F7585"/>
      <c r="G7585"/>
      <c r="H7585"/>
      <c r="I7585"/>
      <c r="J7585"/>
      <c r="K7585"/>
      <c r="L7585"/>
      <c r="M7585"/>
    </row>
    <row r="7586" spans="5:13" x14ac:dyDescent="0.25">
      <c r="E7586"/>
      <c r="F7586"/>
      <c r="G7586"/>
      <c r="H7586"/>
      <c r="I7586"/>
      <c r="J7586"/>
      <c r="K7586"/>
      <c r="L7586"/>
      <c r="M7586"/>
    </row>
    <row r="7587" spans="5:13" x14ac:dyDescent="0.25">
      <c r="E7587"/>
      <c r="F7587"/>
      <c r="G7587"/>
      <c r="H7587"/>
      <c r="I7587"/>
      <c r="J7587"/>
      <c r="K7587"/>
      <c r="L7587"/>
      <c r="M7587"/>
    </row>
    <row r="7588" spans="5:13" x14ac:dyDescent="0.25">
      <c r="E7588"/>
      <c r="F7588"/>
      <c r="G7588"/>
      <c r="H7588"/>
      <c r="I7588"/>
      <c r="J7588"/>
      <c r="K7588"/>
      <c r="L7588"/>
      <c r="M7588"/>
    </row>
    <row r="7589" spans="5:13" x14ac:dyDescent="0.25">
      <c r="E7589"/>
      <c r="F7589"/>
      <c r="G7589"/>
      <c r="H7589"/>
      <c r="I7589"/>
      <c r="J7589"/>
      <c r="K7589"/>
      <c r="L7589"/>
      <c r="M7589"/>
    </row>
    <row r="7590" spans="5:13" x14ac:dyDescent="0.25">
      <c r="E7590"/>
      <c r="F7590"/>
      <c r="G7590"/>
      <c r="H7590"/>
      <c r="I7590"/>
      <c r="J7590"/>
      <c r="K7590"/>
      <c r="L7590"/>
      <c r="M7590"/>
    </row>
    <row r="7591" spans="5:13" x14ac:dyDescent="0.25">
      <c r="E7591"/>
      <c r="F7591"/>
      <c r="G7591"/>
      <c r="H7591"/>
      <c r="I7591"/>
      <c r="J7591"/>
      <c r="K7591"/>
      <c r="L7591"/>
      <c r="M7591"/>
    </row>
    <row r="7592" spans="5:13" x14ac:dyDescent="0.25">
      <c r="E7592"/>
      <c r="F7592"/>
      <c r="G7592"/>
      <c r="H7592"/>
      <c r="I7592"/>
      <c r="J7592"/>
      <c r="K7592"/>
      <c r="L7592"/>
      <c r="M7592"/>
    </row>
    <row r="7593" spans="5:13" x14ac:dyDescent="0.25">
      <c r="E7593"/>
      <c r="F7593"/>
      <c r="G7593"/>
      <c r="H7593"/>
      <c r="I7593"/>
      <c r="J7593"/>
      <c r="K7593"/>
      <c r="L7593"/>
      <c r="M7593"/>
    </row>
    <row r="7594" spans="5:13" x14ac:dyDescent="0.25">
      <c r="E7594"/>
      <c r="F7594"/>
      <c r="G7594"/>
      <c r="H7594"/>
      <c r="I7594"/>
      <c r="J7594"/>
      <c r="K7594"/>
      <c r="L7594"/>
      <c r="M7594"/>
    </row>
    <row r="7595" spans="5:13" x14ac:dyDescent="0.25">
      <c r="E7595"/>
      <c r="F7595"/>
      <c r="G7595"/>
      <c r="H7595"/>
      <c r="I7595"/>
      <c r="J7595"/>
      <c r="K7595"/>
      <c r="L7595"/>
      <c r="M7595"/>
    </row>
    <row r="7596" spans="5:13" x14ac:dyDescent="0.25">
      <c r="E7596"/>
      <c r="F7596"/>
      <c r="G7596"/>
      <c r="H7596"/>
      <c r="I7596"/>
      <c r="J7596"/>
      <c r="K7596"/>
      <c r="L7596"/>
      <c r="M7596"/>
    </row>
    <row r="7597" spans="5:13" x14ac:dyDescent="0.25">
      <c r="E7597"/>
      <c r="F7597"/>
      <c r="G7597"/>
      <c r="H7597"/>
      <c r="I7597"/>
      <c r="J7597"/>
      <c r="K7597"/>
      <c r="L7597"/>
      <c r="M7597"/>
    </row>
    <row r="7598" spans="5:13" x14ac:dyDescent="0.25">
      <c r="E7598"/>
      <c r="F7598"/>
      <c r="G7598"/>
      <c r="H7598"/>
      <c r="I7598"/>
      <c r="J7598"/>
      <c r="K7598"/>
      <c r="L7598"/>
      <c r="M7598"/>
    </row>
    <row r="7599" spans="5:13" x14ac:dyDescent="0.25">
      <c r="E7599"/>
      <c r="F7599"/>
      <c r="G7599"/>
      <c r="H7599"/>
      <c r="I7599"/>
      <c r="J7599"/>
      <c r="K7599"/>
      <c r="L7599"/>
      <c r="M7599"/>
    </row>
    <row r="7600" spans="5:13" x14ac:dyDescent="0.25">
      <c r="E7600"/>
      <c r="F7600"/>
      <c r="G7600"/>
      <c r="H7600"/>
      <c r="I7600"/>
      <c r="J7600"/>
      <c r="K7600"/>
      <c r="L7600"/>
      <c r="M7600"/>
    </row>
    <row r="7601" spans="5:13" x14ac:dyDescent="0.25">
      <c r="E7601"/>
      <c r="F7601"/>
      <c r="G7601"/>
      <c r="H7601"/>
      <c r="I7601"/>
      <c r="J7601"/>
      <c r="K7601"/>
      <c r="L7601"/>
      <c r="M7601"/>
    </row>
    <row r="7602" spans="5:13" x14ac:dyDescent="0.25">
      <c r="E7602"/>
      <c r="F7602"/>
      <c r="G7602"/>
      <c r="H7602"/>
      <c r="I7602"/>
      <c r="J7602"/>
      <c r="K7602"/>
      <c r="L7602"/>
      <c r="M7602"/>
    </row>
    <row r="7603" spans="5:13" x14ac:dyDescent="0.25">
      <c r="E7603"/>
      <c r="F7603"/>
      <c r="G7603"/>
      <c r="H7603"/>
      <c r="I7603"/>
      <c r="J7603"/>
      <c r="K7603"/>
      <c r="L7603"/>
      <c r="M7603"/>
    </row>
    <row r="7604" spans="5:13" x14ac:dyDescent="0.25">
      <c r="E7604"/>
      <c r="F7604"/>
      <c r="G7604"/>
      <c r="H7604"/>
      <c r="I7604"/>
      <c r="J7604"/>
      <c r="K7604"/>
      <c r="L7604"/>
      <c r="M7604"/>
    </row>
    <row r="7605" spans="5:13" x14ac:dyDescent="0.25">
      <c r="E7605"/>
      <c r="F7605"/>
      <c r="G7605"/>
      <c r="H7605"/>
      <c r="I7605"/>
      <c r="J7605"/>
      <c r="K7605"/>
      <c r="L7605"/>
      <c r="M7605"/>
    </row>
    <row r="7606" spans="5:13" x14ac:dyDescent="0.25">
      <c r="E7606"/>
      <c r="F7606"/>
      <c r="G7606"/>
      <c r="H7606"/>
      <c r="I7606"/>
      <c r="J7606"/>
      <c r="K7606"/>
      <c r="L7606"/>
      <c r="M7606"/>
    </row>
    <row r="7607" spans="5:13" x14ac:dyDescent="0.25">
      <c r="E7607"/>
      <c r="F7607"/>
      <c r="G7607"/>
      <c r="H7607"/>
      <c r="I7607"/>
      <c r="J7607"/>
      <c r="K7607"/>
      <c r="L7607"/>
      <c r="M7607"/>
    </row>
    <row r="7608" spans="5:13" x14ac:dyDescent="0.25">
      <c r="E7608"/>
      <c r="F7608"/>
      <c r="G7608"/>
      <c r="H7608"/>
      <c r="I7608"/>
      <c r="J7608"/>
      <c r="K7608"/>
      <c r="L7608"/>
      <c r="M7608"/>
    </row>
    <row r="7609" spans="5:13" x14ac:dyDescent="0.25">
      <c r="E7609"/>
      <c r="F7609"/>
      <c r="G7609"/>
      <c r="H7609"/>
      <c r="I7609"/>
      <c r="J7609"/>
      <c r="K7609"/>
      <c r="L7609"/>
      <c r="M7609"/>
    </row>
    <row r="7610" spans="5:13" x14ac:dyDescent="0.25">
      <c r="E7610"/>
      <c r="F7610"/>
      <c r="G7610"/>
      <c r="H7610"/>
      <c r="I7610"/>
      <c r="J7610"/>
      <c r="K7610"/>
      <c r="L7610"/>
      <c r="M7610"/>
    </row>
    <row r="7611" spans="5:13" x14ac:dyDescent="0.25">
      <c r="E7611"/>
      <c r="F7611"/>
      <c r="G7611"/>
      <c r="H7611"/>
      <c r="I7611"/>
      <c r="J7611"/>
      <c r="K7611"/>
      <c r="L7611"/>
      <c r="M7611"/>
    </row>
    <row r="7612" spans="5:13" x14ac:dyDescent="0.25">
      <c r="E7612"/>
      <c r="F7612"/>
      <c r="G7612"/>
      <c r="H7612"/>
      <c r="I7612"/>
      <c r="J7612"/>
      <c r="K7612"/>
      <c r="L7612"/>
      <c r="M7612"/>
    </row>
    <row r="7613" spans="5:13" x14ac:dyDescent="0.25">
      <c r="E7613"/>
      <c r="F7613"/>
      <c r="G7613"/>
      <c r="H7613"/>
      <c r="I7613"/>
      <c r="J7613"/>
      <c r="K7613"/>
      <c r="L7613"/>
      <c r="M7613"/>
    </row>
    <row r="7614" spans="5:13" x14ac:dyDescent="0.25">
      <c r="E7614"/>
      <c r="F7614"/>
      <c r="G7614"/>
      <c r="H7614"/>
      <c r="I7614"/>
      <c r="J7614"/>
      <c r="K7614"/>
      <c r="L7614"/>
      <c r="M7614"/>
    </row>
    <row r="7615" spans="5:13" x14ac:dyDescent="0.25">
      <c r="E7615"/>
      <c r="F7615"/>
      <c r="G7615"/>
      <c r="H7615"/>
      <c r="I7615"/>
      <c r="J7615"/>
      <c r="K7615"/>
      <c r="L7615"/>
      <c r="M7615"/>
    </row>
    <row r="7616" spans="5:13" x14ac:dyDescent="0.25">
      <c r="E7616"/>
      <c r="F7616"/>
      <c r="G7616"/>
      <c r="H7616"/>
      <c r="I7616"/>
      <c r="J7616"/>
      <c r="K7616"/>
      <c r="L7616"/>
      <c r="M7616"/>
    </row>
    <row r="7617" spans="5:13" x14ac:dyDescent="0.25">
      <c r="E7617"/>
      <c r="F7617"/>
      <c r="G7617"/>
      <c r="H7617"/>
      <c r="I7617"/>
      <c r="J7617"/>
      <c r="K7617"/>
      <c r="L7617"/>
      <c r="M7617"/>
    </row>
    <row r="7618" spans="5:13" x14ac:dyDescent="0.25">
      <c r="E7618"/>
      <c r="F7618"/>
      <c r="G7618"/>
      <c r="H7618"/>
      <c r="I7618"/>
      <c r="J7618"/>
      <c r="K7618"/>
      <c r="L7618"/>
      <c r="M7618"/>
    </row>
    <row r="7619" spans="5:13" x14ac:dyDescent="0.25">
      <c r="E7619"/>
      <c r="F7619"/>
      <c r="G7619"/>
      <c r="H7619"/>
      <c r="I7619"/>
      <c r="J7619"/>
      <c r="K7619"/>
      <c r="L7619"/>
      <c r="M7619"/>
    </row>
    <row r="7620" spans="5:13" x14ac:dyDescent="0.25">
      <c r="E7620"/>
      <c r="F7620"/>
      <c r="G7620"/>
      <c r="H7620"/>
      <c r="I7620"/>
      <c r="J7620"/>
      <c r="K7620"/>
      <c r="L7620"/>
      <c r="M7620"/>
    </row>
    <row r="7621" spans="5:13" x14ac:dyDescent="0.25">
      <c r="E7621"/>
      <c r="F7621"/>
      <c r="G7621"/>
      <c r="H7621"/>
      <c r="I7621"/>
      <c r="J7621"/>
      <c r="K7621"/>
      <c r="L7621"/>
      <c r="M7621"/>
    </row>
    <row r="7622" spans="5:13" x14ac:dyDescent="0.25">
      <c r="E7622"/>
      <c r="F7622"/>
      <c r="G7622"/>
      <c r="H7622"/>
      <c r="I7622"/>
      <c r="J7622"/>
      <c r="K7622"/>
      <c r="L7622"/>
      <c r="M7622"/>
    </row>
    <row r="7623" spans="5:13" x14ac:dyDescent="0.25">
      <c r="E7623"/>
      <c r="F7623"/>
      <c r="G7623"/>
      <c r="H7623"/>
      <c r="I7623"/>
      <c r="J7623"/>
      <c r="K7623"/>
      <c r="L7623"/>
      <c r="M7623"/>
    </row>
    <row r="7624" spans="5:13" x14ac:dyDescent="0.25">
      <c r="E7624"/>
      <c r="F7624"/>
      <c r="G7624"/>
      <c r="H7624"/>
      <c r="I7624"/>
      <c r="J7624"/>
      <c r="K7624"/>
      <c r="L7624"/>
      <c r="M7624"/>
    </row>
    <row r="7625" spans="5:13" x14ac:dyDescent="0.25">
      <c r="E7625"/>
      <c r="F7625"/>
      <c r="G7625"/>
      <c r="H7625"/>
      <c r="I7625"/>
      <c r="J7625"/>
      <c r="K7625"/>
      <c r="L7625"/>
      <c r="M7625"/>
    </row>
    <row r="7626" spans="5:13" x14ac:dyDescent="0.25">
      <c r="E7626"/>
      <c r="F7626"/>
      <c r="G7626"/>
      <c r="H7626"/>
      <c r="I7626"/>
      <c r="J7626"/>
      <c r="K7626"/>
      <c r="L7626"/>
      <c r="M7626"/>
    </row>
    <row r="7627" spans="5:13" x14ac:dyDescent="0.25">
      <c r="E7627"/>
      <c r="F7627"/>
      <c r="G7627"/>
      <c r="H7627"/>
      <c r="I7627"/>
      <c r="J7627"/>
      <c r="K7627"/>
      <c r="L7627"/>
      <c r="M7627"/>
    </row>
    <row r="7628" spans="5:13" x14ac:dyDescent="0.25">
      <c r="E7628"/>
      <c r="F7628"/>
      <c r="G7628"/>
      <c r="H7628"/>
      <c r="I7628"/>
      <c r="J7628"/>
      <c r="K7628"/>
      <c r="L7628"/>
      <c r="M7628"/>
    </row>
    <row r="7629" spans="5:13" x14ac:dyDescent="0.25">
      <c r="E7629"/>
      <c r="F7629"/>
      <c r="G7629"/>
      <c r="H7629"/>
      <c r="I7629"/>
      <c r="J7629"/>
      <c r="K7629"/>
      <c r="L7629"/>
      <c r="M7629"/>
    </row>
    <row r="7630" spans="5:13" x14ac:dyDescent="0.25">
      <c r="E7630"/>
      <c r="F7630"/>
      <c r="G7630"/>
      <c r="H7630"/>
      <c r="I7630"/>
      <c r="J7630"/>
      <c r="K7630"/>
      <c r="L7630"/>
      <c r="M7630"/>
    </row>
    <row r="7631" spans="5:13" x14ac:dyDescent="0.25">
      <c r="E7631"/>
      <c r="F7631"/>
      <c r="G7631"/>
      <c r="H7631"/>
      <c r="I7631"/>
      <c r="J7631"/>
      <c r="K7631"/>
      <c r="L7631"/>
      <c r="M7631"/>
    </row>
    <row r="7632" spans="5:13" x14ac:dyDescent="0.25">
      <c r="E7632"/>
      <c r="F7632"/>
      <c r="G7632"/>
      <c r="H7632"/>
      <c r="I7632"/>
      <c r="J7632"/>
      <c r="K7632"/>
      <c r="L7632"/>
      <c r="M7632"/>
    </row>
    <row r="7633" spans="5:13" x14ac:dyDescent="0.25">
      <c r="E7633"/>
      <c r="F7633"/>
      <c r="G7633"/>
      <c r="H7633"/>
      <c r="I7633"/>
      <c r="J7633"/>
      <c r="K7633"/>
      <c r="L7633"/>
      <c r="M7633"/>
    </row>
    <row r="7634" spans="5:13" x14ac:dyDescent="0.25">
      <c r="E7634"/>
      <c r="F7634"/>
      <c r="G7634"/>
      <c r="H7634"/>
      <c r="I7634"/>
      <c r="J7634"/>
      <c r="K7634"/>
      <c r="L7634"/>
      <c r="M7634"/>
    </row>
    <row r="7635" spans="5:13" x14ac:dyDescent="0.25">
      <c r="E7635"/>
      <c r="F7635"/>
      <c r="G7635"/>
      <c r="H7635"/>
      <c r="I7635"/>
      <c r="J7635"/>
      <c r="K7635"/>
      <c r="L7635"/>
      <c r="M7635"/>
    </row>
    <row r="7636" spans="5:13" x14ac:dyDescent="0.25">
      <c r="E7636"/>
      <c r="F7636"/>
      <c r="G7636"/>
      <c r="H7636"/>
      <c r="I7636"/>
      <c r="J7636"/>
      <c r="K7636"/>
      <c r="L7636"/>
      <c r="M7636"/>
    </row>
    <row r="7637" spans="5:13" x14ac:dyDescent="0.25">
      <c r="E7637"/>
      <c r="F7637"/>
      <c r="G7637"/>
      <c r="H7637"/>
      <c r="I7637"/>
      <c r="J7637"/>
      <c r="K7637"/>
      <c r="L7637"/>
      <c r="M7637"/>
    </row>
    <row r="7638" spans="5:13" x14ac:dyDescent="0.25">
      <c r="E7638"/>
      <c r="F7638"/>
      <c r="G7638"/>
      <c r="H7638"/>
      <c r="I7638"/>
      <c r="J7638"/>
      <c r="K7638"/>
      <c r="L7638"/>
      <c r="M7638"/>
    </row>
    <row r="7639" spans="5:13" x14ac:dyDescent="0.25">
      <c r="E7639"/>
      <c r="F7639"/>
      <c r="G7639"/>
      <c r="H7639"/>
      <c r="I7639"/>
      <c r="J7639"/>
      <c r="K7639"/>
      <c r="L7639"/>
      <c r="M7639"/>
    </row>
    <row r="7640" spans="5:13" x14ac:dyDescent="0.25">
      <c r="E7640"/>
      <c r="F7640"/>
      <c r="G7640"/>
      <c r="H7640"/>
      <c r="I7640"/>
      <c r="J7640"/>
      <c r="K7640"/>
      <c r="L7640"/>
      <c r="M7640"/>
    </row>
    <row r="7641" spans="5:13" x14ac:dyDescent="0.25">
      <c r="E7641"/>
      <c r="F7641"/>
      <c r="G7641"/>
      <c r="H7641"/>
      <c r="I7641"/>
      <c r="J7641"/>
      <c r="K7641"/>
      <c r="L7641"/>
      <c r="M7641"/>
    </row>
    <row r="7642" spans="5:13" x14ac:dyDescent="0.25">
      <c r="E7642"/>
      <c r="F7642"/>
      <c r="G7642"/>
      <c r="H7642"/>
      <c r="I7642"/>
      <c r="J7642"/>
      <c r="K7642"/>
      <c r="L7642"/>
      <c r="M7642"/>
    </row>
    <row r="7643" spans="5:13" x14ac:dyDescent="0.25">
      <c r="E7643"/>
      <c r="F7643"/>
      <c r="G7643"/>
      <c r="H7643"/>
      <c r="I7643"/>
      <c r="J7643"/>
      <c r="K7643"/>
      <c r="L7643"/>
      <c r="M7643"/>
    </row>
    <row r="7644" spans="5:13" x14ac:dyDescent="0.25">
      <c r="E7644"/>
      <c r="F7644"/>
      <c r="G7644"/>
      <c r="H7644"/>
      <c r="I7644"/>
      <c r="J7644"/>
      <c r="K7644"/>
      <c r="L7644"/>
      <c r="M7644"/>
    </row>
    <row r="7645" spans="5:13" x14ac:dyDescent="0.25">
      <c r="E7645"/>
      <c r="F7645"/>
      <c r="G7645"/>
      <c r="H7645"/>
      <c r="I7645"/>
      <c r="J7645"/>
      <c r="K7645"/>
      <c r="L7645"/>
      <c r="M7645"/>
    </row>
    <row r="7646" spans="5:13" x14ac:dyDescent="0.25">
      <c r="E7646"/>
      <c r="F7646"/>
      <c r="G7646"/>
      <c r="H7646"/>
      <c r="I7646"/>
      <c r="J7646"/>
      <c r="K7646"/>
      <c r="L7646"/>
      <c r="M7646"/>
    </row>
    <row r="7647" spans="5:13" x14ac:dyDescent="0.25">
      <c r="E7647"/>
      <c r="F7647"/>
      <c r="G7647"/>
      <c r="H7647"/>
      <c r="I7647"/>
      <c r="J7647"/>
      <c r="K7647"/>
      <c r="L7647"/>
      <c r="M7647"/>
    </row>
    <row r="7648" spans="5:13" x14ac:dyDescent="0.25">
      <c r="E7648"/>
      <c r="F7648"/>
      <c r="G7648"/>
      <c r="H7648"/>
      <c r="I7648"/>
      <c r="J7648"/>
      <c r="K7648"/>
      <c r="L7648"/>
      <c r="M7648"/>
    </row>
    <row r="7649" spans="5:13" x14ac:dyDescent="0.25">
      <c r="E7649"/>
      <c r="F7649"/>
      <c r="G7649"/>
      <c r="H7649"/>
      <c r="I7649"/>
      <c r="J7649"/>
      <c r="K7649"/>
      <c r="L7649"/>
      <c r="M7649"/>
    </row>
    <row r="7650" spans="5:13" x14ac:dyDescent="0.25">
      <c r="E7650"/>
      <c r="F7650"/>
      <c r="G7650"/>
      <c r="H7650"/>
      <c r="I7650"/>
      <c r="J7650"/>
      <c r="K7650"/>
      <c r="L7650"/>
      <c r="M7650"/>
    </row>
    <row r="7651" spans="5:13" x14ac:dyDescent="0.25">
      <c r="E7651"/>
      <c r="F7651"/>
      <c r="G7651"/>
      <c r="H7651"/>
      <c r="I7651"/>
      <c r="J7651"/>
      <c r="K7651"/>
      <c r="L7651"/>
      <c r="M7651"/>
    </row>
    <row r="7652" spans="5:13" x14ac:dyDescent="0.25">
      <c r="E7652"/>
      <c r="F7652"/>
      <c r="G7652"/>
      <c r="H7652"/>
      <c r="I7652"/>
      <c r="J7652"/>
      <c r="K7652"/>
      <c r="L7652"/>
      <c r="M7652"/>
    </row>
    <row r="7653" spans="5:13" x14ac:dyDescent="0.25">
      <c r="E7653"/>
      <c r="F7653"/>
      <c r="G7653"/>
      <c r="H7653"/>
      <c r="I7653"/>
      <c r="J7653"/>
      <c r="K7653"/>
      <c r="L7653"/>
      <c r="M7653"/>
    </row>
    <row r="7654" spans="5:13" x14ac:dyDescent="0.25">
      <c r="E7654"/>
      <c r="F7654"/>
      <c r="G7654"/>
      <c r="H7654"/>
      <c r="I7654"/>
      <c r="J7654"/>
      <c r="K7654"/>
      <c r="L7654"/>
      <c r="M7654"/>
    </row>
    <row r="7655" spans="5:13" x14ac:dyDescent="0.25">
      <c r="E7655"/>
      <c r="F7655"/>
      <c r="G7655"/>
      <c r="H7655"/>
      <c r="I7655"/>
      <c r="J7655"/>
      <c r="K7655"/>
      <c r="L7655"/>
      <c r="M7655"/>
    </row>
    <row r="7656" spans="5:13" x14ac:dyDescent="0.25">
      <c r="E7656"/>
      <c r="F7656"/>
      <c r="G7656"/>
      <c r="H7656"/>
      <c r="I7656"/>
      <c r="J7656"/>
      <c r="K7656"/>
      <c r="L7656"/>
      <c r="M7656"/>
    </row>
    <row r="7657" spans="5:13" x14ac:dyDescent="0.25">
      <c r="E7657"/>
      <c r="F7657"/>
      <c r="G7657"/>
      <c r="H7657"/>
      <c r="I7657"/>
      <c r="J7657"/>
      <c r="K7657"/>
      <c r="L7657"/>
      <c r="M7657"/>
    </row>
    <row r="7658" spans="5:13" x14ac:dyDescent="0.25">
      <c r="E7658"/>
      <c r="F7658"/>
      <c r="G7658"/>
      <c r="H7658"/>
      <c r="I7658"/>
      <c r="J7658"/>
      <c r="K7658"/>
      <c r="L7658"/>
      <c r="M7658"/>
    </row>
    <row r="7659" spans="5:13" x14ac:dyDescent="0.25">
      <c r="E7659"/>
      <c r="F7659"/>
      <c r="G7659"/>
      <c r="H7659"/>
      <c r="I7659"/>
      <c r="J7659"/>
      <c r="K7659"/>
      <c r="L7659"/>
      <c r="M7659"/>
    </row>
    <row r="7660" spans="5:13" x14ac:dyDescent="0.25">
      <c r="E7660"/>
      <c r="F7660"/>
      <c r="G7660"/>
      <c r="H7660"/>
      <c r="I7660"/>
      <c r="J7660"/>
      <c r="K7660"/>
      <c r="L7660"/>
      <c r="M7660"/>
    </row>
    <row r="7661" spans="5:13" x14ac:dyDescent="0.25">
      <c r="E7661"/>
      <c r="F7661"/>
      <c r="G7661"/>
      <c r="H7661"/>
      <c r="I7661"/>
      <c r="J7661"/>
      <c r="K7661"/>
      <c r="L7661"/>
      <c r="M7661"/>
    </row>
    <row r="7662" spans="5:13" x14ac:dyDescent="0.25">
      <c r="E7662"/>
      <c r="F7662"/>
      <c r="G7662"/>
      <c r="H7662"/>
      <c r="I7662"/>
      <c r="J7662"/>
      <c r="K7662"/>
      <c r="L7662"/>
      <c r="M7662"/>
    </row>
    <row r="7663" spans="5:13" x14ac:dyDescent="0.25">
      <c r="E7663"/>
      <c r="F7663"/>
      <c r="G7663"/>
      <c r="H7663"/>
      <c r="I7663"/>
      <c r="J7663"/>
      <c r="K7663"/>
      <c r="L7663"/>
      <c r="M7663"/>
    </row>
    <row r="7664" spans="5:13" x14ac:dyDescent="0.25">
      <c r="E7664"/>
      <c r="F7664"/>
      <c r="G7664"/>
      <c r="H7664"/>
      <c r="I7664"/>
      <c r="J7664"/>
      <c r="K7664"/>
      <c r="L7664"/>
      <c r="M7664"/>
    </row>
    <row r="7665" spans="5:13" x14ac:dyDescent="0.25">
      <c r="E7665"/>
      <c r="F7665"/>
      <c r="G7665"/>
      <c r="H7665"/>
      <c r="I7665"/>
      <c r="J7665"/>
      <c r="K7665"/>
      <c r="L7665"/>
      <c r="M7665"/>
    </row>
    <row r="7666" spans="5:13" x14ac:dyDescent="0.25">
      <c r="E7666"/>
      <c r="F7666"/>
      <c r="G7666"/>
      <c r="H7666"/>
      <c r="I7666"/>
      <c r="J7666"/>
      <c r="K7666"/>
      <c r="L7666"/>
      <c r="M7666"/>
    </row>
    <row r="7667" spans="5:13" x14ac:dyDescent="0.25">
      <c r="E7667"/>
      <c r="F7667"/>
      <c r="G7667"/>
      <c r="H7667"/>
      <c r="I7667"/>
      <c r="J7667"/>
      <c r="K7667"/>
      <c r="L7667"/>
      <c r="M7667"/>
    </row>
    <row r="7668" spans="5:13" x14ac:dyDescent="0.25">
      <c r="E7668"/>
      <c r="F7668"/>
      <c r="G7668"/>
      <c r="H7668"/>
      <c r="I7668"/>
      <c r="J7668"/>
      <c r="K7668"/>
      <c r="L7668"/>
      <c r="M7668"/>
    </row>
    <row r="7669" spans="5:13" x14ac:dyDescent="0.25">
      <c r="E7669"/>
      <c r="F7669"/>
      <c r="G7669"/>
      <c r="H7669"/>
      <c r="I7669"/>
      <c r="J7669"/>
      <c r="K7669"/>
      <c r="L7669"/>
      <c r="M7669"/>
    </row>
    <row r="7670" spans="5:13" x14ac:dyDescent="0.25">
      <c r="E7670"/>
      <c r="F7670"/>
      <c r="G7670"/>
      <c r="H7670"/>
      <c r="I7670"/>
      <c r="J7670"/>
      <c r="K7670"/>
      <c r="L7670"/>
      <c r="M7670"/>
    </row>
    <row r="7671" spans="5:13" x14ac:dyDescent="0.25">
      <c r="E7671"/>
      <c r="F7671"/>
      <c r="G7671"/>
      <c r="H7671"/>
      <c r="I7671"/>
      <c r="J7671"/>
      <c r="K7671"/>
      <c r="L7671"/>
      <c r="M7671"/>
    </row>
    <row r="7672" spans="5:13" x14ac:dyDescent="0.25">
      <c r="E7672"/>
      <c r="F7672"/>
      <c r="G7672"/>
      <c r="H7672"/>
      <c r="I7672"/>
      <c r="J7672"/>
      <c r="K7672"/>
      <c r="L7672"/>
      <c r="M7672"/>
    </row>
    <row r="7673" spans="5:13" x14ac:dyDescent="0.25">
      <c r="E7673"/>
      <c r="F7673"/>
      <c r="G7673"/>
      <c r="H7673"/>
      <c r="I7673"/>
      <c r="J7673"/>
      <c r="K7673"/>
      <c r="L7673"/>
      <c r="M7673"/>
    </row>
    <row r="7674" spans="5:13" x14ac:dyDescent="0.25">
      <c r="E7674"/>
      <c r="F7674"/>
      <c r="G7674"/>
      <c r="H7674"/>
      <c r="I7674"/>
      <c r="J7674"/>
      <c r="K7674"/>
      <c r="L7674"/>
      <c r="M7674"/>
    </row>
    <row r="7675" spans="5:13" x14ac:dyDescent="0.25">
      <c r="E7675"/>
      <c r="F7675"/>
      <c r="G7675"/>
      <c r="H7675"/>
      <c r="I7675"/>
      <c r="J7675"/>
      <c r="K7675"/>
      <c r="L7675"/>
      <c r="M7675"/>
    </row>
    <row r="7676" spans="5:13" x14ac:dyDescent="0.25">
      <c r="E7676"/>
      <c r="F7676"/>
      <c r="G7676"/>
      <c r="H7676"/>
      <c r="I7676"/>
      <c r="J7676"/>
      <c r="K7676"/>
      <c r="L7676"/>
      <c r="M7676"/>
    </row>
    <row r="7677" spans="5:13" x14ac:dyDescent="0.25">
      <c r="E7677"/>
      <c r="F7677"/>
      <c r="G7677"/>
      <c r="H7677"/>
      <c r="I7677"/>
      <c r="J7677"/>
      <c r="K7677"/>
      <c r="L7677"/>
      <c r="M7677"/>
    </row>
    <row r="7678" spans="5:13" x14ac:dyDescent="0.25">
      <c r="E7678"/>
      <c r="F7678"/>
      <c r="G7678"/>
      <c r="H7678"/>
      <c r="I7678"/>
      <c r="J7678"/>
      <c r="K7678"/>
      <c r="L7678"/>
      <c r="M7678"/>
    </row>
    <row r="7679" spans="5:13" x14ac:dyDescent="0.25">
      <c r="E7679"/>
      <c r="F7679"/>
      <c r="G7679"/>
      <c r="H7679"/>
      <c r="I7679"/>
      <c r="J7679"/>
      <c r="K7679"/>
      <c r="L7679"/>
      <c r="M7679"/>
    </row>
    <row r="7680" spans="5:13" x14ac:dyDescent="0.25">
      <c r="E7680"/>
      <c r="F7680"/>
      <c r="G7680"/>
      <c r="H7680"/>
      <c r="I7680"/>
      <c r="J7680"/>
      <c r="K7680"/>
      <c r="L7680"/>
      <c r="M7680"/>
    </row>
    <row r="7681" spans="5:13" x14ac:dyDescent="0.25">
      <c r="E7681"/>
      <c r="F7681"/>
      <c r="G7681"/>
      <c r="H7681"/>
      <c r="I7681"/>
      <c r="J7681"/>
      <c r="K7681"/>
      <c r="L7681"/>
      <c r="M7681"/>
    </row>
    <row r="7682" spans="5:13" x14ac:dyDescent="0.25">
      <c r="E7682"/>
      <c r="F7682"/>
      <c r="G7682"/>
      <c r="H7682"/>
      <c r="I7682"/>
      <c r="J7682"/>
      <c r="K7682"/>
      <c r="L7682"/>
      <c r="M7682"/>
    </row>
    <row r="7683" spans="5:13" x14ac:dyDescent="0.25">
      <c r="E7683"/>
      <c r="F7683"/>
      <c r="G7683"/>
      <c r="H7683"/>
      <c r="I7683"/>
      <c r="J7683"/>
      <c r="K7683"/>
      <c r="L7683"/>
      <c r="M7683"/>
    </row>
    <row r="7684" spans="5:13" x14ac:dyDescent="0.25">
      <c r="E7684"/>
      <c r="F7684"/>
      <c r="G7684"/>
      <c r="H7684"/>
      <c r="I7684"/>
      <c r="J7684"/>
      <c r="K7684"/>
      <c r="L7684"/>
      <c r="M7684"/>
    </row>
    <row r="7685" spans="5:13" x14ac:dyDescent="0.25">
      <c r="E7685"/>
      <c r="F7685"/>
      <c r="G7685"/>
      <c r="H7685"/>
      <c r="I7685"/>
      <c r="J7685"/>
      <c r="K7685"/>
      <c r="L7685"/>
      <c r="M7685"/>
    </row>
    <row r="7686" spans="5:13" x14ac:dyDescent="0.25">
      <c r="E7686"/>
      <c r="F7686"/>
      <c r="G7686"/>
      <c r="H7686"/>
      <c r="I7686"/>
      <c r="J7686"/>
      <c r="K7686"/>
      <c r="L7686"/>
      <c r="M7686"/>
    </row>
    <row r="7687" spans="5:13" x14ac:dyDescent="0.25">
      <c r="E7687"/>
      <c r="F7687"/>
      <c r="G7687"/>
      <c r="H7687"/>
      <c r="I7687"/>
      <c r="J7687"/>
      <c r="K7687"/>
      <c r="L7687"/>
      <c r="M7687"/>
    </row>
    <row r="7688" spans="5:13" x14ac:dyDescent="0.25">
      <c r="E7688"/>
      <c r="F7688"/>
      <c r="G7688"/>
      <c r="H7688"/>
      <c r="I7688"/>
      <c r="J7688"/>
      <c r="K7688"/>
      <c r="L7688"/>
      <c r="M7688"/>
    </row>
    <row r="7689" spans="5:13" x14ac:dyDescent="0.25">
      <c r="E7689"/>
      <c r="F7689"/>
      <c r="G7689"/>
      <c r="H7689"/>
      <c r="I7689"/>
      <c r="J7689"/>
      <c r="K7689"/>
      <c r="L7689"/>
      <c r="M7689"/>
    </row>
    <row r="7690" spans="5:13" x14ac:dyDescent="0.25">
      <c r="E7690"/>
      <c r="F7690"/>
      <c r="G7690"/>
      <c r="H7690"/>
      <c r="I7690"/>
      <c r="J7690"/>
      <c r="K7690"/>
      <c r="L7690"/>
      <c r="M7690"/>
    </row>
    <row r="7691" spans="5:13" x14ac:dyDescent="0.25">
      <c r="E7691"/>
      <c r="F7691"/>
      <c r="G7691"/>
      <c r="H7691"/>
      <c r="I7691"/>
      <c r="J7691"/>
      <c r="K7691"/>
      <c r="L7691"/>
      <c r="M7691"/>
    </row>
    <row r="7692" spans="5:13" x14ac:dyDescent="0.25">
      <c r="E7692"/>
      <c r="F7692"/>
      <c r="G7692"/>
      <c r="H7692"/>
      <c r="I7692"/>
      <c r="J7692"/>
      <c r="K7692"/>
      <c r="L7692"/>
      <c r="M7692"/>
    </row>
    <row r="7693" spans="5:13" x14ac:dyDescent="0.25">
      <c r="E7693"/>
      <c r="F7693"/>
      <c r="G7693"/>
      <c r="H7693"/>
      <c r="I7693"/>
      <c r="J7693"/>
      <c r="K7693"/>
      <c r="L7693"/>
      <c r="M7693"/>
    </row>
    <row r="7694" spans="5:13" x14ac:dyDescent="0.25">
      <c r="E7694"/>
      <c r="F7694"/>
      <c r="G7694"/>
      <c r="H7694"/>
      <c r="I7694"/>
      <c r="J7694"/>
      <c r="K7694"/>
      <c r="L7694"/>
      <c r="M7694"/>
    </row>
    <row r="7695" spans="5:13" x14ac:dyDescent="0.25">
      <c r="E7695"/>
      <c r="F7695"/>
      <c r="G7695"/>
      <c r="H7695"/>
      <c r="I7695"/>
      <c r="J7695"/>
      <c r="K7695"/>
      <c r="L7695"/>
      <c r="M7695"/>
    </row>
    <row r="7696" spans="5:13" x14ac:dyDescent="0.25">
      <c r="E7696"/>
      <c r="F7696"/>
      <c r="G7696"/>
      <c r="H7696"/>
      <c r="I7696"/>
      <c r="J7696"/>
      <c r="K7696"/>
      <c r="L7696"/>
      <c r="M7696"/>
    </row>
    <row r="7697" spans="5:13" x14ac:dyDescent="0.25">
      <c r="E7697"/>
      <c r="F7697"/>
      <c r="G7697"/>
      <c r="H7697"/>
      <c r="I7697"/>
      <c r="J7697"/>
      <c r="K7697"/>
      <c r="L7697"/>
      <c r="M7697"/>
    </row>
    <row r="7698" spans="5:13" x14ac:dyDescent="0.25">
      <c r="E7698"/>
      <c r="F7698"/>
      <c r="G7698"/>
      <c r="H7698"/>
      <c r="I7698"/>
      <c r="J7698"/>
      <c r="K7698"/>
      <c r="L7698"/>
      <c r="M7698"/>
    </row>
    <row r="7699" spans="5:13" x14ac:dyDescent="0.25">
      <c r="E7699"/>
      <c r="F7699"/>
      <c r="G7699"/>
      <c r="H7699"/>
      <c r="I7699"/>
      <c r="J7699"/>
      <c r="K7699"/>
      <c r="L7699"/>
      <c r="M7699"/>
    </row>
    <row r="7700" spans="5:13" x14ac:dyDescent="0.25">
      <c r="E7700"/>
      <c r="F7700"/>
      <c r="G7700"/>
      <c r="H7700"/>
      <c r="I7700"/>
      <c r="J7700"/>
      <c r="K7700"/>
      <c r="L7700"/>
      <c r="M7700"/>
    </row>
    <row r="7701" spans="5:13" x14ac:dyDescent="0.25">
      <c r="E7701"/>
      <c r="F7701"/>
      <c r="G7701"/>
      <c r="H7701"/>
      <c r="I7701"/>
      <c r="J7701"/>
      <c r="K7701"/>
      <c r="L7701"/>
      <c r="M7701"/>
    </row>
    <row r="7702" spans="5:13" x14ac:dyDescent="0.25">
      <c r="E7702"/>
      <c r="F7702"/>
      <c r="G7702"/>
      <c r="H7702"/>
      <c r="I7702"/>
      <c r="J7702"/>
      <c r="K7702"/>
      <c r="L7702"/>
      <c r="M7702"/>
    </row>
    <row r="7703" spans="5:13" x14ac:dyDescent="0.25">
      <c r="E7703"/>
      <c r="F7703"/>
      <c r="G7703"/>
      <c r="H7703"/>
      <c r="I7703"/>
      <c r="J7703"/>
      <c r="K7703"/>
      <c r="L7703"/>
      <c r="M7703"/>
    </row>
    <row r="7704" spans="5:13" x14ac:dyDescent="0.25">
      <c r="E7704"/>
      <c r="F7704"/>
      <c r="G7704"/>
      <c r="H7704"/>
      <c r="I7704"/>
      <c r="J7704"/>
      <c r="K7704"/>
      <c r="L7704"/>
      <c r="M7704"/>
    </row>
    <row r="7705" spans="5:13" x14ac:dyDescent="0.25">
      <c r="E7705"/>
      <c r="F7705"/>
      <c r="G7705"/>
      <c r="H7705"/>
      <c r="I7705"/>
      <c r="J7705"/>
      <c r="K7705"/>
      <c r="L7705"/>
      <c r="M7705"/>
    </row>
    <row r="7706" spans="5:13" x14ac:dyDescent="0.25">
      <c r="E7706"/>
      <c r="F7706"/>
      <c r="G7706"/>
      <c r="H7706"/>
      <c r="I7706"/>
      <c r="J7706"/>
      <c r="K7706"/>
      <c r="L7706"/>
      <c r="M7706"/>
    </row>
    <row r="7707" spans="5:13" x14ac:dyDescent="0.25">
      <c r="E7707"/>
      <c r="F7707"/>
      <c r="G7707"/>
      <c r="H7707"/>
      <c r="I7707"/>
      <c r="J7707"/>
      <c r="K7707"/>
      <c r="L7707"/>
      <c r="M7707"/>
    </row>
    <row r="7708" spans="5:13" x14ac:dyDescent="0.25">
      <c r="E7708"/>
      <c r="F7708"/>
      <c r="G7708"/>
      <c r="H7708"/>
      <c r="I7708"/>
      <c r="J7708"/>
      <c r="K7708"/>
      <c r="L7708"/>
      <c r="M7708"/>
    </row>
    <row r="7709" spans="5:13" x14ac:dyDescent="0.25">
      <c r="E7709"/>
      <c r="F7709"/>
      <c r="G7709"/>
      <c r="H7709"/>
      <c r="I7709"/>
      <c r="J7709"/>
      <c r="K7709"/>
      <c r="L7709"/>
      <c r="M7709"/>
    </row>
    <row r="7710" spans="5:13" x14ac:dyDescent="0.25">
      <c r="E7710"/>
      <c r="F7710"/>
      <c r="G7710"/>
      <c r="H7710"/>
      <c r="I7710"/>
      <c r="J7710"/>
      <c r="K7710"/>
      <c r="L7710"/>
      <c r="M7710"/>
    </row>
    <row r="7711" spans="5:13" x14ac:dyDescent="0.25">
      <c r="E7711"/>
      <c r="F7711"/>
      <c r="G7711"/>
      <c r="H7711"/>
      <c r="I7711"/>
      <c r="J7711"/>
      <c r="K7711"/>
      <c r="L7711"/>
      <c r="M7711"/>
    </row>
    <row r="7712" spans="5:13" x14ac:dyDescent="0.25">
      <c r="E7712"/>
      <c r="F7712"/>
      <c r="G7712"/>
      <c r="H7712"/>
      <c r="I7712"/>
      <c r="J7712"/>
      <c r="K7712"/>
      <c r="L7712"/>
      <c r="M7712"/>
    </row>
    <row r="7713" spans="5:13" x14ac:dyDescent="0.25">
      <c r="E7713"/>
      <c r="F7713"/>
      <c r="G7713"/>
      <c r="H7713"/>
      <c r="I7713"/>
      <c r="J7713"/>
      <c r="K7713"/>
      <c r="L7713"/>
      <c r="M7713"/>
    </row>
    <row r="7714" spans="5:13" x14ac:dyDescent="0.25">
      <c r="E7714"/>
      <c r="F7714"/>
      <c r="G7714"/>
      <c r="H7714"/>
      <c r="I7714"/>
      <c r="J7714"/>
      <c r="K7714"/>
      <c r="L7714"/>
      <c r="M7714"/>
    </row>
    <row r="7715" spans="5:13" x14ac:dyDescent="0.25">
      <c r="E7715"/>
      <c r="F7715"/>
      <c r="G7715"/>
      <c r="H7715"/>
      <c r="I7715"/>
      <c r="J7715"/>
      <c r="K7715"/>
      <c r="L7715"/>
      <c r="M7715"/>
    </row>
    <row r="7716" spans="5:13" x14ac:dyDescent="0.25">
      <c r="E7716"/>
      <c r="F7716"/>
      <c r="G7716"/>
      <c r="H7716"/>
      <c r="I7716"/>
      <c r="J7716"/>
      <c r="K7716"/>
      <c r="L7716"/>
      <c r="M7716"/>
    </row>
    <row r="7717" spans="5:13" x14ac:dyDescent="0.25">
      <c r="E7717"/>
      <c r="F7717"/>
      <c r="G7717"/>
      <c r="H7717"/>
      <c r="I7717"/>
      <c r="J7717"/>
      <c r="K7717"/>
      <c r="L7717"/>
      <c r="M7717"/>
    </row>
    <row r="7718" spans="5:13" x14ac:dyDescent="0.25">
      <c r="E7718"/>
      <c r="F7718"/>
      <c r="G7718"/>
      <c r="H7718"/>
      <c r="I7718"/>
      <c r="J7718"/>
      <c r="K7718"/>
      <c r="L7718"/>
      <c r="M7718"/>
    </row>
    <row r="7719" spans="5:13" x14ac:dyDescent="0.25">
      <c r="E7719"/>
      <c r="F7719"/>
      <c r="G7719"/>
      <c r="H7719"/>
      <c r="I7719"/>
      <c r="J7719"/>
      <c r="K7719"/>
      <c r="L7719"/>
      <c r="M7719"/>
    </row>
    <row r="7720" spans="5:13" x14ac:dyDescent="0.25">
      <c r="E7720"/>
      <c r="F7720"/>
      <c r="G7720"/>
      <c r="H7720"/>
      <c r="I7720"/>
      <c r="J7720"/>
      <c r="K7720"/>
      <c r="L7720"/>
      <c r="M7720"/>
    </row>
    <row r="7721" spans="5:13" x14ac:dyDescent="0.25">
      <c r="E7721"/>
      <c r="F7721"/>
      <c r="G7721"/>
      <c r="H7721"/>
      <c r="I7721"/>
      <c r="J7721"/>
      <c r="K7721"/>
      <c r="L7721"/>
      <c r="M7721"/>
    </row>
    <row r="7722" spans="5:13" x14ac:dyDescent="0.25">
      <c r="E7722"/>
      <c r="F7722"/>
      <c r="G7722"/>
      <c r="H7722"/>
      <c r="I7722"/>
      <c r="J7722"/>
      <c r="K7722"/>
      <c r="L7722"/>
      <c r="M7722"/>
    </row>
    <row r="7723" spans="5:13" x14ac:dyDescent="0.25">
      <c r="E7723"/>
      <c r="F7723"/>
      <c r="G7723"/>
      <c r="H7723"/>
      <c r="I7723"/>
      <c r="J7723"/>
      <c r="K7723"/>
      <c r="L7723"/>
      <c r="M7723"/>
    </row>
    <row r="7724" spans="5:13" x14ac:dyDescent="0.25">
      <c r="E7724"/>
      <c r="F7724"/>
      <c r="G7724"/>
      <c r="H7724"/>
      <c r="I7724"/>
      <c r="J7724"/>
      <c r="K7724"/>
      <c r="L7724"/>
      <c r="M7724"/>
    </row>
    <row r="7725" spans="5:13" x14ac:dyDescent="0.25">
      <c r="E7725"/>
      <c r="F7725"/>
      <c r="G7725"/>
      <c r="H7725"/>
      <c r="I7725"/>
      <c r="J7725"/>
      <c r="K7725"/>
      <c r="L7725"/>
      <c r="M7725"/>
    </row>
    <row r="7726" spans="5:13" x14ac:dyDescent="0.25">
      <c r="E7726"/>
      <c r="F7726"/>
      <c r="G7726"/>
      <c r="H7726"/>
      <c r="I7726"/>
      <c r="J7726"/>
      <c r="K7726"/>
      <c r="L7726"/>
      <c r="M7726"/>
    </row>
    <row r="7727" spans="5:13" x14ac:dyDescent="0.25">
      <c r="E7727"/>
      <c r="F7727"/>
      <c r="G7727"/>
      <c r="H7727"/>
      <c r="I7727"/>
      <c r="J7727"/>
      <c r="K7727"/>
      <c r="L7727"/>
      <c r="M7727"/>
    </row>
    <row r="7728" spans="5:13" x14ac:dyDescent="0.25">
      <c r="E7728"/>
      <c r="F7728"/>
      <c r="G7728"/>
      <c r="H7728"/>
      <c r="I7728"/>
      <c r="J7728"/>
      <c r="K7728"/>
      <c r="L7728"/>
      <c r="M7728"/>
    </row>
    <row r="7729" spans="5:13" x14ac:dyDescent="0.25">
      <c r="E7729"/>
      <c r="F7729"/>
      <c r="G7729"/>
      <c r="H7729"/>
      <c r="I7729"/>
      <c r="J7729"/>
      <c r="K7729"/>
      <c r="L7729"/>
      <c r="M7729"/>
    </row>
    <row r="7730" spans="5:13" x14ac:dyDescent="0.25">
      <c r="E7730"/>
      <c r="F7730"/>
      <c r="G7730"/>
      <c r="H7730"/>
      <c r="I7730"/>
      <c r="J7730"/>
      <c r="K7730"/>
      <c r="L7730"/>
      <c r="M7730"/>
    </row>
    <row r="7731" spans="5:13" x14ac:dyDescent="0.25">
      <c r="E7731"/>
      <c r="F7731"/>
      <c r="G7731"/>
      <c r="H7731"/>
      <c r="I7731"/>
      <c r="J7731"/>
      <c r="K7731"/>
      <c r="L7731"/>
      <c r="M7731"/>
    </row>
    <row r="7732" spans="5:13" x14ac:dyDescent="0.25">
      <c r="E7732"/>
      <c r="F7732"/>
      <c r="G7732"/>
      <c r="H7732"/>
      <c r="I7732"/>
      <c r="J7732"/>
      <c r="K7732"/>
      <c r="L7732"/>
      <c r="M7732"/>
    </row>
    <row r="7733" spans="5:13" x14ac:dyDescent="0.25">
      <c r="E7733"/>
      <c r="F7733"/>
      <c r="G7733"/>
      <c r="H7733"/>
      <c r="I7733"/>
      <c r="J7733"/>
      <c r="K7733"/>
      <c r="L7733"/>
      <c r="M7733"/>
    </row>
    <row r="7734" spans="5:13" x14ac:dyDescent="0.25">
      <c r="E7734"/>
      <c r="F7734"/>
      <c r="G7734"/>
      <c r="H7734"/>
      <c r="I7734"/>
      <c r="J7734"/>
      <c r="K7734"/>
      <c r="L7734"/>
      <c r="M7734"/>
    </row>
    <row r="7735" spans="5:13" x14ac:dyDescent="0.25">
      <c r="E7735"/>
      <c r="F7735"/>
      <c r="G7735"/>
      <c r="H7735"/>
      <c r="I7735"/>
      <c r="J7735"/>
      <c r="K7735"/>
      <c r="L7735"/>
      <c r="M7735"/>
    </row>
    <row r="7736" spans="5:13" x14ac:dyDescent="0.25">
      <c r="E7736"/>
      <c r="F7736"/>
      <c r="G7736"/>
      <c r="H7736"/>
      <c r="I7736"/>
      <c r="J7736"/>
      <c r="K7736"/>
      <c r="L7736"/>
      <c r="M7736"/>
    </row>
    <row r="7737" spans="5:13" x14ac:dyDescent="0.25">
      <c r="E7737"/>
      <c r="F7737"/>
      <c r="G7737"/>
      <c r="H7737"/>
      <c r="I7737"/>
      <c r="J7737"/>
      <c r="K7737"/>
      <c r="L7737"/>
      <c r="M7737"/>
    </row>
    <row r="7738" spans="5:13" x14ac:dyDescent="0.25">
      <c r="E7738"/>
      <c r="F7738"/>
      <c r="G7738"/>
      <c r="H7738"/>
      <c r="I7738"/>
      <c r="J7738"/>
      <c r="K7738"/>
      <c r="L7738"/>
      <c r="M7738"/>
    </row>
    <row r="7739" spans="5:13" x14ac:dyDescent="0.25">
      <c r="E7739"/>
      <c r="F7739"/>
      <c r="G7739"/>
      <c r="H7739"/>
      <c r="I7739"/>
      <c r="J7739"/>
      <c r="K7739"/>
      <c r="L7739"/>
      <c r="M7739"/>
    </row>
    <row r="7740" spans="5:13" x14ac:dyDescent="0.25">
      <c r="E7740"/>
      <c r="F7740"/>
      <c r="G7740"/>
      <c r="H7740"/>
      <c r="I7740"/>
      <c r="J7740"/>
      <c r="K7740"/>
      <c r="L7740"/>
      <c r="M7740"/>
    </row>
    <row r="7741" spans="5:13" x14ac:dyDescent="0.25">
      <c r="E7741"/>
      <c r="F7741"/>
      <c r="G7741"/>
      <c r="H7741"/>
      <c r="I7741"/>
      <c r="J7741"/>
      <c r="K7741"/>
      <c r="L7741"/>
      <c r="M7741"/>
    </row>
    <row r="7742" spans="5:13" x14ac:dyDescent="0.25">
      <c r="E7742"/>
      <c r="F7742"/>
      <c r="G7742"/>
      <c r="H7742"/>
      <c r="I7742"/>
      <c r="J7742"/>
      <c r="K7742"/>
      <c r="L7742"/>
      <c r="M7742"/>
    </row>
    <row r="7743" spans="5:13" x14ac:dyDescent="0.25">
      <c r="E7743"/>
      <c r="F7743"/>
      <c r="G7743"/>
      <c r="H7743"/>
      <c r="I7743"/>
      <c r="J7743"/>
      <c r="K7743"/>
      <c r="L7743"/>
      <c r="M7743"/>
    </row>
    <row r="7744" spans="5:13" x14ac:dyDescent="0.25">
      <c r="E7744"/>
      <c r="F7744"/>
      <c r="G7744"/>
      <c r="H7744"/>
      <c r="I7744"/>
      <c r="J7744"/>
      <c r="K7744"/>
      <c r="L7744"/>
      <c r="M7744"/>
    </row>
    <row r="7745" spans="5:13" x14ac:dyDescent="0.25">
      <c r="E7745"/>
      <c r="F7745"/>
      <c r="G7745"/>
      <c r="H7745"/>
      <c r="I7745"/>
      <c r="J7745"/>
      <c r="K7745"/>
      <c r="L7745"/>
      <c r="M7745"/>
    </row>
    <row r="7746" spans="5:13" x14ac:dyDescent="0.25">
      <c r="E7746"/>
      <c r="F7746"/>
      <c r="G7746"/>
      <c r="H7746"/>
      <c r="I7746"/>
      <c r="J7746"/>
      <c r="K7746"/>
      <c r="L7746"/>
      <c r="M7746"/>
    </row>
    <row r="7747" spans="5:13" x14ac:dyDescent="0.25">
      <c r="E7747"/>
      <c r="F7747"/>
      <c r="G7747"/>
      <c r="H7747"/>
      <c r="I7747"/>
      <c r="J7747"/>
      <c r="K7747"/>
      <c r="L7747"/>
      <c r="M7747"/>
    </row>
    <row r="7748" spans="5:13" x14ac:dyDescent="0.25">
      <c r="E7748"/>
      <c r="F7748"/>
      <c r="G7748"/>
      <c r="H7748"/>
      <c r="I7748"/>
      <c r="J7748"/>
      <c r="K7748"/>
      <c r="L7748"/>
      <c r="M7748"/>
    </row>
    <row r="7749" spans="5:13" x14ac:dyDescent="0.25">
      <c r="E7749"/>
      <c r="F7749"/>
      <c r="G7749"/>
      <c r="H7749"/>
      <c r="I7749"/>
      <c r="J7749"/>
      <c r="K7749"/>
      <c r="L7749"/>
      <c r="M7749"/>
    </row>
    <row r="7750" spans="5:13" x14ac:dyDescent="0.25">
      <c r="E7750"/>
      <c r="F7750"/>
      <c r="G7750"/>
      <c r="H7750"/>
      <c r="I7750"/>
      <c r="J7750"/>
      <c r="K7750"/>
      <c r="L7750"/>
      <c r="M7750"/>
    </row>
    <row r="7751" spans="5:13" x14ac:dyDescent="0.25">
      <c r="E7751"/>
      <c r="F7751"/>
      <c r="G7751"/>
      <c r="H7751"/>
      <c r="I7751"/>
      <c r="J7751"/>
      <c r="K7751"/>
      <c r="L7751"/>
      <c r="M7751"/>
    </row>
    <row r="7752" spans="5:13" x14ac:dyDescent="0.25">
      <c r="E7752"/>
      <c r="F7752"/>
      <c r="G7752"/>
      <c r="H7752"/>
      <c r="I7752"/>
      <c r="J7752"/>
      <c r="K7752"/>
      <c r="L7752"/>
      <c r="M7752"/>
    </row>
    <row r="7753" spans="5:13" x14ac:dyDescent="0.25">
      <c r="E7753"/>
      <c r="F7753"/>
      <c r="G7753"/>
      <c r="H7753"/>
      <c r="I7753"/>
      <c r="J7753"/>
      <c r="K7753"/>
      <c r="L7753"/>
      <c r="M7753"/>
    </row>
    <row r="7754" spans="5:13" x14ac:dyDescent="0.25">
      <c r="E7754"/>
      <c r="F7754"/>
      <c r="G7754"/>
      <c r="H7754"/>
      <c r="I7754"/>
      <c r="J7754"/>
      <c r="K7754"/>
      <c r="L7754"/>
      <c r="M7754"/>
    </row>
    <row r="7755" spans="5:13" x14ac:dyDescent="0.25">
      <c r="E7755"/>
      <c r="F7755"/>
      <c r="G7755"/>
      <c r="H7755"/>
      <c r="I7755"/>
      <c r="J7755"/>
      <c r="K7755"/>
      <c r="L7755"/>
      <c r="M7755"/>
    </row>
    <row r="7756" spans="5:13" x14ac:dyDescent="0.25">
      <c r="E7756"/>
      <c r="F7756"/>
      <c r="G7756"/>
      <c r="H7756"/>
      <c r="I7756"/>
      <c r="J7756"/>
      <c r="K7756"/>
      <c r="L7756"/>
      <c r="M7756"/>
    </row>
    <row r="7757" spans="5:13" x14ac:dyDescent="0.25">
      <c r="E7757"/>
      <c r="F7757"/>
      <c r="G7757"/>
      <c r="H7757"/>
      <c r="I7757"/>
      <c r="J7757"/>
      <c r="K7757"/>
      <c r="L7757"/>
      <c r="M7757"/>
    </row>
    <row r="7758" spans="5:13" x14ac:dyDescent="0.25">
      <c r="E7758"/>
      <c r="F7758"/>
      <c r="G7758"/>
      <c r="H7758"/>
      <c r="I7758"/>
      <c r="J7758"/>
      <c r="K7758"/>
      <c r="L7758"/>
      <c r="M7758"/>
    </row>
    <row r="7759" spans="5:13" x14ac:dyDescent="0.25">
      <c r="E7759"/>
      <c r="F7759"/>
      <c r="G7759"/>
      <c r="H7759"/>
      <c r="I7759"/>
      <c r="J7759"/>
      <c r="K7759"/>
      <c r="L7759"/>
      <c r="M7759"/>
    </row>
    <row r="7760" spans="5:13" x14ac:dyDescent="0.25">
      <c r="E7760"/>
      <c r="F7760"/>
      <c r="G7760"/>
      <c r="H7760"/>
      <c r="I7760"/>
      <c r="J7760"/>
      <c r="K7760"/>
      <c r="L7760"/>
      <c r="M7760"/>
    </row>
    <row r="7761" spans="5:13" x14ac:dyDescent="0.25">
      <c r="E7761"/>
      <c r="F7761"/>
      <c r="G7761"/>
      <c r="H7761"/>
      <c r="I7761"/>
      <c r="J7761"/>
      <c r="K7761"/>
      <c r="L7761"/>
      <c r="M7761"/>
    </row>
    <row r="7762" spans="5:13" x14ac:dyDescent="0.25">
      <c r="E7762"/>
      <c r="F7762"/>
      <c r="G7762"/>
      <c r="H7762"/>
      <c r="I7762"/>
      <c r="J7762"/>
      <c r="K7762"/>
      <c r="L7762"/>
      <c r="M7762"/>
    </row>
    <row r="7763" spans="5:13" x14ac:dyDescent="0.25">
      <c r="E7763"/>
      <c r="F7763"/>
      <c r="G7763"/>
      <c r="H7763"/>
      <c r="I7763"/>
      <c r="J7763"/>
      <c r="K7763"/>
      <c r="L7763"/>
      <c r="M7763"/>
    </row>
    <row r="7764" spans="5:13" x14ac:dyDescent="0.25">
      <c r="E7764"/>
      <c r="F7764"/>
      <c r="G7764"/>
      <c r="H7764"/>
      <c r="I7764"/>
      <c r="J7764"/>
      <c r="K7764"/>
      <c r="L7764"/>
      <c r="M7764"/>
    </row>
    <row r="7765" spans="5:13" x14ac:dyDescent="0.25">
      <c r="E7765"/>
      <c r="F7765"/>
      <c r="G7765"/>
      <c r="H7765"/>
      <c r="I7765"/>
      <c r="J7765"/>
      <c r="K7765"/>
      <c r="L7765"/>
      <c r="M7765"/>
    </row>
    <row r="7766" spans="5:13" x14ac:dyDescent="0.25">
      <c r="E7766"/>
      <c r="F7766"/>
      <c r="G7766"/>
      <c r="H7766"/>
      <c r="I7766"/>
      <c r="J7766"/>
      <c r="K7766"/>
      <c r="L7766"/>
      <c r="M7766"/>
    </row>
    <row r="7767" spans="5:13" x14ac:dyDescent="0.25">
      <c r="E7767"/>
      <c r="F7767"/>
      <c r="G7767"/>
      <c r="H7767"/>
      <c r="I7767"/>
      <c r="J7767"/>
      <c r="K7767"/>
      <c r="L7767"/>
      <c r="M7767"/>
    </row>
    <row r="7768" spans="5:13" x14ac:dyDescent="0.25">
      <c r="E7768"/>
      <c r="F7768"/>
      <c r="G7768"/>
      <c r="H7768"/>
      <c r="I7768"/>
      <c r="J7768"/>
      <c r="K7768"/>
      <c r="L7768"/>
      <c r="M7768"/>
    </row>
    <row r="7769" spans="5:13" x14ac:dyDescent="0.25">
      <c r="E7769"/>
      <c r="F7769"/>
      <c r="G7769"/>
      <c r="H7769"/>
      <c r="I7769"/>
      <c r="J7769"/>
      <c r="K7769"/>
      <c r="L7769"/>
      <c r="M7769"/>
    </row>
    <row r="7770" spans="5:13" x14ac:dyDescent="0.25">
      <c r="E7770"/>
      <c r="F7770"/>
      <c r="G7770"/>
      <c r="H7770"/>
      <c r="I7770"/>
      <c r="J7770"/>
      <c r="K7770"/>
      <c r="L7770"/>
      <c r="M7770"/>
    </row>
    <row r="7771" spans="5:13" x14ac:dyDescent="0.25">
      <c r="E7771"/>
      <c r="F7771"/>
      <c r="G7771"/>
      <c r="H7771"/>
      <c r="I7771"/>
      <c r="J7771"/>
      <c r="K7771"/>
      <c r="L7771"/>
      <c r="M7771"/>
    </row>
    <row r="7772" spans="5:13" x14ac:dyDescent="0.25">
      <c r="E7772"/>
      <c r="F7772"/>
      <c r="G7772"/>
      <c r="H7772"/>
      <c r="I7772"/>
      <c r="J7772"/>
      <c r="K7772"/>
      <c r="L7772"/>
      <c r="M7772"/>
    </row>
    <row r="7773" spans="5:13" x14ac:dyDescent="0.25">
      <c r="E7773"/>
      <c r="F7773"/>
      <c r="G7773"/>
      <c r="H7773"/>
      <c r="I7773"/>
      <c r="J7773"/>
      <c r="K7773"/>
      <c r="L7773"/>
      <c r="M7773"/>
    </row>
    <row r="7774" spans="5:13" x14ac:dyDescent="0.25">
      <c r="E7774"/>
      <c r="F7774"/>
      <c r="G7774"/>
      <c r="H7774"/>
      <c r="I7774"/>
      <c r="J7774"/>
      <c r="K7774"/>
      <c r="L7774"/>
      <c r="M7774"/>
    </row>
    <row r="7775" spans="5:13" x14ac:dyDescent="0.25">
      <c r="E7775"/>
      <c r="F7775"/>
      <c r="G7775"/>
      <c r="H7775"/>
      <c r="I7775"/>
      <c r="J7775"/>
      <c r="K7775"/>
      <c r="L7775"/>
      <c r="M7775"/>
    </row>
    <row r="7776" spans="5:13" x14ac:dyDescent="0.25">
      <c r="E7776"/>
      <c r="F7776"/>
      <c r="G7776"/>
      <c r="H7776"/>
      <c r="I7776"/>
      <c r="J7776"/>
      <c r="K7776"/>
      <c r="L7776"/>
      <c r="M7776"/>
    </row>
    <row r="7777" spans="5:13" x14ac:dyDescent="0.25">
      <c r="E7777"/>
      <c r="F7777"/>
      <c r="G7777"/>
      <c r="H7777"/>
      <c r="I7777"/>
      <c r="J7777"/>
      <c r="K7777"/>
      <c r="L7777"/>
      <c r="M7777"/>
    </row>
    <row r="7778" spans="5:13" x14ac:dyDescent="0.25">
      <c r="E7778"/>
      <c r="F7778"/>
      <c r="G7778"/>
      <c r="H7778"/>
      <c r="I7778"/>
      <c r="J7778"/>
      <c r="K7778"/>
      <c r="L7778"/>
      <c r="M7778"/>
    </row>
    <row r="7779" spans="5:13" x14ac:dyDescent="0.25">
      <c r="E7779"/>
      <c r="F7779"/>
      <c r="G7779"/>
      <c r="H7779"/>
      <c r="I7779"/>
      <c r="J7779"/>
      <c r="K7779"/>
      <c r="L7779"/>
      <c r="M7779"/>
    </row>
    <row r="7780" spans="5:13" x14ac:dyDescent="0.25">
      <c r="E7780"/>
      <c r="F7780"/>
      <c r="G7780"/>
      <c r="H7780"/>
      <c r="I7780"/>
      <c r="J7780"/>
      <c r="K7780"/>
      <c r="L7780"/>
      <c r="M7780"/>
    </row>
    <row r="7781" spans="5:13" x14ac:dyDescent="0.25">
      <c r="E7781"/>
      <c r="F7781"/>
      <c r="G7781"/>
      <c r="H7781"/>
      <c r="I7781"/>
      <c r="J7781"/>
      <c r="K7781"/>
      <c r="L7781"/>
      <c r="M7781"/>
    </row>
    <row r="7782" spans="5:13" x14ac:dyDescent="0.25">
      <c r="E7782"/>
      <c r="F7782"/>
      <c r="G7782"/>
      <c r="H7782"/>
      <c r="I7782"/>
      <c r="J7782"/>
      <c r="K7782"/>
      <c r="L7782"/>
      <c r="M7782"/>
    </row>
    <row r="7783" spans="5:13" x14ac:dyDescent="0.25">
      <c r="E7783"/>
      <c r="F7783"/>
      <c r="G7783"/>
      <c r="H7783"/>
      <c r="I7783"/>
      <c r="J7783"/>
      <c r="K7783"/>
      <c r="L7783"/>
      <c r="M7783"/>
    </row>
    <row r="7784" spans="5:13" x14ac:dyDescent="0.25">
      <c r="E7784"/>
      <c r="F7784"/>
      <c r="G7784"/>
      <c r="H7784"/>
      <c r="I7784"/>
      <c r="J7784"/>
      <c r="K7784"/>
      <c r="L7784"/>
      <c r="M7784"/>
    </row>
    <row r="7785" spans="5:13" x14ac:dyDescent="0.25">
      <c r="E7785"/>
      <c r="F7785"/>
      <c r="G7785"/>
      <c r="H7785"/>
      <c r="I7785"/>
      <c r="J7785"/>
      <c r="K7785"/>
      <c r="L7785"/>
      <c r="M7785"/>
    </row>
    <row r="7786" spans="5:13" x14ac:dyDescent="0.25">
      <c r="E7786"/>
      <c r="F7786"/>
      <c r="G7786"/>
      <c r="H7786"/>
      <c r="I7786"/>
      <c r="J7786"/>
      <c r="K7786"/>
      <c r="L7786"/>
      <c r="M7786"/>
    </row>
    <row r="7787" spans="5:13" x14ac:dyDescent="0.25">
      <c r="E7787"/>
      <c r="F7787"/>
      <c r="G7787"/>
      <c r="H7787"/>
      <c r="I7787"/>
      <c r="J7787"/>
      <c r="K7787"/>
      <c r="L7787"/>
      <c r="M7787"/>
    </row>
    <row r="7788" spans="5:13" x14ac:dyDescent="0.25">
      <c r="E7788"/>
      <c r="F7788"/>
      <c r="G7788"/>
      <c r="H7788"/>
      <c r="I7788"/>
      <c r="J7788"/>
      <c r="K7788"/>
      <c r="L7788"/>
      <c r="M7788"/>
    </row>
    <row r="7789" spans="5:13" x14ac:dyDescent="0.25">
      <c r="E7789"/>
      <c r="F7789"/>
      <c r="G7789"/>
      <c r="H7789"/>
      <c r="I7789"/>
      <c r="J7789"/>
      <c r="K7789"/>
      <c r="L7789"/>
      <c r="M7789"/>
    </row>
    <row r="7790" spans="5:13" x14ac:dyDescent="0.25">
      <c r="E7790"/>
      <c r="F7790"/>
      <c r="G7790"/>
      <c r="H7790"/>
      <c r="I7790"/>
      <c r="J7790"/>
      <c r="K7790"/>
      <c r="L7790"/>
      <c r="M7790"/>
    </row>
    <row r="7791" spans="5:13" x14ac:dyDescent="0.25">
      <c r="E7791"/>
      <c r="F7791"/>
      <c r="G7791"/>
      <c r="H7791"/>
      <c r="I7791"/>
      <c r="J7791"/>
      <c r="K7791"/>
      <c r="L7791"/>
      <c r="M7791"/>
    </row>
    <row r="7792" spans="5:13" x14ac:dyDescent="0.25">
      <c r="E7792"/>
      <c r="F7792"/>
      <c r="G7792"/>
      <c r="H7792"/>
      <c r="I7792"/>
      <c r="J7792"/>
      <c r="K7792"/>
      <c r="L7792"/>
      <c r="M7792"/>
    </row>
    <row r="7793" spans="5:13" x14ac:dyDescent="0.25">
      <c r="E7793"/>
      <c r="F7793"/>
      <c r="G7793"/>
      <c r="H7793"/>
      <c r="I7793"/>
      <c r="J7793"/>
      <c r="K7793"/>
      <c r="L7793"/>
      <c r="M7793"/>
    </row>
    <row r="7794" spans="5:13" x14ac:dyDescent="0.25">
      <c r="E7794"/>
      <c r="F7794"/>
      <c r="G7794"/>
      <c r="H7794"/>
      <c r="I7794"/>
      <c r="J7794"/>
      <c r="K7794"/>
      <c r="L7794"/>
      <c r="M7794"/>
    </row>
    <row r="7795" spans="5:13" x14ac:dyDescent="0.25">
      <c r="E7795"/>
      <c r="F7795"/>
      <c r="G7795"/>
      <c r="H7795"/>
      <c r="I7795"/>
      <c r="J7795"/>
      <c r="K7795"/>
      <c r="L7795"/>
      <c r="M7795"/>
    </row>
    <row r="7796" spans="5:13" x14ac:dyDescent="0.25">
      <c r="E7796"/>
      <c r="F7796"/>
      <c r="G7796"/>
      <c r="H7796"/>
      <c r="I7796"/>
      <c r="J7796"/>
      <c r="K7796"/>
      <c r="L7796"/>
      <c r="M7796"/>
    </row>
    <row r="7797" spans="5:13" x14ac:dyDescent="0.25">
      <c r="E7797"/>
      <c r="F7797"/>
      <c r="G7797"/>
      <c r="H7797"/>
      <c r="I7797"/>
      <c r="J7797"/>
      <c r="K7797"/>
      <c r="L7797"/>
      <c r="M7797"/>
    </row>
    <row r="7798" spans="5:13" x14ac:dyDescent="0.25">
      <c r="E7798"/>
      <c r="F7798"/>
      <c r="G7798"/>
      <c r="H7798"/>
      <c r="I7798"/>
      <c r="J7798"/>
      <c r="K7798"/>
      <c r="L7798"/>
      <c r="M7798"/>
    </row>
    <row r="7799" spans="5:13" x14ac:dyDescent="0.25">
      <c r="E7799"/>
      <c r="F7799"/>
      <c r="G7799"/>
      <c r="H7799"/>
      <c r="I7799"/>
      <c r="J7799"/>
      <c r="K7799"/>
      <c r="L7799"/>
      <c r="M7799"/>
    </row>
    <row r="7800" spans="5:13" x14ac:dyDescent="0.25">
      <c r="E7800"/>
      <c r="F7800"/>
      <c r="G7800"/>
      <c r="H7800"/>
      <c r="I7800"/>
      <c r="J7800"/>
      <c r="K7800"/>
      <c r="L7800"/>
      <c r="M7800"/>
    </row>
    <row r="7801" spans="5:13" x14ac:dyDescent="0.25">
      <c r="E7801"/>
      <c r="F7801"/>
      <c r="G7801"/>
      <c r="H7801"/>
      <c r="I7801"/>
      <c r="J7801"/>
      <c r="K7801"/>
      <c r="L7801"/>
      <c r="M7801"/>
    </row>
    <row r="7802" spans="5:13" x14ac:dyDescent="0.25">
      <c r="E7802"/>
      <c r="F7802"/>
      <c r="G7802"/>
      <c r="H7802"/>
      <c r="I7802"/>
      <c r="J7802"/>
      <c r="K7802"/>
      <c r="L7802"/>
      <c r="M7802"/>
    </row>
    <row r="7803" spans="5:13" x14ac:dyDescent="0.25">
      <c r="E7803"/>
      <c r="F7803"/>
      <c r="G7803"/>
      <c r="H7803"/>
      <c r="I7803"/>
      <c r="J7803"/>
      <c r="K7803"/>
      <c r="L7803"/>
      <c r="M7803"/>
    </row>
    <row r="7804" spans="5:13" x14ac:dyDescent="0.25">
      <c r="E7804"/>
      <c r="F7804"/>
      <c r="G7804"/>
      <c r="H7804"/>
      <c r="I7804"/>
      <c r="J7804"/>
      <c r="K7804"/>
      <c r="L7804"/>
      <c r="M7804"/>
    </row>
    <row r="7805" spans="5:13" x14ac:dyDescent="0.25">
      <c r="E7805"/>
      <c r="F7805"/>
      <c r="G7805"/>
      <c r="H7805"/>
      <c r="I7805"/>
      <c r="J7805"/>
      <c r="K7805"/>
      <c r="L7805"/>
      <c r="M7805"/>
    </row>
    <row r="7806" spans="5:13" x14ac:dyDescent="0.25">
      <c r="E7806"/>
      <c r="F7806"/>
      <c r="G7806"/>
      <c r="H7806"/>
      <c r="I7806"/>
      <c r="J7806"/>
      <c r="K7806"/>
      <c r="L7806"/>
      <c r="M7806"/>
    </row>
    <row r="7807" spans="5:13" x14ac:dyDescent="0.25">
      <c r="E7807"/>
      <c r="F7807"/>
      <c r="G7807"/>
      <c r="H7807"/>
      <c r="I7807"/>
      <c r="J7807"/>
      <c r="K7807"/>
      <c r="L7807"/>
      <c r="M7807"/>
    </row>
    <row r="7808" spans="5:13" x14ac:dyDescent="0.25">
      <c r="E7808"/>
      <c r="F7808"/>
      <c r="G7808"/>
      <c r="H7808"/>
      <c r="I7808"/>
      <c r="J7808"/>
      <c r="K7808"/>
      <c r="L7808"/>
      <c r="M7808"/>
    </row>
    <row r="7809" spans="5:13" x14ac:dyDescent="0.25">
      <c r="E7809"/>
      <c r="F7809"/>
      <c r="G7809"/>
      <c r="H7809"/>
      <c r="I7809"/>
      <c r="J7809"/>
      <c r="K7809"/>
      <c r="L7809"/>
      <c r="M7809"/>
    </row>
    <row r="7810" spans="5:13" x14ac:dyDescent="0.25">
      <c r="E7810"/>
      <c r="F7810"/>
      <c r="G7810"/>
      <c r="H7810"/>
      <c r="I7810"/>
      <c r="J7810"/>
      <c r="K7810"/>
      <c r="L7810"/>
      <c r="M7810"/>
    </row>
    <row r="7811" spans="5:13" x14ac:dyDescent="0.25">
      <c r="E7811"/>
      <c r="F7811"/>
      <c r="G7811"/>
      <c r="H7811"/>
      <c r="I7811"/>
      <c r="J7811"/>
      <c r="K7811"/>
      <c r="L7811"/>
      <c r="M7811"/>
    </row>
    <row r="7812" spans="5:13" x14ac:dyDescent="0.25">
      <c r="E7812"/>
      <c r="F7812"/>
      <c r="G7812"/>
      <c r="H7812"/>
      <c r="I7812"/>
      <c r="J7812"/>
      <c r="K7812"/>
      <c r="L7812"/>
      <c r="M7812"/>
    </row>
    <row r="7813" spans="5:13" x14ac:dyDescent="0.25">
      <c r="E7813"/>
      <c r="F7813"/>
      <c r="G7813"/>
      <c r="H7813"/>
      <c r="I7813"/>
      <c r="J7813"/>
      <c r="K7813"/>
      <c r="L7813"/>
      <c r="M7813"/>
    </row>
    <row r="7814" spans="5:13" x14ac:dyDescent="0.25">
      <c r="E7814"/>
      <c r="F7814"/>
      <c r="G7814"/>
      <c r="H7814"/>
      <c r="I7814"/>
      <c r="J7814"/>
      <c r="K7814"/>
      <c r="L7814"/>
      <c r="M7814"/>
    </row>
    <row r="7815" spans="5:13" x14ac:dyDescent="0.25">
      <c r="E7815"/>
      <c r="F7815"/>
      <c r="G7815"/>
      <c r="H7815"/>
      <c r="I7815"/>
      <c r="J7815"/>
      <c r="K7815"/>
      <c r="L7815"/>
      <c r="M7815"/>
    </row>
    <row r="7816" spans="5:13" x14ac:dyDescent="0.25">
      <c r="E7816"/>
      <c r="F7816"/>
      <c r="G7816"/>
      <c r="H7816"/>
      <c r="I7816"/>
      <c r="J7816"/>
      <c r="K7816"/>
      <c r="L7816"/>
      <c r="M7816"/>
    </row>
    <row r="7817" spans="5:13" x14ac:dyDescent="0.25">
      <c r="E7817"/>
      <c r="F7817"/>
      <c r="G7817"/>
      <c r="H7817"/>
      <c r="I7817"/>
      <c r="J7817"/>
      <c r="K7817"/>
      <c r="L7817"/>
      <c r="M7817"/>
    </row>
    <row r="7818" spans="5:13" x14ac:dyDescent="0.25">
      <c r="E7818"/>
      <c r="F7818"/>
      <c r="G7818"/>
      <c r="H7818"/>
      <c r="I7818"/>
      <c r="J7818"/>
      <c r="K7818"/>
      <c r="L7818"/>
      <c r="M7818"/>
    </row>
    <row r="7819" spans="5:13" x14ac:dyDescent="0.25">
      <c r="E7819"/>
      <c r="F7819"/>
      <c r="G7819"/>
      <c r="H7819"/>
      <c r="I7819"/>
      <c r="J7819"/>
      <c r="K7819"/>
      <c r="L7819"/>
      <c r="M7819"/>
    </row>
    <row r="7820" spans="5:13" x14ac:dyDescent="0.25">
      <c r="E7820"/>
      <c r="F7820"/>
      <c r="G7820"/>
      <c r="H7820"/>
      <c r="I7820"/>
      <c r="J7820"/>
      <c r="K7820"/>
      <c r="L7820"/>
      <c r="M7820"/>
    </row>
    <row r="7821" spans="5:13" x14ac:dyDescent="0.25">
      <c r="E7821"/>
      <c r="F7821"/>
      <c r="G7821"/>
      <c r="H7821"/>
      <c r="I7821"/>
      <c r="J7821"/>
      <c r="K7821"/>
      <c r="L7821"/>
      <c r="M7821"/>
    </row>
    <row r="7822" spans="5:13" x14ac:dyDescent="0.25">
      <c r="E7822"/>
      <c r="F7822"/>
      <c r="G7822"/>
      <c r="H7822"/>
      <c r="I7822"/>
      <c r="J7822"/>
      <c r="K7822"/>
      <c r="L7822"/>
      <c r="M7822"/>
    </row>
    <row r="7823" spans="5:13" x14ac:dyDescent="0.25">
      <c r="E7823"/>
      <c r="F7823"/>
      <c r="G7823"/>
      <c r="H7823"/>
      <c r="I7823"/>
      <c r="J7823"/>
      <c r="K7823"/>
      <c r="L7823"/>
      <c r="M7823"/>
    </row>
    <row r="7824" spans="5:13" x14ac:dyDescent="0.25">
      <c r="E7824"/>
      <c r="F7824"/>
      <c r="G7824"/>
      <c r="H7824"/>
      <c r="I7824"/>
      <c r="J7824"/>
      <c r="K7824"/>
      <c r="L7824"/>
      <c r="M7824"/>
    </row>
    <row r="7825" spans="5:13" x14ac:dyDescent="0.25">
      <c r="E7825"/>
      <c r="F7825"/>
      <c r="G7825"/>
      <c r="H7825"/>
      <c r="I7825"/>
      <c r="J7825"/>
      <c r="K7825"/>
      <c r="L7825"/>
      <c r="M7825"/>
    </row>
    <row r="7826" spans="5:13" x14ac:dyDescent="0.25">
      <c r="E7826"/>
      <c r="F7826"/>
      <c r="G7826"/>
      <c r="H7826"/>
      <c r="I7826"/>
      <c r="J7826"/>
      <c r="K7826"/>
      <c r="L7826"/>
      <c r="M7826"/>
    </row>
    <row r="7827" spans="5:13" x14ac:dyDescent="0.25">
      <c r="E7827"/>
      <c r="F7827"/>
      <c r="G7827"/>
      <c r="H7827"/>
      <c r="I7827"/>
      <c r="J7827"/>
      <c r="K7827"/>
      <c r="L7827"/>
      <c r="M7827"/>
    </row>
    <row r="7828" spans="5:13" x14ac:dyDescent="0.25">
      <c r="E7828"/>
      <c r="F7828"/>
      <c r="G7828"/>
      <c r="H7828"/>
      <c r="I7828"/>
      <c r="J7828"/>
      <c r="K7828"/>
      <c r="L7828"/>
      <c r="M7828"/>
    </row>
    <row r="7829" spans="5:13" x14ac:dyDescent="0.25">
      <c r="E7829"/>
      <c r="F7829"/>
      <c r="G7829"/>
      <c r="H7829"/>
      <c r="I7829"/>
      <c r="J7829"/>
      <c r="K7829"/>
      <c r="L7829"/>
      <c r="M7829"/>
    </row>
    <row r="7830" spans="5:13" x14ac:dyDescent="0.25">
      <c r="E7830"/>
      <c r="F7830"/>
      <c r="G7830"/>
      <c r="H7830"/>
      <c r="I7830"/>
      <c r="J7830"/>
      <c r="K7830"/>
      <c r="L7830"/>
      <c r="M7830"/>
    </row>
    <row r="7831" spans="5:13" x14ac:dyDescent="0.25">
      <c r="E7831"/>
      <c r="F7831"/>
      <c r="G7831"/>
      <c r="H7831"/>
      <c r="I7831"/>
      <c r="J7831"/>
      <c r="K7831"/>
      <c r="L7831"/>
      <c r="M7831"/>
    </row>
    <row r="7832" spans="5:13" x14ac:dyDescent="0.25">
      <c r="E7832"/>
      <c r="F7832"/>
      <c r="G7832"/>
      <c r="H7832"/>
      <c r="I7832"/>
      <c r="J7832"/>
      <c r="K7832"/>
      <c r="L7832"/>
      <c r="M7832"/>
    </row>
    <row r="7833" spans="5:13" x14ac:dyDescent="0.25">
      <c r="E7833"/>
      <c r="F7833"/>
      <c r="G7833"/>
      <c r="H7833"/>
      <c r="I7833"/>
      <c r="J7833"/>
      <c r="K7833"/>
      <c r="L7833"/>
      <c r="M7833"/>
    </row>
    <row r="7834" spans="5:13" x14ac:dyDescent="0.25">
      <c r="E7834"/>
      <c r="F7834"/>
      <c r="G7834"/>
      <c r="H7834"/>
      <c r="I7834"/>
      <c r="J7834"/>
      <c r="K7834"/>
      <c r="L7834"/>
      <c r="M7834"/>
    </row>
    <row r="7835" spans="5:13" x14ac:dyDescent="0.25">
      <c r="E7835"/>
      <c r="F7835"/>
      <c r="G7835"/>
      <c r="H7835"/>
      <c r="I7835"/>
      <c r="J7835"/>
      <c r="K7835"/>
      <c r="L7835"/>
      <c r="M7835"/>
    </row>
    <row r="7836" spans="5:13" x14ac:dyDescent="0.25">
      <c r="E7836"/>
      <c r="F7836"/>
      <c r="G7836"/>
      <c r="H7836"/>
      <c r="I7836"/>
      <c r="J7836"/>
      <c r="K7836"/>
      <c r="L7836"/>
      <c r="M7836"/>
    </row>
    <row r="7837" spans="5:13" x14ac:dyDescent="0.25">
      <c r="E7837"/>
      <c r="F7837"/>
      <c r="G7837"/>
      <c r="H7837"/>
      <c r="I7837"/>
      <c r="J7837"/>
      <c r="K7837"/>
      <c r="L7837"/>
      <c r="M7837"/>
    </row>
    <row r="7838" spans="5:13" x14ac:dyDescent="0.25">
      <c r="E7838"/>
      <c r="F7838"/>
      <c r="G7838"/>
      <c r="H7838"/>
      <c r="I7838"/>
      <c r="J7838"/>
      <c r="K7838"/>
      <c r="L7838"/>
      <c r="M7838"/>
    </row>
    <row r="7839" spans="5:13" x14ac:dyDescent="0.25">
      <c r="E7839"/>
      <c r="F7839"/>
      <c r="G7839"/>
      <c r="H7839"/>
      <c r="I7839"/>
      <c r="J7839"/>
      <c r="K7839"/>
      <c r="L7839"/>
      <c r="M7839"/>
    </row>
    <row r="7840" spans="5:13" x14ac:dyDescent="0.25">
      <c r="E7840"/>
      <c r="F7840"/>
      <c r="G7840"/>
      <c r="H7840"/>
      <c r="I7840"/>
      <c r="J7840"/>
      <c r="K7840"/>
      <c r="L7840"/>
      <c r="M7840"/>
    </row>
    <row r="7841" spans="5:13" x14ac:dyDescent="0.25">
      <c r="E7841"/>
      <c r="F7841"/>
      <c r="G7841"/>
      <c r="H7841"/>
      <c r="I7841"/>
      <c r="J7841"/>
      <c r="K7841"/>
      <c r="L7841"/>
      <c r="M7841"/>
    </row>
    <row r="7842" spans="5:13" x14ac:dyDescent="0.25">
      <c r="E7842"/>
      <c r="F7842"/>
      <c r="G7842"/>
      <c r="H7842"/>
      <c r="I7842"/>
      <c r="J7842"/>
      <c r="K7842"/>
      <c r="L7842"/>
      <c r="M7842"/>
    </row>
    <row r="7843" spans="5:13" x14ac:dyDescent="0.25">
      <c r="E7843"/>
      <c r="F7843"/>
      <c r="G7843"/>
      <c r="H7843"/>
      <c r="I7843"/>
      <c r="J7843"/>
      <c r="K7843"/>
      <c r="L7843"/>
      <c r="M7843"/>
    </row>
    <row r="7844" spans="5:13" x14ac:dyDescent="0.25">
      <c r="E7844"/>
      <c r="F7844"/>
      <c r="G7844"/>
      <c r="H7844"/>
      <c r="I7844"/>
      <c r="J7844"/>
      <c r="K7844"/>
      <c r="L7844"/>
      <c r="M7844"/>
    </row>
    <row r="7845" spans="5:13" x14ac:dyDescent="0.25">
      <c r="E7845"/>
      <c r="F7845"/>
      <c r="G7845"/>
      <c r="H7845"/>
      <c r="I7845"/>
      <c r="J7845"/>
      <c r="K7845"/>
      <c r="L7845"/>
      <c r="M7845"/>
    </row>
    <row r="7846" spans="5:13" x14ac:dyDescent="0.25">
      <c r="E7846"/>
      <c r="F7846"/>
      <c r="G7846"/>
      <c r="H7846"/>
      <c r="I7846"/>
      <c r="J7846"/>
      <c r="K7846"/>
      <c r="L7846"/>
      <c r="M7846"/>
    </row>
    <row r="7847" spans="5:13" x14ac:dyDescent="0.25">
      <c r="E7847"/>
      <c r="F7847"/>
      <c r="G7847"/>
      <c r="H7847"/>
      <c r="I7847"/>
      <c r="J7847"/>
      <c r="K7847"/>
      <c r="L7847"/>
      <c r="M7847"/>
    </row>
    <row r="7848" spans="5:13" x14ac:dyDescent="0.25">
      <c r="E7848"/>
      <c r="F7848"/>
      <c r="G7848"/>
      <c r="H7848"/>
      <c r="I7848"/>
      <c r="J7848"/>
      <c r="K7848"/>
      <c r="L7848"/>
      <c r="M7848"/>
    </row>
    <row r="7849" spans="5:13" x14ac:dyDescent="0.25">
      <c r="E7849"/>
      <c r="F7849"/>
      <c r="G7849"/>
      <c r="H7849"/>
      <c r="I7849"/>
      <c r="J7849"/>
      <c r="K7849"/>
      <c r="L7849"/>
      <c r="M7849"/>
    </row>
    <row r="7850" spans="5:13" x14ac:dyDescent="0.25">
      <c r="E7850"/>
      <c r="F7850"/>
      <c r="G7850"/>
      <c r="H7850"/>
      <c r="I7850"/>
      <c r="J7850"/>
      <c r="K7850"/>
      <c r="L7850"/>
      <c r="M7850"/>
    </row>
    <row r="7851" spans="5:13" x14ac:dyDescent="0.25">
      <c r="E7851"/>
      <c r="F7851"/>
      <c r="G7851"/>
      <c r="H7851"/>
      <c r="I7851"/>
      <c r="J7851"/>
      <c r="K7851"/>
      <c r="L7851"/>
      <c r="M7851"/>
    </row>
    <row r="7852" spans="5:13" x14ac:dyDescent="0.25">
      <c r="E7852"/>
      <c r="F7852"/>
      <c r="G7852"/>
      <c r="H7852"/>
      <c r="I7852"/>
      <c r="J7852"/>
      <c r="K7852"/>
      <c r="L7852"/>
      <c r="M7852"/>
    </row>
    <row r="7853" spans="5:13" x14ac:dyDescent="0.25">
      <c r="E7853"/>
      <c r="F7853"/>
      <c r="G7853"/>
      <c r="H7853"/>
      <c r="I7853"/>
      <c r="J7853"/>
      <c r="K7853"/>
      <c r="L7853"/>
      <c r="M7853"/>
    </row>
    <row r="7854" spans="5:13" x14ac:dyDescent="0.25">
      <c r="E7854"/>
      <c r="F7854"/>
      <c r="G7854"/>
      <c r="H7854"/>
      <c r="I7854"/>
      <c r="J7854"/>
      <c r="K7854"/>
      <c r="L7854"/>
      <c r="M7854"/>
    </row>
    <row r="7855" spans="5:13" x14ac:dyDescent="0.25">
      <c r="E7855"/>
      <c r="F7855"/>
      <c r="G7855"/>
      <c r="H7855"/>
      <c r="I7855"/>
      <c r="J7855"/>
      <c r="K7855"/>
      <c r="L7855"/>
      <c r="M7855"/>
    </row>
    <row r="7856" spans="5:13" x14ac:dyDescent="0.25">
      <c r="E7856"/>
      <c r="F7856"/>
      <c r="G7856"/>
      <c r="H7856"/>
      <c r="I7856"/>
      <c r="J7856"/>
      <c r="K7856"/>
      <c r="L7856"/>
      <c r="M7856"/>
    </row>
    <row r="7857" spans="5:13" x14ac:dyDescent="0.25">
      <c r="E7857"/>
      <c r="F7857"/>
      <c r="G7857"/>
      <c r="H7857"/>
      <c r="I7857"/>
      <c r="J7857"/>
      <c r="K7857"/>
      <c r="L7857"/>
      <c r="M7857"/>
    </row>
    <row r="7858" spans="5:13" x14ac:dyDescent="0.25">
      <c r="E7858"/>
      <c r="F7858"/>
      <c r="G7858"/>
      <c r="H7858"/>
      <c r="I7858"/>
      <c r="J7858"/>
      <c r="K7858"/>
      <c r="L7858"/>
      <c r="M7858"/>
    </row>
    <row r="7859" spans="5:13" x14ac:dyDescent="0.25">
      <c r="E7859"/>
      <c r="F7859"/>
      <c r="G7859"/>
      <c r="H7859"/>
      <c r="I7859"/>
      <c r="J7859"/>
      <c r="K7859"/>
      <c r="L7859"/>
      <c r="M7859"/>
    </row>
    <row r="7860" spans="5:13" x14ac:dyDescent="0.25">
      <c r="E7860"/>
      <c r="F7860"/>
      <c r="G7860"/>
      <c r="H7860"/>
      <c r="I7860"/>
      <c r="J7860"/>
      <c r="K7860"/>
      <c r="L7860"/>
      <c r="M7860"/>
    </row>
    <row r="7861" spans="5:13" x14ac:dyDescent="0.25">
      <c r="E7861"/>
      <c r="F7861"/>
      <c r="G7861"/>
      <c r="H7861"/>
      <c r="I7861"/>
      <c r="J7861"/>
      <c r="K7861"/>
      <c r="L7861"/>
      <c r="M7861"/>
    </row>
    <row r="7862" spans="5:13" x14ac:dyDescent="0.25">
      <c r="E7862"/>
      <c r="F7862"/>
      <c r="G7862"/>
      <c r="H7862"/>
      <c r="I7862"/>
      <c r="J7862"/>
      <c r="K7862"/>
      <c r="L7862"/>
      <c r="M7862"/>
    </row>
    <row r="7863" spans="5:13" x14ac:dyDescent="0.25">
      <c r="E7863"/>
      <c r="F7863"/>
      <c r="G7863"/>
      <c r="H7863"/>
      <c r="I7863"/>
      <c r="J7863"/>
      <c r="K7863"/>
      <c r="L7863"/>
      <c r="M7863"/>
    </row>
    <row r="7864" spans="5:13" x14ac:dyDescent="0.25">
      <c r="E7864"/>
      <c r="F7864"/>
      <c r="G7864"/>
      <c r="H7864"/>
      <c r="I7864"/>
      <c r="J7864"/>
      <c r="K7864"/>
      <c r="L7864"/>
      <c r="M7864"/>
    </row>
    <row r="7865" spans="5:13" x14ac:dyDescent="0.25">
      <c r="E7865"/>
      <c r="F7865"/>
      <c r="G7865"/>
      <c r="H7865"/>
      <c r="I7865"/>
      <c r="J7865"/>
      <c r="K7865"/>
      <c r="L7865"/>
      <c r="M7865"/>
    </row>
    <row r="7866" spans="5:13" x14ac:dyDescent="0.25">
      <c r="E7866"/>
      <c r="F7866"/>
      <c r="G7866"/>
      <c r="H7866"/>
      <c r="I7866"/>
      <c r="J7866"/>
      <c r="K7866"/>
      <c r="L7866"/>
      <c r="M7866"/>
    </row>
    <row r="7867" spans="5:13" x14ac:dyDescent="0.25">
      <c r="E7867"/>
      <c r="F7867"/>
      <c r="G7867"/>
      <c r="H7867"/>
      <c r="I7867"/>
      <c r="J7867"/>
      <c r="K7867"/>
      <c r="L7867"/>
      <c r="M7867"/>
    </row>
    <row r="7868" spans="5:13" x14ac:dyDescent="0.25">
      <c r="E7868"/>
      <c r="F7868"/>
      <c r="G7868"/>
      <c r="H7868"/>
      <c r="I7868"/>
      <c r="J7868"/>
      <c r="K7868"/>
      <c r="L7868"/>
      <c r="M7868"/>
    </row>
    <row r="7869" spans="5:13" x14ac:dyDescent="0.25">
      <c r="E7869"/>
      <c r="F7869"/>
      <c r="G7869"/>
      <c r="H7869"/>
      <c r="I7869"/>
      <c r="J7869"/>
      <c r="K7869"/>
      <c r="L7869"/>
      <c r="M7869"/>
    </row>
    <row r="7870" spans="5:13" x14ac:dyDescent="0.25">
      <c r="E7870"/>
      <c r="F7870"/>
      <c r="G7870"/>
      <c r="H7870"/>
      <c r="I7870"/>
      <c r="J7870"/>
      <c r="K7870"/>
      <c r="L7870"/>
      <c r="M7870"/>
    </row>
    <row r="7871" spans="5:13" x14ac:dyDescent="0.25">
      <c r="E7871"/>
      <c r="F7871"/>
      <c r="G7871"/>
      <c r="H7871"/>
      <c r="I7871"/>
      <c r="J7871"/>
      <c r="K7871"/>
      <c r="L7871"/>
      <c r="M7871"/>
    </row>
    <row r="7872" spans="5:13" x14ac:dyDescent="0.25">
      <c r="E7872"/>
      <c r="F7872"/>
      <c r="G7872"/>
      <c r="H7872"/>
      <c r="I7872"/>
      <c r="J7872"/>
      <c r="K7872"/>
      <c r="L7872"/>
      <c r="M7872"/>
    </row>
    <row r="7873" spans="5:13" x14ac:dyDescent="0.25">
      <c r="E7873"/>
      <c r="F7873"/>
      <c r="G7873"/>
      <c r="H7873"/>
      <c r="I7873"/>
      <c r="J7873"/>
      <c r="K7873"/>
      <c r="L7873"/>
      <c r="M7873"/>
    </row>
    <row r="7874" spans="5:13" x14ac:dyDescent="0.25">
      <c r="E7874"/>
      <c r="F7874"/>
      <c r="G7874"/>
      <c r="H7874"/>
      <c r="I7874"/>
      <c r="J7874"/>
      <c r="K7874"/>
      <c r="L7874"/>
      <c r="M7874"/>
    </row>
    <row r="7875" spans="5:13" x14ac:dyDescent="0.25">
      <c r="E7875"/>
      <c r="F7875"/>
      <c r="G7875"/>
      <c r="H7875"/>
      <c r="I7875"/>
      <c r="J7875"/>
      <c r="K7875"/>
      <c r="L7875"/>
      <c r="M7875"/>
    </row>
    <row r="7876" spans="5:13" x14ac:dyDescent="0.25">
      <c r="E7876"/>
      <c r="F7876"/>
      <c r="G7876"/>
      <c r="H7876"/>
      <c r="I7876"/>
      <c r="J7876"/>
      <c r="K7876"/>
      <c r="L7876"/>
      <c r="M7876"/>
    </row>
    <row r="7877" spans="5:13" x14ac:dyDescent="0.25">
      <c r="E7877"/>
      <c r="F7877"/>
      <c r="G7877"/>
      <c r="H7877"/>
      <c r="I7877"/>
      <c r="J7877"/>
      <c r="K7877"/>
      <c r="L7877"/>
      <c r="M7877"/>
    </row>
    <row r="7878" spans="5:13" x14ac:dyDescent="0.25">
      <c r="E7878"/>
      <c r="F7878"/>
      <c r="G7878"/>
      <c r="H7878"/>
      <c r="I7878"/>
      <c r="J7878"/>
      <c r="K7878"/>
      <c r="L7878"/>
      <c r="M7878"/>
    </row>
    <row r="7879" spans="5:13" x14ac:dyDescent="0.25">
      <c r="E7879"/>
      <c r="F7879"/>
      <c r="G7879"/>
      <c r="H7879"/>
      <c r="I7879"/>
      <c r="J7879"/>
      <c r="K7879"/>
      <c r="L7879"/>
      <c r="M7879"/>
    </row>
    <row r="7880" spans="5:13" x14ac:dyDescent="0.25">
      <c r="E7880"/>
      <c r="F7880"/>
      <c r="G7880"/>
      <c r="H7880"/>
      <c r="I7880"/>
      <c r="J7880"/>
      <c r="K7880"/>
      <c r="L7880"/>
      <c r="M7880"/>
    </row>
    <row r="7881" spans="5:13" x14ac:dyDescent="0.25">
      <c r="E7881"/>
      <c r="F7881"/>
      <c r="G7881"/>
      <c r="H7881"/>
      <c r="I7881"/>
      <c r="J7881"/>
      <c r="K7881"/>
      <c r="L7881"/>
      <c r="M7881"/>
    </row>
    <row r="7882" spans="5:13" x14ac:dyDescent="0.25">
      <c r="E7882"/>
      <c r="F7882"/>
      <c r="G7882"/>
      <c r="H7882"/>
      <c r="I7882"/>
      <c r="J7882"/>
      <c r="K7882"/>
      <c r="L7882"/>
      <c r="M7882"/>
    </row>
    <row r="7883" spans="5:13" x14ac:dyDescent="0.25">
      <c r="E7883"/>
      <c r="F7883"/>
      <c r="G7883"/>
      <c r="H7883"/>
      <c r="I7883"/>
      <c r="J7883"/>
      <c r="K7883"/>
      <c r="L7883"/>
      <c r="M7883"/>
    </row>
    <row r="7884" spans="5:13" x14ac:dyDescent="0.25">
      <c r="E7884"/>
      <c r="F7884"/>
      <c r="G7884"/>
      <c r="H7884"/>
      <c r="I7884"/>
      <c r="J7884"/>
      <c r="K7884"/>
      <c r="L7884"/>
      <c r="M7884"/>
    </row>
    <row r="7885" spans="5:13" x14ac:dyDescent="0.25">
      <c r="E7885"/>
      <c r="F7885"/>
      <c r="G7885"/>
      <c r="H7885"/>
      <c r="I7885"/>
      <c r="J7885"/>
      <c r="K7885"/>
      <c r="L7885"/>
      <c r="M7885"/>
    </row>
    <row r="7886" spans="5:13" x14ac:dyDescent="0.25">
      <c r="E7886"/>
      <c r="F7886"/>
      <c r="G7886"/>
      <c r="H7886"/>
      <c r="I7886"/>
      <c r="J7886"/>
      <c r="K7886"/>
      <c r="L7886"/>
      <c r="M7886"/>
    </row>
    <row r="7887" spans="5:13" x14ac:dyDescent="0.25">
      <c r="E7887"/>
      <c r="F7887"/>
      <c r="G7887"/>
      <c r="H7887"/>
      <c r="I7887"/>
      <c r="J7887"/>
      <c r="K7887"/>
      <c r="L7887"/>
      <c r="M7887"/>
    </row>
    <row r="7888" spans="5:13" x14ac:dyDescent="0.25">
      <c r="E7888"/>
      <c r="F7888"/>
      <c r="G7888"/>
      <c r="H7888"/>
      <c r="I7888"/>
      <c r="J7888"/>
      <c r="K7888"/>
      <c r="L7888"/>
      <c r="M7888"/>
    </row>
    <row r="7889" spans="5:13" x14ac:dyDescent="0.25">
      <c r="E7889"/>
      <c r="F7889"/>
      <c r="G7889"/>
      <c r="H7889"/>
      <c r="I7889"/>
      <c r="J7889"/>
      <c r="K7889"/>
      <c r="L7889"/>
      <c r="M7889"/>
    </row>
    <row r="7890" spans="5:13" x14ac:dyDescent="0.25">
      <c r="E7890"/>
      <c r="F7890"/>
      <c r="G7890"/>
      <c r="H7890"/>
      <c r="I7890"/>
      <c r="J7890"/>
      <c r="K7890"/>
      <c r="L7890"/>
      <c r="M7890"/>
    </row>
    <row r="7891" spans="5:13" x14ac:dyDescent="0.25">
      <c r="E7891"/>
      <c r="F7891"/>
      <c r="G7891"/>
      <c r="H7891"/>
      <c r="I7891"/>
      <c r="J7891"/>
      <c r="K7891"/>
      <c r="L7891"/>
      <c r="M7891"/>
    </row>
    <row r="7892" spans="5:13" x14ac:dyDescent="0.25">
      <c r="E7892"/>
      <c r="F7892"/>
      <c r="G7892"/>
      <c r="H7892"/>
      <c r="I7892"/>
      <c r="J7892"/>
      <c r="K7892"/>
      <c r="L7892"/>
      <c r="M7892"/>
    </row>
    <row r="7893" spans="5:13" x14ac:dyDescent="0.25">
      <c r="E7893"/>
      <c r="F7893"/>
      <c r="G7893"/>
      <c r="H7893"/>
      <c r="I7893"/>
      <c r="J7893"/>
      <c r="K7893"/>
      <c r="L7893"/>
      <c r="M7893"/>
    </row>
    <row r="7894" spans="5:13" x14ac:dyDescent="0.25">
      <c r="E7894"/>
      <c r="F7894"/>
      <c r="G7894"/>
      <c r="H7894"/>
      <c r="I7894"/>
      <c r="J7894"/>
      <c r="K7894"/>
      <c r="L7894"/>
      <c r="M7894"/>
    </row>
    <row r="7895" spans="5:13" x14ac:dyDescent="0.25">
      <c r="E7895"/>
      <c r="F7895"/>
      <c r="G7895"/>
      <c r="H7895"/>
      <c r="I7895"/>
      <c r="J7895"/>
      <c r="K7895"/>
      <c r="L7895"/>
      <c r="M7895"/>
    </row>
    <row r="7896" spans="5:13" x14ac:dyDescent="0.25">
      <c r="E7896"/>
      <c r="F7896"/>
      <c r="G7896"/>
      <c r="H7896"/>
      <c r="I7896"/>
      <c r="J7896"/>
      <c r="K7896"/>
      <c r="L7896"/>
      <c r="M7896"/>
    </row>
    <row r="7897" spans="5:13" x14ac:dyDescent="0.25">
      <c r="E7897"/>
      <c r="F7897"/>
      <c r="G7897"/>
      <c r="H7897"/>
      <c r="I7897"/>
      <c r="J7897"/>
      <c r="K7897"/>
      <c r="L7897"/>
      <c r="M7897"/>
    </row>
    <row r="7898" spans="5:13" x14ac:dyDescent="0.25">
      <c r="E7898"/>
      <c r="F7898"/>
      <c r="G7898"/>
      <c r="H7898"/>
      <c r="I7898"/>
      <c r="J7898"/>
      <c r="K7898"/>
      <c r="L7898"/>
      <c r="M7898"/>
    </row>
    <row r="7899" spans="5:13" x14ac:dyDescent="0.25">
      <c r="E7899"/>
      <c r="F7899"/>
      <c r="G7899"/>
      <c r="H7899"/>
      <c r="I7899"/>
      <c r="J7899"/>
      <c r="K7899"/>
      <c r="L7899"/>
      <c r="M7899"/>
    </row>
    <row r="7900" spans="5:13" x14ac:dyDescent="0.25">
      <c r="E7900"/>
      <c r="F7900"/>
      <c r="G7900"/>
      <c r="H7900"/>
      <c r="I7900"/>
      <c r="J7900"/>
      <c r="K7900"/>
      <c r="L7900"/>
      <c r="M7900"/>
    </row>
    <row r="7901" spans="5:13" x14ac:dyDescent="0.25">
      <c r="E7901"/>
      <c r="F7901"/>
      <c r="G7901"/>
      <c r="H7901"/>
      <c r="I7901"/>
      <c r="J7901"/>
      <c r="K7901"/>
      <c r="L7901"/>
      <c r="M7901"/>
    </row>
    <row r="7902" spans="5:13" x14ac:dyDescent="0.25">
      <c r="E7902"/>
      <c r="F7902"/>
      <c r="G7902"/>
      <c r="H7902"/>
      <c r="I7902"/>
      <c r="J7902"/>
      <c r="K7902"/>
      <c r="L7902"/>
      <c r="M7902"/>
    </row>
    <row r="7903" spans="5:13" x14ac:dyDescent="0.25">
      <c r="E7903"/>
      <c r="F7903"/>
      <c r="G7903"/>
      <c r="H7903"/>
      <c r="I7903"/>
      <c r="J7903"/>
      <c r="K7903"/>
      <c r="L7903"/>
      <c r="M7903"/>
    </row>
    <row r="7904" spans="5:13" x14ac:dyDescent="0.25">
      <c r="E7904"/>
      <c r="F7904"/>
      <c r="G7904"/>
      <c r="H7904"/>
      <c r="I7904"/>
      <c r="J7904"/>
      <c r="K7904"/>
      <c r="L7904"/>
      <c r="M7904"/>
    </row>
    <row r="7905" spans="5:13" x14ac:dyDescent="0.25">
      <c r="E7905"/>
      <c r="F7905"/>
      <c r="G7905"/>
      <c r="H7905"/>
      <c r="I7905"/>
      <c r="J7905"/>
      <c r="K7905"/>
      <c r="L7905"/>
      <c r="M7905"/>
    </row>
    <row r="7906" spans="5:13" x14ac:dyDescent="0.25">
      <c r="E7906"/>
      <c r="F7906"/>
      <c r="G7906"/>
      <c r="H7906"/>
      <c r="I7906"/>
      <c r="J7906"/>
      <c r="K7906"/>
      <c r="L7906"/>
      <c r="M7906"/>
    </row>
    <row r="7907" spans="5:13" x14ac:dyDescent="0.25">
      <c r="E7907"/>
      <c r="F7907"/>
      <c r="G7907"/>
      <c r="H7907"/>
      <c r="I7907"/>
      <c r="J7907"/>
      <c r="K7907"/>
      <c r="L7907"/>
      <c r="M7907"/>
    </row>
    <row r="7908" spans="5:13" x14ac:dyDescent="0.25">
      <c r="E7908"/>
      <c r="F7908"/>
      <c r="G7908"/>
      <c r="H7908"/>
      <c r="I7908"/>
      <c r="J7908"/>
      <c r="K7908"/>
      <c r="L7908"/>
      <c r="M7908"/>
    </row>
    <row r="7909" spans="5:13" x14ac:dyDescent="0.25">
      <c r="E7909"/>
      <c r="F7909"/>
      <c r="G7909"/>
      <c r="H7909"/>
      <c r="I7909"/>
      <c r="J7909"/>
      <c r="K7909"/>
      <c r="L7909"/>
      <c r="M7909"/>
    </row>
    <row r="7910" spans="5:13" x14ac:dyDescent="0.25">
      <c r="E7910"/>
      <c r="F7910"/>
      <c r="G7910"/>
      <c r="H7910"/>
      <c r="I7910"/>
      <c r="J7910"/>
      <c r="K7910"/>
      <c r="L7910"/>
      <c r="M7910"/>
    </row>
    <row r="7911" spans="5:13" x14ac:dyDescent="0.25">
      <c r="E7911"/>
      <c r="F7911"/>
      <c r="G7911"/>
      <c r="H7911"/>
      <c r="I7911"/>
      <c r="J7911"/>
      <c r="K7911"/>
      <c r="L7911"/>
      <c r="M7911"/>
    </row>
    <row r="7912" spans="5:13" x14ac:dyDescent="0.25">
      <c r="E7912"/>
      <c r="F7912"/>
      <c r="G7912"/>
      <c r="H7912"/>
      <c r="I7912"/>
      <c r="J7912"/>
      <c r="K7912"/>
      <c r="L7912"/>
      <c r="M7912"/>
    </row>
    <row r="7913" spans="5:13" x14ac:dyDescent="0.25">
      <c r="E7913"/>
      <c r="F7913"/>
      <c r="G7913"/>
      <c r="H7913"/>
      <c r="I7913"/>
      <c r="J7913"/>
      <c r="K7913"/>
      <c r="L7913"/>
      <c r="M7913"/>
    </row>
    <row r="7914" spans="5:13" x14ac:dyDescent="0.25">
      <c r="E7914"/>
      <c r="F7914"/>
      <c r="G7914"/>
      <c r="H7914"/>
      <c r="I7914"/>
      <c r="J7914"/>
      <c r="K7914"/>
      <c r="L7914"/>
      <c r="M7914"/>
    </row>
    <row r="7915" spans="5:13" x14ac:dyDescent="0.25">
      <c r="E7915"/>
      <c r="F7915"/>
      <c r="G7915"/>
      <c r="H7915"/>
      <c r="I7915"/>
      <c r="J7915"/>
      <c r="K7915"/>
      <c r="L7915"/>
      <c r="M7915"/>
    </row>
    <row r="7916" spans="5:13" x14ac:dyDescent="0.25">
      <c r="E7916"/>
      <c r="F7916"/>
      <c r="G7916"/>
      <c r="H7916"/>
      <c r="I7916"/>
      <c r="J7916"/>
      <c r="K7916"/>
      <c r="L7916"/>
      <c r="M7916"/>
    </row>
    <row r="7917" spans="5:13" x14ac:dyDescent="0.25">
      <c r="E7917"/>
      <c r="F7917"/>
      <c r="G7917"/>
      <c r="H7917"/>
      <c r="I7917"/>
      <c r="J7917"/>
      <c r="K7917"/>
      <c r="L7917"/>
      <c r="M7917"/>
    </row>
    <row r="7918" spans="5:13" x14ac:dyDescent="0.25">
      <c r="E7918"/>
      <c r="F7918"/>
      <c r="G7918"/>
      <c r="H7918"/>
      <c r="I7918"/>
      <c r="J7918"/>
      <c r="K7918"/>
      <c r="L7918"/>
      <c r="M7918"/>
    </row>
    <row r="7919" spans="5:13" x14ac:dyDescent="0.25">
      <c r="E7919"/>
      <c r="F7919"/>
      <c r="G7919"/>
      <c r="H7919"/>
      <c r="I7919"/>
      <c r="J7919"/>
      <c r="K7919"/>
      <c r="L7919"/>
      <c r="M7919"/>
    </row>
    <row r="7920" spans="5:13" x14ac:dyDescent="0.25">
      <c r="E7920"/>
      <c r="F7920"/>
      <c r="G7920"/>
      <c r="H7920"/>
      <c r="I7920"/>
      <c r="J7920"/>
      <c r="K7920"/>
      <c r="L7920"/>
      <c r="M7920"/>
    </row>
    <row r="7921" spans="5:13" x14ac:dyDescent="0.25">
      <c r="E7921"/>
      <c r="F7921"/>
      <c r="G7921"/>
      <c r="H7921"/>
      <c r="I7921"/>
      <c r="J7921"/>
      <c r="K7921"/>
      <c r="L7921"/>
      <c r="M7921"/>
    </row>
    <row r="7922" spans="5:13" x14ac:dyDescent="0.25">
      <c r="E7922"/>
      <c r="F7922"/>
      <c r="G7922"/>
      <c r="H7922"/>
      <c r="I7922"/>
      <c r="J7922"/>
      <c r="K7922"/>
      <c r="L7922"/>
      <c r="M7922"/>
    </row>
    <row r="7923" spans="5:13" x14ac:dyDescent="0.25">
      <c r="E7923"/>
      <c r="F7923"/>
      <c r="G7923"/>
      <c r="H7923"/>
      <c r="I7923"/>
      <c r="J7923"/>
      <c r="K7923"/>
      <c r="L7923"/>
      <c r="M7923"/>
    </row>
    <row r="7924" spans="5:13" x14ac:dyDescent="0.25">
      <c r="E7924"/>
      <c r="F7924"/>
      <c r="G7924"/>
      <c r="H7924"/>
      <c r="I7924"/>
      <c r="J7924"/>
      <c r="K7924"/>
      <c r="L7924"/>
      <c r="M7924"/>
    </row>
    <row r="7925" spans="5:13" x14ac:dyDescent="0.25">
      <c r="E7925"/>
      <c r="F7925"/>
      <c r="G7925"/>
      <c r="H7925"/>
      <c r="I7925"/>
      <c r="J7925"/>
      <c r="K7925"/>
      <c r="L7925"/>
      <c r="M7925"/>
    </row>
    <row r="7926" spans="5:13" x14ac:dyDescent="0.25">
      <c r="E7926"/>
      <c r="F7926"/>
      <c r="G7926"/>
      <c r="H7926"/>
      <c r="I7926"/>
      <c r="J7926"/>
      <c r="K7926"/>
      <c r="L7926"/>
      <c r="M7926"/>
    </row>
    <row r="7927" spans="5:13" x14ac:dyDescent="0.25">
      <c r="E7927"/>
      <c r="F7927"/>
      <c r="G7927"/>
      <c r="H7927"/>
      <c r="I7927"/>
      <c r="J7927"/>
      <c r="K7927"/>
      <c r="L7927"/>
      <c r="M7927"/>
    </row>
    <row r="7928" spans="5:13" x14ac:dyDescent="0.25">
      <c r="E7928"/>
      <c r="F7928"/>
      <c r="G7928"/>
      <c r="H7928"/>
      <c r="I7928"/>
      <c r="J7928"/>
      <c r="K7928"/>
      <c r="L7928"/>
      <c r="M7928"/>
    </row>
    <row r="7929" spans="5:13" x14ac:dyDescent="0.25">
      <c r="E7929"/>
      <c r="F7929"/>
      <c r="G7929"/>
      <c r="H7929"/>
      <c r="I7929"/>
      <c r="J7929"/>
      <c r="K7929"/>
      <c r="L7929"/>
      <c r="M7929"/>
    </row>
    <row r="7930" spans="5:13" x14ac:dyDescent="0.25">
      <c r="E7930"/>
      <c r="F7930"/>
      <c r="G7930"/>
      <c r="H7930"/>
      <c r="I7930"/>
      <c r="J7930"/>
      <c r="K7930"/>
      <c r="L7930"/>
      <c r="M7930"/>
    </row>
    <row r="7931" spans="5:13" x14ac:dyDescent="0.25">
      <c r="E7931"/>
      <c r="F7931"/>
      <c r="G7931"/>
      <c r="H7931"/>
      <c r="I7931"/>
      <c r="J7931"/>
      <c r="K7931"/>
      <c r="L7931"/>
      <c r="M7931"/>
    </row>
    <row r="7932" spans="5:13" x14ac:dyDescent="0.25">
      <c r="E7932"/>
      <c r="F7932"/>
      <c r="G7932"/>
      <c r="H7932"/>
      <c r="I7932"/>
      <c r="J7932"/>
      <c r="K7932"/>
      <c r="L7932"/>
      <c r="M7932"/>
    </row>
    <row r="7933" spans="5:13" x14ac:dyDescent="0.25">
      <c r="E7933"/>
      <c r="F7933"/>
      <c r="G7933"/>
      <c r="H7933"/>
      <c r="I7933"/>
      <c r="J7933"/>
      <c r="K7933"/>
      <c r="L7933"/>
      <c r="M7933"/>
    </row>
    <row r="7934" spans="5:13" x14ac:dyDescent="0.25">
      <c r="E7934"/>
      <c r="F7934"/>
      <c r="G7934"/>
      <c r="H7934"/>
      <c r="I7934"/>
      <c r="J7934"/>
      <c r="K7934"/>
      <c r="L7934"/>
      <c r="M7934"/>
    </row>
    <row r="7935" spans="5:13" x14ac:dyDescent="0.25">
      <c r="E7935"/>
      <c r="F7935"/>
      <c r="G7935"/>
      <c r="H7935"/>
      <c r="I7935"/>
      <c r="J7935"/>
      <c r="K7935"/>
      <c r="L7935"/>
      <c r="M7935"/>
    </row>
    <row r="7936" spans="5:13" x14ac:dyDescent="0.25">
      <c r="E7936"/>
      <c r="F7936"/>
      <c r="G7936"/>
      <c r="H7936"/>
      <c r="I7936"/>
      <c r="J7936"/>
      <c r="K7936"/>
      <c r="L7936"/>
      <c r="M7936"/>
    </row>
    <row r="7937" spans="5:13" x14ac:dyDescent="0.25">
      <c r="E7937"/>
      <c r="F7937"/>
      <c r="G7937"/>
      <c r="H7937"/>
      <c r="I7937"/>
      <c r="J7937"/>
      <c r="K7937"/>
      <c r="L7937"/>
      <c r="M7937"/>
    </row>
    <row r="7938" spans="5:13" x14ac:dyDescent="0.25">
      <c r="E7938"/>
      <c r="F7938"/>
      <c r="G7938"/>
      <c r="H7938"/>
      <c r="I7938"/>
      <c r="J7938"/>
      <c r="K7938"/>
      <c r="L7938"/>
      <c r="M7938"/>
    </row>
    <row r="7939" spans="5:13" x14ac:dyDescent="0.25">
      <c r="E7939"/>
      <c r="F7939"/>
      <c r="G7939"/>
      <c r="H7939"/>
      <c r="I7939"/>
      <c r="J7939"/>
      <c r="K7939"/>
      <c r="L7939"/>
      <c r="M7939"/>
    </row>
    <row r="7940" spans="5:13" x14ac:dyDescent="0.25">
      <c r="E7940"/>
      <c r="F7940"/>
      <c r="G7940"/>
      <c r="H7940"/>
      <c r="I7940"/>
      <c r="J7940"/>
      <c r="K7940"/>
      <c r="L7940"/>
      <c r="M7940"/>
    </row>
    <row r="7941" spans="5:13" x14ac:dyDescent="0.25">
      <c r="E7941"/>
      <c r="F7941"/>
      <c r="G7941"/>
      <c r="H7941"/>
      <c r="I7941"/>
      <c r="J7941"/>
      <c r="K7941"/>
      <c r="L7941"/>
      <c r="M7941"/>
    </row>
    <row r="7942" spans="5:13" x14ac:dyDescent="0.25">
      <c r="E7942"/>
      <c r="F7942"/>
      <c r="G7942"/>
      <c r="H7942"/>
      <c r="I7942"/>
      <c r="J7942"/>
      <c r="K7942"/>
      <c r="L7942"/>
      <c r="M7942"/>
    </row>
    <row r="7943" spans="5:13" x14ac:dyDescent="0.25">
      <c r="E7943"/>
      <c r="F7943"/>
      <c r="G7943"/>
      <c r="H7943"/>
      <c r="I7943"/>
      <c r="J7943"/>
      <c r="K7943"/>
      <c r="L7943"/>
      <c r="M7943"/>
    </row>
    <row r="7944" spans="5:13" x14ac:dyDescent="0.25">
      <c r="E7944"/>
      <c r="F7944"/>
      <c r="G7944"/>
      <c r="H7944"/>
      <c r="I7944"/>
      <c r="J7944"/>
      <c r="K7944"/>
      <c r="L7944"/>
      <c r="M7944"/>
    </row>
    <row r="7945" spans="5:13" x14ac:dyDescent="0.25">
      <c r="E7945"/>
      <c r="F7945"/>
      <c r="G7945"/>
      <c r="H7945"/>
      <c r="I7945"/>
      <c r="J7945"/>
      <c r="K7945"/>
      <c r="L7945"/>
      <c r="M7945"/>
    </row>
    <row r="7946" spans="5:13" x14ac:dyDescent="0.25">
      <c r="E7946"/>
      <c r="F7946"/>
      <c r="G7946"/>
      <c r="H7946"/>
      <c r="I7946"/>
      <c r="J7946"/>
      <c r="K7946"/>
      <c r="L7946"/>
      <c r="M7946"/>
    </row>
    <row r="7947" spans="5:13" x14ac:dyDescent="0.25">
      <c r="E7947"/>
      <c r="F7947"/>
      <c r="G7947"/>
      <c r="H7947"/>
      <c r="I7947"/>
      <c r="J7947"/>
      <c r="K7947"/>
      <c r="L7947"/>
      <c r="M7947"/>
    </row>
    <row r="7948" spans="5:13" x14ac:dyDescent="0.25">
      <c r="E7948"/>
      <c r="F7948"/>
      <c r="G7948"/>
      <c r="H7948"/>
      <c r="I7948"/>
      <c r="J7948"/>
      <c r="K7948"/>
      <c r="L7948"/>
      <c r="M7948"/>
    </row>
    <row r="7949" spans="5:13" x14ac:dyDescent="0.25">
      <c r="E7949"/>
      <c r="F7949"/>
      <c r="G7949"/>
      <c r="H7949"/>
      <c r="I7949"/>
      <c r="J7949"/>
      <c r="K7949"/>
      <c r="L7949"/>
      <c r="M7949"/>
    </row>
    <row r="7950" spans="5:13" x14ac:dyDescent="0.25">
      <c r="E7950"/>
      <c r="F7950"/>
      <c r="G7950"/>
      <c r="H7950"/>
      <c r="I7950"/>
      <c r="J7950"/>
      <c r="K7950"/>
      <c r="L7950"/>
      <c r="M7950"/>
    </row>
    <row r="7951" spans="5:13" x14ac:dyDescent="0.25">
      <c r="E7951"/>
      <c r="F7951"/>
      <c r="G7951"/>
      <c r="H7951"/>
      <c r="I7951"/>
      <c r="J7951"/>
      <c r="K7951"/>
      <c r="L7951"/>
      <c r="M7951"/>
    </row>
    <row r="7952" spans="5:13" x14ac:dyDescent="0.25">
      <c r="E7952"/>
      <c r="F7952"/>
      <c r="G7952"/>
      <c r="H7952"/>
      <c r="I7952"/>
      <c r="J7952"/>
      <c r="K7952"/>
      <c r="L7952"/>
      <c r="M7952"/>
    </row>
    <row r="7953" spans="5:13" x14ac:dyDescent="0.25">
      <c r="E7953"/>
      <c r="F7953"/>
      <c r="G7953"/>
      <c r="H7953"/>
      <c r="I7953"/>
      <c r="J7953"/>
      <c r="K7953"/>
      <c r="L7953"/>
      <c r="M7953"/>
    </row>
    <row r="7954" spans="5:13" x14ac:dyDescent="0.25">
      <c r="E7954"/>
      <c r="F7954"/>
      <c r="G7954"/>
      <c r="H7954"/>
      <c r="I7954"/>
      <c r="J7954"/>
      <c r="K7954"/>
      <c r="L7954"/>
      <c r="M7954"/>
    </row>
    <row r="7955" spans="5:13" x14ac:dyDescent="0.25">
      <c r="E7955"/>
      <c r="F7955"/>
      <c r="G7955"/>
      <c r="H7955"/>
      <c r="I7955"/>
      <c r="J7955"/>
      <c r="K7955"/>
      <c r="L7955"/>
      <c r="M7955"/>
    </row>
    <row r="7956" spans="5:13" x14ac:dyDescent="0.25">
      <c r="E7956"/>
      <c r="F7956"/>
      <c r="G7956"/>
      <c r="H7956"/>
      <c r="I7956"/>
      <c r="J7956"/>
      <c r="K7956"/>
      <c r="L7956"/>
      <c r="M7956"/>
    </row>
    <row r="7957" spans="5:13" x14ac:dyDescent="0.25">
      <c r="E7957"/>
      <c r="F7957"/>
      <c r="G7957"/>
      <c r="H7957"/>
      <c r="I7957"/>
      <c r="J7957"/>
      <c r="K7957"/>
      <c r="L7957"/>
      <c r="M7957"/>
    </row>
    <row r="7958" spans="5:13" x14ac:dyDescent="0.25">
      <c r="E7958"/>
      <c r="F7958"/>
      <c r="G7958"/>
      <c r="H7958"/>
      <c r="I7958"/>
      <c r="J7958"/>
      <c r="K7958"/>
      <c r="L7958"/>
      <c r="M7958"/>
    </row>
    <row r="7959" spans="5:13" x14ac:dyDescent="0.25">
      <c r="E7959"/>
      <c r="F7959"/>
      <c r="G7959"/>
      <c r="H7959"/>
      <c r="I7959"/>
      <c r="J7959"/>
      <c r="K7959"/>
      <c r="L7959"/>
      <c r="M7959"/>
    </row>
    <row r="7960" spans="5:13" x14ac:dyDescent="0.25">
      <c r="E7960"/>
      <c r="F7960"/>
      <c r="G7960"/>
      <c r="H7960"/>
      <c r="I7960"/>
      <c r="J7960"/>
      <c r="K7960"/>
      <c r="L7960"/>
      <c r="M7960"/>
    </row>
    <row r="7961" spans="5:13" x14ac:dyDescent="0.25">
      <c r="E7961"/>
      <c r="F7961"/>
      <c r="G7961"/>
      <c r="H7961"/>
      <c r="I7961"/>
      <c r="J7961"/>
      <c r="K7961"/>
      <c r="L7961"/>
      <c r="M7961"/>
    </row>
    <row r="7962" spans="5:13" x14ac:dyDescent="0.25">
      <c r="E7962"/>
      <c r="F7962"/>
      <c r="G7962"/>
      <c r="H7962"/>
      <c r="I7962"/>
      <c r="J7962"/>
      <c r="K7962"/>
      <c r="L7962"/>
      <c r="M7962"/>
    </row>
    <row r="7963" spans="5:13" x14ac:dyDescent="0.25">
      <c r="E7963"/>
      <c r="F7963"/>
      <c r="G7963"/>
      <c r="H7963"/>
      <c r="I7963"/>
      <c r="J7963"/>
      <c r="K7963"/>
      <c r="L7963"/>
      <c r="M7963"/>
    </row>
    <row r="7964" spans="5:13" x14ac:dyDescent="0.25">
      <c r="E7964"/>
      <c r="F7964"/>
      <c r="G7964"/>
      <c r="H7964"/>
      <c r="I7964"/>
      <c r="J7964"/>
      <c r="K7964"/>
      <c r="L7964"/>
      <c r="M7964"/>
    </row>
    <row r="7965" spans="5:13" x14ac:dyDescent="0.25">
      <c r="E7965"/>
      <c r="F7965"/>
      <c r="G7965"/>
      <c r="H7965"/>
      <c r="I7965"/>
      <c r="J7965"/>
      <c r="K7965"/>
      <c r="L7965"/>
      <c r="M7965"/>
    </row>
    <row r="7966" spans="5:13" x14ac:dyDescent="0.25">
      <c r="E7966"/>
      <c r="F7966"/>
      <c r="G7966"/>
      <c r="H7966"/>
      <c r="I7966"/>
      <c r="J7966"/>
      <c r="K7966"/>
      <c r="L7966"/>
      <c r="M7966"/>
    </row>
    <row r="7967" spans="5:13" x14ac:dyDescent="0.25">
      <c r="E7967"/>
      <c r="F7967"/>
      <c r="G7967"/>
      <c r="H7967"/>
      <c r="I7967"/>
      <c r="J7967"/>
      <c r="K7967"/>
      <c r="L7967"/>
      <c r="M7967"/>
    </row>
    <row r="7968" spans="5:13" x14ac:dyDescent="0.25">
      <c r="E7968"/>
      <c r="F7968"/>
      <c r="G7968"/>
      <c r="H7968"/>
      <c r="I7968"/>
      <c r="J7968"/>
      <c r="K7968"/>
      <c r="L7968"/>
      <c r="M7968"/>
    </row>
    <row r="7969" spans="5:13" x14ac:dyDescent="0.25">
      <c r="E7969"/>
      <c r="F7969"/>
      <c r="G7969"/>
      <c r="H7969"/>
      <c r="I7969"/>
      <c r="J7969"/>
      <c r="K7969"/>
      <c r="L7969"/>
      <c r="M7969"/>
    </row>
    <row r="7970" spans="5:13" x14ac:dyDescent="0.25">
      <c r="E7970"/>
      <c r="F7970"/>
      <c r="G7970"/>
      <c r="H7970"/>
      <c r="I7970"/>
      <c r="J7970"/>
      <c r="K7970"/>
      <c r="L7970"/>
      <c r="M7970"/>
    </row>
    <row r="7971" spans="5:13" x14ac:dyDescent="0.25">
      <c r="E7971"/>
      <c r="F7971"/>
      <c r="G7971"/>
      <c r="H7971"/>
      <c r="I7971"/>
      <c r="J7971"/>
      <c r="K7971"/>
      <c r="L7971"/>
      <c r="M7971"/>
    </row>
    <row r="7972" spans="5:13" x14ac:dyDescent="0.25">
      <c r="E7972"/>
      <c r="F7972"/>
      <c r="G7972"/>
      <c r="H7972"/>
      <c r="I7972"/>
      <c r="J7972"/>
      <c r="K7972"/>
      <c r="L7972"/>
      <c r="M7972"/>
    </row>
    <row r="7973" spans="5:13" x14ac:dyDescent="0.25">
      <c r="E7973"/>
      <c r="F7973"/>
      <c r="G7973"/>
      <c r="H7973"/>
      <c r="I7973"/>
      <c r="J7973"/>
      <c r="K7973"/>
      <c r="L7973"/>
      <c r="M7973"/>
    </row>
    <row r="7974" spans="5:13" x14ac:dyDescent="0.25">
      <c r="E7974"/>
      <c r="F7974"/>
      <c r="G7974"/>
      <c r="H7974"/>
      <c r="I7974"/>
      <c r="J7974"/>
      <c r="K7974"/>
      <c r="L7974"/>
      <c r="M7974"/>
    </row>
    <row r="7975" spans="5:13" x14ac:dyDescent="0.25">
      <c r="E7975"/>
      <c r="F7975"/>
      <c r="G7975"/>
      <c r="H7975"/>
      <c r="I7975"/>
      <c r="J7975"/>
      <c r="K7975"/>
      <c r="L7975"/>
      <c r="M7975"/>
    </row>
    <row r="7976" spans="5:13" x14ac:dyDescent="0.25">
      <c r="E7976"/>
      <c r="F7976"/>
      <c r="G7976"/>
      <c r="H7976"/>
      <c r="I7976"/>
      <c r="J7976"/>
      <c r="K7976"/>
      <c r="L7976"/>
      <c r="M7976"/>
    </row>
    <row r="7977" spans="5:13" x14ac:dyDescent="0.25">
      <c r="E7977"/>
      <c r="F7977"/>
      <c r="G7977"/>
      <c r="H7977"/>
      <c r="I7977"/>
      <c r="J7977"/>
      <c r="K7977"/>
      <c r="L7977"/>
      <c r="M7977"/>
    </row>
    <row r="7978" spans="5:13" x14ac:dyDescent="0.25">
      <c r="E7978"/>
      <c r="F7978"/>
      <c r="G7978"/>
      <c r="H7978"/>
      <c r="I7978"/>
      <c r="J7978"/>
      <c r="K7978"/>
      <c r="L7978"/>
      <c r="M7978"/>
    </row>
    <row r="7979" spans="5:13" x14ac:dyDescent="0.25">
      <c r="E7979"/>
      <c r="F7979"/>
      <c r="G7979"/>
      <c r="H7979"/>
      <c r="I7979"/>
      <c r="J7979"/>
      <c r="K7979"/>
      <c r="L7979"/>
      <c r="M7979"/>
    </row>
    <row r="7980" spans="5:13" x14ac:dyDescent="0.25">
      <c r="E7980"/>
      <c r="F7980"/>
      <c r="G7980"/>
      <c r="H7980"/>
      <c r="I7980"/>
      <c r="J7980"/>
      <c r="K7980"/>
      <c r="L7980"/>
      <c r="M7980"/>
    </row>
    <row r="7981" spans="5:13" x14ac:dyDescent="0.25">
      <c r="E7981"/>
      <c r="F7981"/>
      <c r="G7981"/>
      <c r="H7981"/>
      <c r="I7981"/>
      <c r="J7981"/>
      <c r="K7981"/>
      <c r="L7981"/>
      <c r="M7981"/>
    </row>
    <row r="7982" spans="5:13" x14ac:dyDescent="0.25">
      <c r="E7982"/>
      <c r="F7982"/>
      <c r="G7982"/>
      <c r="H7982"/>
      <c r="I7982"/>
      <c r="J7982"/>
      <c r="K7982"/>
      <c r="L7982"/>
      <c r="M7982"/>
    </row>
    <row r="7983" spans="5:13" x14ac:dyDescent="0.25">
      <c r="E7983"/>
      <c r="F7983"/>
      <c r="G7983"/>
      <c r="H7983"/>
      <c r="I7983"/>
      <c r="J7983"/>
      <c r="K7983"/>
      <c r="L7983"/>
      <c r="M7983"/>
    </row>
    <row r="7984" spans="5:13" x14ac:dyDescent="0.25">
      <c r="E7984"/>
      <c r="F7984"/>
      <c r="G7984"/>
      <c r="H7984"/>
      <c r="I7984"/>
      <c r="J7984"/>
      <c r="K7984"/>
      <c r="L7984"/>
      <c r="M7984"/>
    </row>
    <row r="7985" spans="5:13" x14ac:dyDescent="0.25">
      <c r="E7985"/>
      <c r="F7985"/>
      <c r="G7985"/>
      <c r="H7985"/>
      <c r="I7985"/>
      <c r="J7985"/>
      <c r="K7985"/>
      <c r="L7985"/>
      <c r="M7985"/>
    </row>
    <row r="7986" spans="5:13" x14ac:dyDescent="0.25">
      <c r="E7986"/>
      <c r="F7986"/>
      <c r="G7986"/>
      <c r="H7986"/>
      <c r="I7986"/>
      <c r="J7986"/>
      <c r="K7986"/>
      <c r="L7986"/>
      <c r="M7986"/>
    </row>
    <row r="7987" spans="5:13" x14ac:dyDescent="0.25">
      <c r="E7987"/>
      <c r="F7987"/>
      <c r="G7987"/>
      <c r="H7987"/>
      <c r="I7987"/>
      <c r="J7987"/>
      <c r="K7987"/>
      <c r="L7987"/>
      <c r="M7987"/>
    </row>
    <row r="7988" spans="5:13" x14ac:dyDescent="0.25">
      <c r="E7988"/>
      <c r="F7988"/>
      <c r="G7988"/>
      <c r="H7988"/>
      <c r="I7988"/>
      <c r="J7988"/>
      <c r="K7988"/>
      <c r="L7988"/>
      <c r="M7988"/>
    </row>
    <row r="7989" spans="5:13" x14ac:dyDescent="0.25">
      <c r="E7989"/>
      <c r="F7989"/>
      <c r="G7989"/>
      <c r="H7989"/>
      <c r="I7989"/>
      <c r="J7989"/>
      <c r="K7989"/>
      <c r="L7989"/>
      <c r="M7989"/>
    </row>
    <row r="7990" spans="5:13" x14ac:dyDescent="0.25">
      <c r="E7990"/>
      <c r="F7990"/>
      <c r="G7990"/>
      <c r="H7990"/>
      <c r="I7990"/>
      <c r="J7990"/>
      <c r="K7990"/>
      <c r="L7990"/>
      <c r="M7990"/>
    </row>
    <row r="7991" spans="5:13" x14ac:dyDescent="0.25">
      <c r="E7991"/>
      <c r="F7991"/>
      <c r="G7991"/>
      <c r="H7991"/>
      <c r="I7991"/>
      <c r="J7991"/>
      <c r="K7991"/>
      <c r="L7991"/>
      <c r="M7991"/>
    </row>
    <row r="7992" spans="5:13" x14ac:dyDescent="0.25">
      <c r="E7992"/>
      <c r="F7992"/>
      <c r="G7992"/>
      <c r="H7992"/>
      <c r="I7992"/>
      <c r="J7992"/>
      <c r="K7992"/>
      <c r="L7992"/>
      <c r="M7992"/>
    </row>
    <row r="7993" spans="5:13" x14ac:dyDescent="0.25">
      <c r="E7993"/>
      <c r="F7993"/>
      <c r="G7993"/>
      <c r="H7993"/>
      <c r="I7993"/>
      <c r="J7993"/>
      <c r="K7993"/>
      <c r="L7993"/>
      <c r="M7993"/>
    </row>
    <row r="7994" spans="5:13" x14ac:dyDescent="0.25">
      <c r="E7994"/>
      <c r="F7994"/>
      <c r="G7994"/>
      <c r="H7994"/>
      <c r="I7994"/>
      <c r="J7994"/>
      <c r="K7994"/>
      <c r="L7994"/>
      <c r="M7994"/>
    </row>
    <row r="7995" spans="5:13" x14ac:dyDescent="0.25">
      <c r="E7995"/>
      <c r="F7995"/>
      <c r="G7995"/>
      <c r="H7995"/>
      <c r="I7995"/>
      <c r="J7995"/>
      <c r="K7995"/>
      <c r="L7995"/>
      <c r="M7995"/>
    </row>
    <row r="7996" spans="5:13" x14ac:dyDescent="0.25">
      <c r="E7996"/>
      <c r="F7996"/>
      <c r="G7996"/>
      <c r="H7996"/>
      <c r="I7996"/>
      <c r="J7996"/>
      <c r="K7996"/>
      <c r="L7996"/>
      <c r="M7996"/>
    </row>
    <row r="7997" spans="5:13" x14ac:dyDescent="0.25">
      <c r="E7997"/>
      <c r="F7997"/>
      <c r="G7997"/>
      <c r="H7997"/>
      <c r="I7997"/>
      <c r="J7997"/>
      <c r="K7997"/>
      <c r="L7997"/>
      <c r="M7997"/>
    </row>
    <row r="7998" spans="5:13" x14ac:dyDescent="0.25">
      <c r="E7998"/>
      <c r="F7998"/>
      <c r="G7998"/>
      <c r="H7998"/>
      <c r="I7998"/>
      <c r="J7998"/>
      <c r="K7998"/>
      <c r="L7998"/>
      <c r="M7998"/>
    </row>
    <row r="7999" spans="5:13" x14ac:dyDescent="0.25">
      <c r="E7999"/>
      <c r="F7999"/>
      <c r="G7999"/>
      <c r="H7999"/>
      <c r="I7999"/>
      <c r="J7999"/>
      <c r="K7999"/>
      <c r="L7999"/>
      <c r="M7999"/>
    </row>
    <row r="8000" spans="5:13" x14ac:dyDescent="0.25">
      <c r="E8000"/>
      <c r="F8000"/>
      <c r="G8000"/>
      <c r="H8000"/>
      <c r="I8000"/>
      <c r="J8000"/>
      <c r="K8000"/>
      <c r="L8000"/>
      <c r="M8000"/>
    </row>
    <row r="8001" spans="5:13" x14ac:dyDescent="0.25">
      <c r="E8001"/>
      <c r="F8001"/>
      <c r="G8001"/>
      <c r="H8001"/>
      <c r="I8001"/>
      <c r="J8001"/>
      <c r="K8001"/>
      <c r="L8001"/>
      <c r="M8001"/>
    </row>
    <row r="8002" spans="5:13" x14ac:dyDescent="0.25">
      <c r="E8002"/>
      <c r="F8002"/>
      <c r="G8002"/>
      <c r="H8002"/>
      <c r="I8002"/>
      <c r="J8002"/>
      <c r="K8002"/>
      <c r="L8002"/>
      <c r="M8002"/>
    </row>
    <row r="8003" spans="5:13" x14ac:dyDescent="0.25">
      <c r="E8003"/>
      <c r="F8003"/>
      <c r="G8003"/>
      <c r="H8003"/>
      <c r="I8003"/>
      <c r="J8003"/>
      <c r="K8003"/>
      <c r="L8003"/>
      <c r="M8003"/>
    </row>
    <row r="8004" spans="5:13" x14ac:dyDescent="0.25">
      <c r="E8004"/>
      <c r="F8004"/>
      <c r="G8004"/>
      <c r="H8004"/>
      <c r="I8004"/>
      <c r="J8004"/>
      <c r="K8004"/>
      <c r="L8004"/>
      <c r="M8004"/>
    </row>
    <row r="8005" spans="5:13" x14ac:dyDescent="0.25">
      <c r="E8005"/>
      <c r="F8005"/>
      <c r="G8005"/>
      <c r="H8005"/>
      <c r="I8005"/>
      <c r="J8005"/>
      <c r="K8005"/>
      <c r="L8005"/>
      <c r="M8005"/>
    </row>
    <row r="8006" spans="5:13" x14ac:dyDescent="0.25">
      <c r="E8006"/>
      <c r="F8006"/>
      <c r="G8006"/>
      <c r="H8006"/>
      <c r="I8006"/>
      <c r="J8006"/>
      <c r="K8006"/>
      <c r="L8006"/>
      <c r="M8006"/>
    </row>
    <row r="8007" spans="5:13" x14ac:dyDescent="0.25">
      <c r="E8007"/>
      <c r="F8007"/>
      <c r="G8007"/>
      <c r="H8007"/>
      <c r="I8007"/>
      <c r="J8007"/>
      <c r="K8007"/>
      <c r="L8007"/>
      <c r="M8007"/>
    </row>
    <row r="8008" spans="5:13" x14ac:dyDescent="0.25">
      <c r="E8008"/>
      <c r="F8008"/>
      <c r="G8008"/>
      <c r="H8008"/>
      <c r="I8008"/>
      <c r="J8008"/>
      <c r="K8008"/>
      <c r="L8008"/>
      <c r="M8008"/>
    </row>
    <row r="8009" spans="5:13" x14ac:dyDescent="0.25">
      <c r="E8009"/>
      <c r="F8009"/>
      <c r="G8009"/>
      <c r="H8009"/>
      <c r="I8009"/>
      <c r="J8009"/>
      <c r="K8009"/>
      <c r="L8009"/>
      <c r="M8009"/>
    </row>
    <row r="8010" spans="5:13" x14ac:dyDescent="0.25">
      <c r="E8010"/>
      <c r="F8010"/>
      <c r="G8010"/>
      <c r="H8010"/>
      <c r="I8010"/>
      <c r="J8010"/>
      <c r="K8010"/>
      <c r="L8010"/>
      <c r="M8010"/>
    </row>
    <row r="8011" spans="5:13" x14ac:dyDescent="0.25">
      <c r="E8011"/>
      <c r="F8011"/>
      <c r="G8011"/>
      <c r="H8011"/>
      <c r="I8011"/>
      <c r="J8011"/>
      <c r="K8011"/>
      <c r="L8011"/>
      <c r="M8011"/>
    </row>
    <row r="8012" spans="5:13" x14ac:dyDescent="0.25">
      <c r="E8012"/>
      <c r="F8012"/>
      <c r="G8012"/>
      <c r="H8012"/>
      <c r="I8012"/>
      <c r="J8012"/>
      <c r="K8012"/>
      <c r="L8012"/>
      <c r="M8012"/>
    </row>
    <row r="8013" spans="5:13" x14ac:dyDescent="0.25">
      <c r="E8013"/>
      <c r="F8013"/>
      <c r="G8013"/>
      <c r="H8013"/>
      <c r="I8013"/>
      <c r="J8013"/>
      <c r="K8013"/>
      <c r="L8013"/>
      <c r="M8013"/>
    </row>
    <row r="8014" spans="5:13" x14ac:dyDescent="0.25">
      <c r="E8014"/>
      <c r="F8014"/>
      <c r="G8014"/>
      <c r="H8014"/>
      <c r="I8014"/>
      <c r="J8014"/>
      <c r="K8014"/>
      <c r="L8014"/>
      <c r="M8014"/>
    </row>
    <row r="8015" spans="5:13" x14ac:dyDescent="0.25">
      <c r="E8015"/>
      <c r="F8015"/>
      <c r="G8015"/>
      <c r="H8015"/>
      <c r="I8015"/>
      <c r="J8015"/>
      <c r="K8015"/>
      <c r="L8015"/>
      <c r="M8015"/>
    </row>
    <row r="8016" spans="5:13" x14ac:dyDescent="0.25">
      <c r="E8016"/>
      <c r="F8016"/>
      <c r="G8016"/>
      <c r="H8016"/>
      <c r="I8016"/>
      <c r="J8016"/>
      <c r="K8016"/>
      <c r="L8016"/>
      <c r="M8016"/>
    </row>
    <row r="8017" spans="5:13" x14ac:dyDescent="0.25">
      <c r="E8017"/>
      <c r="F8017"/>
      <c r="G8017"/>
      <c r="H8017"/>
      <c r="I8017"/>
      <c r="J8017"/>
      <c r="K8017"/>
      <c r="L8017"/>
      <c r="M8017"/>
    </row>
    <row r="8018" spans="5:13" x14ac:dyDescent="0.25">
      <c r="E8018"/>
      <c r="F8018"/>
      <c r="G8018"/>
      <c r="H8018"/>
      <c r="I8018"/>
      <c r="J8018"/>
      <c r="K8018"/>
      <c r="L8018"/>
      <c r="M8018"/>
    </row>
    <row r="8019" spans="5:13" x14ac:dyDescent="0.25">
      <c r="E8019"/>
      <c r="F8019"/>
      <c r="G8019"/>
      <c r="H8019"/>
      <c r="I8019"/>
      <c r="J8019"/>
      <c r="K8019"/>
      <c r="L8019"/>
      <c r="M8019"/>
    </row>
    <row r="8020" spans="5:13" x14ac:dyDescent="0.25">
      <c r="E8020"/>
      <c r="F8020"/>
      <c r="G8020"/>
      <c r="H8020"/>
      <c r="I8020"/>
      <c r="J8020"/>
      <c r="K8020"/>
      <c r="L8020"/>
      <c r="M8020"/>
    </row>
    <row r="8021" spans="5:13" x14ac:dyDescent="0.25">
      <c r="E8021"/>
      <c r="F8021"/>
      <c r="G8021"/>
      <c r="H8021"/>
      <c r="I8021"/>
      <c r="J8021"/>
      <c r="K8021"/>
      <c r="L8021"/>
      <c r="M8021"/>
    </row>
    <row r="8022" spans="5:13" x14ac:dyDescent="0.25">
      <c r="E8022"/>
      <c r="F8022"/>
      <c r="G8022"/>
      <c r="H8022"/>
      <c r="I8022"/>
      <c r="J8022"/>
      <c r="K8022"/>
      <c r="L8022"/>
      <c r="M8022"/>
    </row>
    <row r="8023" spans="5:13" x14ac:dyDescent="0.25">
      <c r="E8023"/>
      <c r="F8023"/>
      <c r="G8023"/>
      <c r="H8023"/>
      <c r="I8023"/>
      <c r="J8023"/>
      <c r="K8023"/>
      <c r="L8023"/>
      <c r="M8023"/>
    </row>
    <row r="8024" spans="5:13" x14ac:dyDescent="0.25">
      <c r="E8024"/>
      <c r="F8024"/>
      <c r="G8024"/>
      <c r="H8024"/>
      <c r="I8024"/>
      <c r="J8024"/>
      <c r="K8024"/>
      <c r="L8024"/>
      <c r="M8024"/>
    </row>
    <row r="8025" spans="5:13" x14ac:dyDescent="0.25">
      <c r="E8025"/>
      <c r="F8025"/>
      <c r="G8025"/>
      <c r="H8025"/>
      <c r="I8025"/>
      <c r="J8025"/>
      <c r="K8025"/>
      <c r="L8025"/>
      <c r="M8025"/>
    </row>
    <row r="8026" spans="5:13" x14ac:dyDescent="0.25">
      <c r="E8026"/>
      <c r="F8026"/>
      <c r="G8026"/>
      <c r="H8026"/>
      <c r="I8026"/>
      <c r="J8026"/>
      <c r="K8026"/>
      <c r="L8026"/>
      <c r="M8026"/>
    </row>
    <row r="8027" spans="5:13" x14ac:dyDescent="0.25">
      <c r="E8027"/>
      <c r="F8027"/>
      <c r="G8027"/>
      <c r="H8027"/>
      <c r="I8027"/>
      <c r="J8027"/>
      <c r="K8027"/>
      <c r="L8027"/>
      <c r="M8027"/>
    </row>
    <row r="8028" spans="5:13" x14ac:dyDescent="0.25">
      <c r="E8028"/>
      <c r="F8028"/>
      <c r="G8028"/>
      <c r="H8028"/>
      <c r="I8028"/>
      <c r="J8028"/>
      <c r="K8028"/>
      <c r="L8028"/>
      <c r="M8028"/>
    </row>
    <row r="8029" spans="5:13" x14ac:dyDescent="0.25">
      <c r="E8029"/>
      <c r="F8029"/>
      <c r="G8029"/>
      <c r="H8029"/>
      <c r="I8029"/>
      <c r="J8029"/>
      <c r="K8029"/>
      <c r="L8029"/>
      <c r="M8029"/>
    </row>
    <row r="8030" spans="5:13" x14ac:dyDescent="0.25">
      <c r="E8030"/>
      <c r="F8030"/>
      <c r="G8030"/>
      <c r="H8030"/>
      <c r="I8030"/>
      <c r="J8030"/>
      <c r="K8030"/>
      <c r="L8030"/>
      <c r="M8030"/>
    </row>
    <row r="8031" spans="5:13" x14ac:dyDescent="0.25">
      <c r="E8031"/>
      <c r="F8031"/>
      <c r="G8031"/>
      <c r="H8031"/>
      <c r="I8031"/>
      <c r="J8031"/>
      <c r="K8031"/>
      <c r="L8031"/>
      <c r="M8031"/>
    </row>
    <row r="8032" spans="5:13" x14ac:dyDescent="0.25">
      <c r="E8032"/>
      <c r="F8032"/>
      <c r="G8032"/>
      <c r="H8032"/>
      <c r="I8032"/>
      <c r="J8032"/>
      <c r="K8032"/>
      <c r="L8032"/>
      <c r="M8032"/>
    </row>
    <row r="8033" spans="5:13" x14ac:dyDescent="0.25">
      <c r="E8033"/>
      <c r="F8033"/>
      <c r="G8033"/>
      <c r="H8033"/>
      <c r="I8033"/>
      <c r="J8033"/>
      <c r="K8033"/>
      <c r="L8033"/>
      <c r="M8033"/>
    </row>
    <row r="8034" spans="5:13" x14ac:dyDescent="0.25">
      <c r="E8034"/>
      <c r="F8034"/>
      <c r="G8034"/>
      <c r="H8034"/>
      <c r="I8034"/>
      <c r="J8034"/>
      <c r="K8034"/>
      <c r="L8034"/>
      <c r="M8034"/>
    </row>
    <row r="8035" spans="5:13" x14ac:dyDescent="0.25">
      <c r="E8035"/>
      <c r="F8035"/>
      <c r="G8035"/>
      <c r="H8035"/>
      <c r="I8035"/>
      <c r="J8035"/>
      <c r="K8035"/>
      <c r="L8035"/>
      <c r="M8035"/>
    </row>
    <row r="8036" spans="5:13" x14ac:dyDescent="0.25">
      <c r="E8036"/>
      <c r="F8036"/>
      <c r="G8036"/>
      <c r="H8036"/>
      <c r="I8036"/>
      <c r="J8036"/>
      <c r="K8036"/>
      <c r="L8036"/>
      <c r="M8036"/>
    </row>
    <row r="8037" spans="5:13" x14ac:dyDescent="0.25">
      <c r="E8037"/>
      <c r="F8037"/>
      <c r="G8037"/>
      <c r="H8037"/>
      <c r="I8037"/>
      <c r="J8037"/>
      <c r="K8037"/>
      <c r="L8037"/>
      <c r="M8037"/>
    </row>
    <row r="8038" spans="5:13" x14ac:dyDescent="0.25">
      <c r="E8038"/>
      <c r="F8038"/>
      <c r="G8038"/>
      <c r="H8038"/>
      <c r="I8038"/>
      <c r="J8038"/>
      <c r="K8038"/>
      <c r="L8038"/>
      <c r="M8038"/>
    </row>
    <row r="8039" spans="5:13" x14ac:dyDescent="0.25">
      <c r="E8039"/>
      <c r="F8039"/>
      <c r="G8039"/>
      <c r="H8039"/>
      <c r="I8039"/>
      <c r="J8039"/>
      <c r="K8039"/>
      <c r="L8039"/>
      <c r="M8039"/>
    </row>
    <row r="8040" spans="5:13" x14ac:dyDescent="0.25">
      <c r="E8040"/>
      <c r="F8040"/>
      <c r="G8040"/>
      <c r="H8040"/>
      <c r="I8040"/>
      <c r="J8040"/>
      <c r="K8040"/>
      <c r="L8040"/>
      <c r="M8040"/>
    </row>
    <row r="8041" spans="5:13" x14ac:dyDescent="0.25">
      <c r="E8041"/>
      <c r="F8041"/>
      <c r="G8041"/>
      <c r="H8041"/>
      <c r="I8041"/>
      <c r="J8041"/>
      <c r="K8041"/>
      <c r="L8041"/>
      <c r="M8041"/>
    </row>
    <row r="8042" spans="5:13" x14ac:dyDescent="0.25">
      <c r="E8042"/>
      <c r="F8042"/>
      <c r="G8042"/>
      <c r="H8042"/>
      <c r="I8042"/>
      <c r="J8042"/>
      <c r="K8042"/>
      <c r="L8042"/>
      <c r="M8042"/>
    </row>
    <row r="8043" spans="5:13" x14ac:dyDescent="0.25">
      <c r="E8043"/>
      <c r="F8043"/>
      <c r="G8043"/>
      <c r="H8043"/>
      <c r="I8043"/>
      <c r="J8043"/>
      <c r="K8043"/>
      <c r="L8043"/>
      <c r="M8043"/>
    </row>
    <row r="8044" spans="5:13" x14ac:dyDescent="0.25">
      <c r="E8044"/>
      <c r="F8044"/>
      <c r="G8044"/>
      <c r="H8044"/>
      <c r="I8044"/>
      <c r="J8044"/>
      <c r="K8044"/>
      <c r="L8044"/>
      <c r="M8044"/>
    </row>
    <row r="8045" spans="5:13" x14ac:dyDescent="0.25">
      <c r="E8045"/>
      <c r="F8045"/>
      <c r="G8045"/>
      <c r="H8045"/>
      <c r="I8045"/>
      <c r="J8045"/>
      <c r="K8045"/>
      <c r="L8045"/>
      <c r="M8045"/>
    </row>
    <row r="8046" spans="5:13" x14ac:dyDescent="0.25">
      <c r="E8046"/>
      <c r="F8046"/>
      <c r="G8046"/>
      <c r="H8046"/>
      <c r="I8046"/>
      <c r="J8046"/>
      <c r="K8046"/>
      <c r="L8046"/>
      <c r="M8046"/>
    </row>
    <row r="8047" spans="5:13" x14ac:dyDescent="0.25">
      <c r="E8047"/>
      <c r="F8047"/>
      <c r="G8047"/>
      <c r="H8047"/>
      <c r="I8047"/>
      <c r="J8047"/>
      <c r="K8047"/>
      <c r="L8047"/>
      <c r="M8047"/>
    </row>
    <row r="8048" spans="5:13" x14ac:dyDescent="0.25">
      <c r="E8048"/>
      <c r="F8048"/>
      <c r="G8048"/>
      <c r="H8048"/>
      <c r="I8048"/>
      <c r="J8048"/>
      <c r="K8048"/>
      <c r="L8048"/>
      <c r="M8048"/>
    </row>
    <row r="8049" spans="5:13" x14ac:dyDescent="0.25">
      <c r="E8049"/>
      <c r="F8049"/>
      <c r="G8049"/>
      <c r="H8049"/>
      <c r="I8049"/>
      <c r="J8049"/>
      <c r="K8049"/>
      <c r="L8049"/>
      <c r="M8049"/>
    </row>
    <row r="8050" spans="5:13" x14ac:dyDescent="0.25">
      <c r="E8050"/>
      <c r="F8050"/>
      <c r="G8050"/>
      <c r="H8050"/>
      <c r="I8050"/>
      <c r="J8050"/>
      <c r="K8050"/>
      <c r="L8050"/>
      <c r="M8050"/>
    </row>
    <row r="8051" spans="5:13" x14ac:dyDescent="0.25">
      <c r="E8051"/>
      <c r="F8051"/>
      <c r="G8051"/>
      <c r="H8051"/>
      <c r="I8051"/>
      <c r="J8051"/>
      <c r="K8051"/>
      <c r="L8051"/>
      <c r="M8051"/>
    </row>
    <row r="8052" spans="5:13" x14ac:dyDescent="0.25">
      <c r="E8052"/>
      <c r="F8052"/>
      <c r="G8052"/>
      <c r="H8052"/>
      <c r="I8052"/>
      <c r="J8052"/>
      <c r="K8052"/>
      <c r="L8052"/>
      <c r="M8052"/>
    </row>
    <row r="8053" spans="5:13" x14ac:dyDescent="0.25">
      <c r="E8053"/>
      <c r="F8053"/>
      <c r="G8053"/>
      <c r="H8053"/>
      <c r="I8053"/>
      <c r="J8053"/>
      <c r="K8053"/>
      <c r="L8053"/>
      <c r="M8053"/>
    </row>
    <row r="8054" spans="5:13" x14ac:dyDescent="0.25">
      <c r="E8054"/>
      <c r="F8054"/>
      <c r="G8054"/>
      <c r="H8054"/>
      <c r="I8054"/>
      <c r="J8054"/>
      <c r="K8054"/>
      <c r="L8054"/>
      <c r="M8054"/>
    </row>
    <row r="8055" spans="5:13" x14ac:dyDescent="0.25">
      <c r="E8055"/>
      <c r="F8055"/>
      <c r="G8055"/>
      <c r="H8055"/>
      <c r="I8055"/>
      <c r="J8055"/>
      <c r="K8055"/>
      <c r="L8055"/>
      <c r="M8055"/>
    </row>
    <row r="8056" spans="5:13" x14ac:dyDescent="0.25">
      <c r="E8056"/>
      <c r="F8056"/>
      <c r="G8056"/>
      <c r="H8056"/>
      <c r="I8056"/>
      <c r="J8056"/>
      <c r="K8056"/>
      <c r="L8056"/>
      <c r="M8056"/>
    </row>
    <row r="8057" spans="5:13" x14ac:dyDescent="0.25">
      <c r="E8057"/>
      <c r="F8057"/>
      <c r="G8057"/>
      <c r="H8057"/>
      <c r="I8057"/>
      <c r="J8057"/>
      <c r="K8057"/>
      <c r="L8057"/>
      <c r="M8057"/>
    </row>
    <row r="8058" spans="5:13" x14ac:dyDescent="0.25">
      <c r="E8058"/>
      <c r="F8058"/>
      <c r="G8058"/>
      <c r="H8058"/>
      <c r="I8058"/>
      <c r="J8058"/>
      <c r="K8058"/>
      <c r="L8058"/>
      <c r="M8058"/>
    </row>
    <row r="8059" spans="5:13" x14ac:dyDescent="0.25">
      <c r="E8059"/>
      <c r="F8059"/>
      <c r="G8059"/>
      <c r="H8059"/>
      <c r="I8059"/>
      <c r="J8059"/>
      <c r="K8059"/>
      <c r="L8059"/>
      <c r="M8059"/>
    </row>
    <row r="8060" spans="5:13" x14ac:dyDescent="0.25">
      <c r="E8060"/>
      <c r="F8060"/>
      <c r="G8060"/>
      <c r="H8060"/>
      <c r="I8060"/>
      <c r="J8060"/>
      <c r="K8060"/>
      <c r="L8060"/>
      <c r="M8060"/>
    </row>
    <row r="8061" spans="5:13" x14ac:dyDescent="0.25">
      <c r="E8061"/>
      <c r="F8061"/>
      <c r="G8061"/>
      <c r="H8061"/>
      <c r="I8061"/>
      <c r="J8061"/>
      <c r="K8061"/>
      <c r="L8061"/>
      <c r="M8061"/>
    </row>
    <row r="8062" spans="5:13" x14ac:dyDescent="0.25">
      <c r="E8062"/>
      <c r="F8062"/>
      <c r="G8062"/>
      <c r="H8062"/>
      <c r="I8062"/>
      <c r="J8062"/>
      <c r="K8062"/>
      <c r="L8062"/>
      <c r="M8062"/>
    </row>
    <row r="8063" spans="5:13" x14ac:dyDescent="0.25">
      <c r="E8063"/>
      <c r="F8063"/>
      <c r="G8063"/>
      <c r="H8063"/>
      <c r="I8063"/>
      <c r="J8063"/>
      <c r="K8063"/>
      <c r="L8063"/>
      <c r="M8063"/>
    </row>
    <row r="8064" spans="5:13" x14ac:dyDescent="0.25">
      <c r="E8064"/>
      <c r="F8064"/>
      <c r="G8064"/>
      <c r="H8064"/>
      <c r="I8064"/>
      <c r="J8064"/>
      <c r="K8064"/>
      <c r="L8064"/>
      <c r="M8064"/>
    </row>
    <row r="8065" spans="5:13" x14ac:dyDescent="0.25">
      <c r="E8065"/>
      <c r="F8065"/>
      <c r="G8065"/>
      <c r="H8065"/>
      <c r="I8065"/>
      <c r="J8065"/>
      <c r="K8065"/>
      <c r="L8065"/>
      <c r="M8065"/>
    </row>
    <row r="8066" spans="5:13" x14ac:dyDescent="0.25">
      <c r="E8066"/>
      <c r="F8066"/>
      <c r="G8066"/>
      <c r="H8066"/>
      <c r="I8066"/>
      <c r="J8066"/>
      <c r="K8066"/>
      <c r="L8066"/>
      <c r="M8066"/>
    </row>
    <row r="8067" spans="5:13" x14ac:dyDescent="0.25">
      <c r="E8067"/>
      <c r="F8067"/>
      <c r="G8067"/>
      <c r="H8067"/>
      <c r="I8067"/>
      <c r="J8067"/>
      <c r="K8067"/>
      <c r="L8067"/>
      <c r="M8067"/>
    </row>
    <row r="8068" spans="5:13" x14ac:dyDescent="0.25">
      <c r="E8068"/>
      <c r="F8068"/>
      <c r="G8068"/>
      <c r="H8068"/>
      <c r="I8068"/>
      <c r="J8068"/>
      <c r="K8068"/>
      <c r="L8068"/>
      <c r="M8068"/>
    </row>
    <row r="8069" spans="5:13" x14ac:dyDescent="0.25">
      <c r="E8069"/>
      <c r="F8069"/>
      <c r="G8069"/>
      <c r="H8069"/>
      <c r="I8069"/>
      <c r="J8069"/>
      <c r="K8069"/>
      <c r="L8069"/>
      <c r="M8069"/>
    </row>
    <row r="8070" spans="5:13" x14ac:dyDescent="0.25">
      <c r="E8070"/>
      <c r="F8070"/>
      <c r="G8070"/>
      <c r="H8070"/>
      <c r="I8070"/>
      <c r="J8070"/>
      <c r="K8070"/>
      <c r="L8070"/>
      <c r="M8070"/>
    </row>
    <row r="8071" spans="5:13" x14ac:dyDescent="0.25">
      <c r="E8071"/>
      <c r="F8071"/>
      <c r="G8071"/>
      <c r="H8071"/>
      <c r="I8071"/>
      <c r="J8071"/>
      <c r="K8071"/>
      <c r="L8071"/>
      <c r="M8071"/>
    </row>
    <row r="8072" spans="5:13" x14ac:dyDescent="0.25">
      <c r="E8072"/>
      <c r="F8072"/>
      <c r="G8072"/>
      <c r="H8072"/>
      <c r="I8072"/>
      <c r="J8072"/>
      <c r="K8072"/>
      <c r="L8072"/>
      <c r="M8072"/>
    </row>
    <row r="8073" spans="5:13" x14ac:dyDescent="0.25">
      <c r="E8073"/>
      <c r="F8073"/>
      <c r="G8073"/>
      <c r="H8073"/>
      <c r="I8073"/>
      <c r="J8073"/>
      <c r="K8073"/>
      <c r="L8073"/>
      <c r="M8073"/>
    </row>
    <row r="8074" spans="5:13" x14ac:dyDescent="0.25">
      <c r="E8074"/>
      <c r="F8074"/>
      <c r="G8074"/>
      <c r="H8074"/>
      <c r="I8074"/>
      <c r="J8074"/>
      <c r="K8074"/>
      <c r="L8074"/>
      <c r="M8074"/>
    </row>
    <row r="8075" spans="5:13" x14ac:dyDescent="0.25">
      <c r="E8075"/>
      <c r="F8075"/>
      <c r="G8075"/>
      <c r="H8075"/>
      <c r="I8075"/>
      <c r="J8075"/>
      <c r="K8075"/>
      <c r="L8075"/>
      <c r="M8075"/>
    </row>
    <row r="8076" spans="5:13" x14ac:dyDescent="0.25">
      <c r="E8076"/>
      <c r="F8076"/>
      <c r="G8076"/>
      <c r="H8076"/>
      <c r="I8076"/>
      <c r="J8076"/>
      <c r="K8076"/>
      <c r="L8076"/>
      <c r="M8076"/>
    </row>
    <row r="8077" spans="5:13" x14ac:dyDescent="0.25">
      <c r="E8077"/>
      <c r="F8077"/>
      <c r="G8077"/>
      <c r="H8077"/>
      <c r="I8077"/>
      <c r="J8077"/>
      <c r="K8077"/>
      <c r="L8077"/>
      <c r="M8077"/>
    </row>
    <row r="8078" spans="5:13" x14ac:dyDescent="0.25">
      <c r="E8078"/>
      <c r="F8078"/>
      <c r="G8078"/>
      <c r="H8078"/>
      <c r="I8078"/>
      <c r="J8078"/>
      <c r="K8078"/>
      <c r="L8078"/>
      <c r="M8078"/>
    </row>
    <row r="8079" spans="5:13" x14ac:dyDescent="0.25">
      <c r="E8079"/>
      <c r="F8079"/>
      <c r="G8079"/>
      <c r="H8079"/>
      <c r="I8079"/>
      <c r="J8079"/>
      <c r="K8079"/>
      <c r="L8079"/>
      <c r="M8079"/>
    </row>
    <row r="8080" spans="5:13" x14ac:dyDescent="0.25">
      <c r="E8080"/>
      <c r="F8080"/>
      <c r="G8080"/>
      <c r="H8080"/>
      <c r="I8080"/>
      <c r="J8080"/>
      <c r="K8080"/>
      <c r="L8080"/>
      <c r="M8080"/>
    </row>
    <row r="8081" spans="5:13" x14ac:dyDescent="0.25">
      <c r="E8081"/>
      <c r="F8081"/>
      <c r="G8081"/>
      <c r="H8081"/>
      <c r="I8081"/>
      <c r="J8081"/>
      <c r="K8081"/>
      <c r="L8081"/>
      <c r="M8081"/>
    </row>
    <row r="8082" spans="5:13" x14ac:dyDescent="0.25">
      <c r="E8082"/>
      <c r="F8082"/>
      <c r="G8082"/>
      <c r="H8082"/>
      <c r="I8082"/>
      <c r="J8082"/>
      <c r="K8082"/>
      <c r="L8082"/>
      <c r="M8082"/>
    </row>
    <row r="8083" spans="5:13" x14ac:dyDescent="0.25">
      <c r="E8083"/>
      <c r="F8083"/>
      <c r="G8083"/>
      <c r="H8083"/>
      <c r="I8083"/>
      <c r="J8083"/>
      <c r="K8083"/>
      <c r="L8083"/>
      <c r="M8083"/>
    </row>
    <row r="8084" spans="5:13" x14ac:dyDescent="0.25">
      <c r="E8084"/>
      <c r="F8084"/>
      <c r="G8084"/>
      <c r="H8084"/>
      <c r="I8084"/>
      <c r="J8084"/>
      <c r="K8084"/>
      <c r="L8084"/>
      <c r="M8084"/>
    </row>
    <row r="8085" spans="5:13" x14ac:dyDescent="0.25">
      <c r="E8085"/>
      <c r="F8085"/>
      <c r="G8085"/>
      <c r="H8085"/>
      <c r="I8085"/>
      <c r="J8085"/>
      <c r="K8085"/>
      <c r="L8085"/>
      <c r="M8085"/>
    </row>
    <row r="8086" spans="5:13" x14ac:dyDescent="0.25">
      <c r="E8086"/>
      <c r="F8086"/>
      <c r="G8086"/>
      <c r="H8086"/>
      <c r="I8086"/>
      <c r="J8086"/>
      <c r="K8086"/>
      <c r="L8086"/>
      <c r="M8086"/>
    </row>
    <row r="8087" spans="5:13" x14ac:dyDescent="0.25">
      <c r="E8087"/>
      <c r="F8087"/>
      <c r="G8087"/>
      <c r="H8087"/>
      <c r="I8087"/>
      <c r="J8087"/>
      <c r="K8087"/>
      <c r="L8087"/>
      <c r="M8087"/>
    </row>
    <row r="8088" spans="5:13" x14ac:dyDescent="0.25">
      <c r="E8088"/>
      <c r="F8088"/>
      <c r="G8088"/>
      <c r="H8088"/>
      <c r="I8088"/>
      <c r="J8088"/>
      <c r="K8088"/>
      <c r="L8088"/>
      <c r="M8088"/>
    </row>
    <row r="8089" spans="5:13" x14ac:dyDescent="0.25">
      <c r="E8089"/>
      <c r="F8089"/>
      <c r="G8089"/>
      <c r="H8089"/>
      <c r="I8089"/>
      <c r="J8089"/>
      <c r="K8089"/>
      <c r="L8089"/>
      <c r="M8089"/>
    </row>
    <row r="8090" spans="5:13" x14ac:dyDescent="0.25">
      <c r="E8090"/>
      <c r="F8090"/>
      <c r="G8090"/>
      <c r="H8090"/>
      <c r="I8090"/>
      <c r="J8090"/>
      <c r="K8090"/>
      <c r="L8090"/>
      <c r="M8090"/>
    </row>
    <row r="8091" spans="5:13" x14ac:dyDescent="0.25">
      <c r="E8091"/>
      <c r="F8091"/>
      <c r="G8091"/>
      <c r="H8091"/>
      <c r="I8091"/>
      <c r="J8091"/>
      <c r="K8091"/>
      <c r="L8091"/>
      <c r="M8091"/>
    </row>
    <row r="8092" spans="5:13" x14ac:dyDescent="0.25">
      <c r="E8092"/>
      <c r="F8092"/>
      <c r="G8092"/>
      <c r="H8092"/>
      <c r="I8092"/>
      <c r="J8092"/>
      <c r="K8092"/>
      <c r="L8092"/>
      <c r="M8092"/>
    </row>
    <row r="8093" spans="5:13" x14ac:dyDescent="0.25">
      <c r="E8093"/>
      <c r="F8093"/>
      <c r="G8093"/>
      <c r="H8093"/>
      <c r="I8093"/>
      <c r="J8093"/>
      <c r="K8093"/>
      <c r="L8093"/>
      <c r="M8093"/>
    </row>
    <row r="8094" spans="5:13" x14ac:dyDescent="0.25">
      <c r="E8094"/>
      <c r="F8094"/>
      <c r="G8094"/>
      <c r="H8094"/>
      <c r="I8094"/>
      <c r="J8094"/>
      <c r="K8094"/>
      <c r="L8094"/>
      <c r="M8094"/>
    </row>
    <row r="8095" spans="5:13" x14ac:dyDescent="0.25">
      <c r="E8095"/>
      <c r="F8095"/>
      <c r="G8095"/>
      <c r="H8095"/>
      <c r="I8095"/>
      <c r="J8095"/>
      <c r="K8095"/>
      <c r="L8095"/>
      <c r="M8095"/>
    </row>
    <row r="8096" spans="5:13" x14ac:dyDescent="0.25">
      <c r="E8096"/>
      <c r="F8096"/>
      <c r="G8096"/>
      <c r="H8096"/>
      <c r="I8096"/>
      <c r="J8096"/>
      <c r="K8096"/>
      <c r="L8096"/>
      <c r="M8096"/>
    </row>
    <row r="8097" spans="5:13" x14ac:dyDescent="0.25">
      <c r="E8097"/>
      <c r="F8097"/>
      <c r="G8097"/>
      <c r="H8097"/>
      <c r="I8097"/>
      <c r="J8097"/>
      <c r="K8097"/>
      <c r="L8097"/>
      <c r="M8097"/>
    </row>
    <row r="8098" spans="5:13" x14ac:dyDescent="0.25">
      <c r="E8098"/>
      <c r="F8098"/>
      <c r="G8098"/>
      <c r="H8098"/>
      <c r="I8098"/>
      <c r="J8098"/>
      <c r="K8098"/>
      <c r="L8098"/>
      <c r="M8098"/>
    </row>
    <row r="8099" spans="5:13" x14ac:dyDescent="0.25">
      <c r="E8099"/>
      <c r="F8099"/>
      <c r="G8099"/>
      <c r="H8099"/>
      <c r="I8099"/>
      <c r="J8099"/>
      <c r="K8099"/>
      <c r="L8099"/>
      <c r="M8099"/>
    </row>
    <row r="8100" spans="5:13" x14ac:dyDescent="0.25">
      <c r="E8100"/>
      <c r="F8100"/>
      <c r="G8100"/>
      <c r="H8100"/>
      <c r="I8100"/>
      <c r="J8100"/>
      <c r="K8100"/>
      <c r="L8100"/>
      <c r="M8100"/>
    </row>
    <row r="8101" spans="5:13" x14ac:dyDescent="0.25">
      <c r="E8101"/>
      <c r="F8101"/>
      <c r="G8101"/>
      <c r="H8101"/>
      <c r="I8101"/>
      <c r="J8101"/>
      <c r="K8101"/>
      <c r="L8101"/>
      <c r="M8101"/>
    </row>
    <row r="8102" spans="5:13" x14ac:dyDescent="0.25">
      <c r="E8102"/>
      <c r="F8102"/>
      <c r="G8102"/>
      <c r="H8102"/>
      <c r="I8102"/>
      <c r="J8102"/>
      <c r="K8102"/>
      <c r="L8102"/>
      <c r="M8102"/>
    </row>
    <row r="8103" spans="5:13" x14ac:dyDescent="0.25">
      <c r="E8103"/>
      <c r="F8103"/>
      <c r="G8103"/>
      <c r="H8103"/>
      <c r="I8103"/>
      <c r="J8103"/>
      <c r="K8103"/>
      <c r="L8103"/>
      <c r="M8103"/>
    </row>
    <row r="8104" spans="5:13" x14ac:dyDescent="0.25">
      <c r="E8104"/>
      <c r="F8104"/>
      <c r="G8104"/>
      <c r="H8104"/>
      <c r="I8104"/>
      <c r="J8104"/>
      <c r="K8104"/>
      <c r="L8104"/>
      <c r="M8104"/>
    </row>
    <row r="8105" spans="5:13" x14ac:dyDescent="0.25">
      <c r="E8105"/>
      <c r="F8105"/>
      <c r="G8105"/>
      <c r="H8105"/>
      <c r="I8105"/>
      <c r="J8105"/>
      <c r="K8105"/>
      <c r="L8105"/>
      <c r="M8105"/>
    </row>
    <row r="8106" spans="5:13" x14ac:dyDescent="0.25">
      <c r="E8106"/>
      <c r="F8106"/>
      <c r="G8106"/>
      <c r="H8106"/>
      <c r="I8106"/>
      <c r="J8106"/>
      <c r="K8106"/>
      <c r="L8106"/>
      <c r="M8106"/>
    </row>
    <row r="8107" spans="5:13" x14ac:dyDescent="0.25">
      <c r="E8107"/>
      <c r="F8107"/>
      <c r="G8107"/>
      <c r="H8107"/>
      <c r="I8107"/>
      <c r="J8107"/>
      <c r="K8107"/>
      <c r="L8107"/>
      <c r="M8107"/>
    </row>
    <row r="8108" spans="5:13" x14ac:dyDescent="0.25">
      <c r="E8108"/>
      <c r="F8108"/>
      <c r="G8108"/>
      <c r="H8108"/>
      <c r="I8108"/>
      <c r="J8108"/>
      <c r="K8108"/>
      <c r="L8108"/>
      <c r="M8108"/>
    </row>
    <row r="8109" spans="5:13" x14ac:dyDescent="0.25">
      <c r="E8109"/>
      <c r="F8109"/>
      <c r="G8109"/>
      <c r="H8109"/>
      <c r="I8109"/>
      <c r="J8109"/>
      <c r="K8109"/>
      <c r="L8109"/>
      <c r="M8109"/>
    </row>
    <row r="8110" spans="5:13" x14ac:dyDescent="0.25">
      <c r="E8110"/>
      <c r="F8110"/>
      <c r="G8110"/>
      <c r="H8110"/>
      <c r="I8110"/>
      <c r="J8110"/>
      <c r="K8110"/>
      <c r="L8110"/>
      <c r="M8110"/>
    </row>
    <row r="8111" spans="5:13" x14ac:dyDescent="0.25">
      <c r="E8111"/>
      <c r="F8111"/>
      <c r="G8111"/>
      <c r="H8111"/>
      <c r="I8111"/>
      <c r="J8111"/>
      <c r="K8111"/>
      <c r="L8111"/>
      <c r="M8111"/>
    </row>
    <row r="8112" spans="5:13" x14ac:dyDescent="0.25">
      <c r="E8112"/>
      <c r="F8112"/>
      <c r="G8112"/>
      <c r="H8112"/>
      <c r="I8112"/>
      <c r="J8112"/>
      <c r="K8112"/>
      <c r="L8112"/>
      <c r="M8112"/>
    </row>
    <row r="8113" spans="5:13" x14ac:dyDescent="0.25">
      <c r="E8113"/>
      <c r="F8113"/>
      <c r="G8113"/>
      <c r="H8113"/>
      <c r="I8113"/>
      <c r="J8113"/>
      <c r="K8113"/>
      <c r="L8113"/>
      <c r="M8113"/>
    </row>
    <row r="8114" spans="5:13" x14ac:dyDescent="0.25">
      <c r="E8114"/>
      <c r="F8114"/>
      <c r="G8114"/>
      <c r="H8114"/>
      <c r="I8114"/>
      <c r="J8114"/>
      <c r="K8114"/>
      <c r="L8114"/>
      <c r="M8114"/>
    </row>
    <row r="8115" spans="5:13" x14ac:dyDescent="0.25">
      <c r="E8115"/>
      <c r="F8115"/>
      <c r="G8115"/>
      <c r="H8115"/>
      <c r="I8115"/>
      <c r="J8115"/>
      <c r="K8115"/>
      <c r="L8115"/>
      <c r="M8115"/>
    </row>
    <row r="8116" spans="5:13" x14ac:dyDescent="0.25">
      <c r="E8116"/>
      <c r="F8116"/>
      <c r="G8116"/>
      <c r="H8116"/>
      <c r="I8116"/>
      <c r="J8116"/>
      <c r="K8116"/>
      <c r="L8116"/>
      <c r="M8116"/>
    </row>
    <row r="8117" spans="5:13" x14ac:dyDescent="0.25">
      <c r="E8117"/>
      <c r="F8117"/>
      <c r="G8117"/>
      <c r="H8117"/>
      <c r="I8117"/>
      <c r="J8117"/>
      <c r="K8117"/>
      <c r="L8117"/>
      <c r="M8117"/>
    </row>
    <row r="8118" spans="5:13" x14ac:dyDescent="0.25">
      <c r="E8118"/>
      <c r="F8118"/>
      <c r="G8118"/>
      <c r="H8118"/>
      <c r="I8118"/>
      <c r="J8118"/>
      <c r="K8118"/>
      <c r="L8118"/>
      <c r="M8118"/>
    </row>
    <row r="8119" spans="5:13" x14ac:dyDescent="0.25">
      <c r="E8119"/>
      <c r="F8119"/>
      <c r="G8119"/>
      <c r="H8119"/>
      <c r="I8119"/>
      <c r="J8119"/>
      <c r="K8119"/>
      <c r="L8119"/>
      <c r="M8119"/>
    </row>
    <row r="8120" spans="5:13" x14ac:dyDescent="0.25">
      <c r="E8120"/>
      <c r="F8120"/>
      <c r="G8120"/>
      <c r="H8120"/>
      <c r="I8120"/>
      <c r="J8120"/>
      <c r="K8120"/>
      <c r="L8120"/>
      <c r="M8120"/>
    </row>
    <row r="8121" spans="5:13" x14ac:dyDescent="0.25">
      <c r="E8121"/>
      <c r="F8121"/>
      <c r="G8121"/>
      <c r="H8121"/>
      <c r="I8121"/>
      <c r="J8121"/>
      <c r="K8121"/>
      <c r="L8121"/>
      <c r="M8121"/>
    </row>
    <row r="8122" spans="5:13" x14ac:dyDescent="0.25">
      <c r="E8122"/>
      <c r="F8122"/>
      <c r="G8122"/>
      <c r="H8122"/>
      <c r="I8122"/>
      <c r="J8122"/>
      <c r="K8122"/>
      <c r="L8122"/>
      <c r="M8122"/>
    </row>
    <row r="8123" spans="5:13" x14ac:dyDescent="0.25">
      <c r="E8123"/>
      <c r="F8123"/>
      <c r="G8123"/>
      <c r="H8123"/>
      <c r="I8123"/>
      <c r="J8123"/>
      <c r="K8123"/>
      <c r="L8123"/>
      <c r="M8123"/>
    </row>
    <row r="8124" spans="5:13" x14ac:dyDescent="0.25">
      <c r="E8124"/>
      <c r="F8124"/>
      <c r="G8124"/>
      <c r="H8124"/>
      <c r="I8124"/>
      <c r="J8124"/>
      <c r="K8124"/>
      <c r="L8124"/>
      <c r="M8124"/>
    </row>
    <row r="8125" spans="5:13" x14ac:dyDescent="0.25">
      <c r="E8125"/>
      <c r="F8125"/>
      <c r="G8125"/>
      <c r="H8125"/>
      <c r="I8125"/>
      <c r="J8125"/>
      <c r="K8125"/>
      <c r="L8125"/>
      <c r="M8125"/>
    </row>
    <row r="8126" spans="5:13" x14ac:dyDescent="0.25">
      <c r="E8126"/>
      <c r="F8126"/>
      <c r="G8126"/>
      <c r="H8126"/>
      <c r="I8126"/>
      <c r="J8126"/>
      <c r="K8126"/>
      <c r="L8126"/>
      <c r="M8126"/>
    </row>
    <row r="8127" spans="5:13" x14ac:dyDescent="0.25">
      <c r="E8127"/>
      <c r="F8127"/>
      <c r="G8127"/>
      <c r="H8127"/>
      <c r="I8127"/>
      <c r="J8127"/>
      <c r="K8127"/>
      <c r="L8127"/>
      <c r="M8127"/>
    </row>
    <row r="8128" spans="5:13" x14ac:dyDescent="0.25">
      <c r="E8128"/>
      <c r="F8128"/>
      <c r="G8128"/>
      <c r="H8128"/>
      <c r="I8128"/>
      <c r="J8128"/>
      <c r="K8128"/>
      <c r="L8128"/>
      <c r="M8128"/>
    </row>
    <row r="8129" spans="5:13" x14ac:dyDescent="0.25">
      <c r="E8129"/>
      <c r="F8129"/>
      <c r="G8129"/>
      <c r="H8129"/>
      <c r="I8129"/>
      <c r="J8129"/>
      <c r="K8129"/>
      <c r="L8129"/>
      <c r="M8129"/>
    </row>
    <row r="8130" spans="5:13" x14ac:dyDescent="0.25">
      <c r="E8130"/>
      <c r="F8130"/>
      <c r="G8130"/>
      <c r="H8130"/>
      <c r="I8130"/>
      <c r="J8130"/>
      <c r="K8130"/>
      <c r="L8130"/>
      <c r="M8130"/>
    </row>
    <row r="8131" spans="5:13" x14ac:dyDescent="0.25">
      <c r="E8131"/>
      <c r="F8131"/>
      <c r="G8131"/>
      <c r="H8131"/>
      <c r="I8131"/>
      <c r="J8131"/>
      <c r="K8131"/>
      <c r="L8131"/>
      <c r="M8131"/>
    </row>
    <row r="8132" spans="5:13" x14ac:dyDescent="0.25">
      <c r="E8132"/>
      <c r="F8132"/>
      <c r="G8132"/>
      <c r="H8132"/>
      <c r="I8132"/>
      <c r="J8132"/>
      <c r="K8132"/>
      <c r="L8132"/>
      <c r="M8132"/>
    </row>
    <row r="8133" spans="5:13" x14ac:dyDescent="0.25">
      <c r="E8133"/>
      <c r="F8133"/>
      <c r="G8133"/>
      <c r="H8133"/>
      <c r="I8133"/>
      <c r="J8133"/>
      <c r="K8133"/>
      <c r="L8133"/>
      <c r="M8133"/>
    </row>
    <row r="8134" spans="5:13" x14ac:dyDescent="0.25">
      <c r="E8134"/>
      <c r="F8134"/>
      <c r="G8134"/>
      <c r="H8134"/>
      <c r="I8134"/>
      <c r="J8134"/>
      <c r="K8134"/>
      <c r="L8134"/>
      <c r="M8134"/>
    </row>
    <row r="8135" spans="5:13" x14ac:dyDescent="0.25">
      <c r="E8135"/>
      <c r="F8135"/>
      <c r="G8135"/>
      <c r="H8135"/>
      <c r="I8135"/>
      <c r="J8135"/>
      <c r="K8135"/>
      <c r="L8135"/>
      <c r="M8135"/>
    </row>
    <row r="8136" spans="5:13" x14ac:dyDescent="0.25">
      <c r="E8136"/>
      <c r="F8136"/>
      <c r="G8136"/>
      <c r="H8136"/>
      <c r="I8136"/>
      <c r="J8136"/>
      <c r="K8136"/>
      <c r="L8136"/>
      <c r="M8136"/>
    </row>
    <row r="8137" spans="5:13" x14ac:dyDescent="0.25">
      <c r="E8137"/>
      <c r="F8137"/>
      <c r="G8137"/>
      <c r="H8137"/>
      <c r="I8137"/>
      <c r="J8137"/>
      <c r="K8137"/>
      <c r="L8137"/>
      <c r="M8137"/>
    </row>
    <row r="8138" spans="5:13" x14ac:dyDescent="0.25">
      <c r="E8138"/>
      <c r="F8138"/>
      <c r="G8138"/>
      <c r="H8138"/>
      <c r="I8138"/>
      <c r="J8138"/>
      <c r="K8138"/>
      <c r="L8138"/>
      <c r="M8138"/>
    </row>
    <row r="8139" spans="5:13" x14ac:dyDescent="0.25">
      <c r="E8139"/>
      <c r="F8139"/>
      <c r="G8139"/>
      <c r="H8139"/>
      <c r="I8139"/>
      <c r="J8139"/>
      <c r="K8139"/>
      <c r="L8139"/>
      <c r="M8139"/>
    </row>
    <row r="8140" spans="5:13" x14ac:dyDescent="0.25">
      <c r="E8140"/>
      <c r="F8140"/>
      <c r="G8140"/>
      <c r="H8140"/>
      <c r="I8140"/>
      <c r="J8140"/>
      <c r="K8140"/>
      <c r="L8140"/>
      <c r="M8140"/>
    </row>
    <row r="8141" spans="5:13" x14ac:dyDescent="0.25">
      <c r="E8141"/>
      <c r="F8141"/>
      <c r="G8141"/>
      <c r="H8141"/>
      <c r="I8141"/>
      <c r="J8141"/>
      <c r="K8141"/>
      <c r="L8141"/>
      <c r="M8141"/>
    </row>
    <row r="8142" spans="5:13" x14ac:dyDescent="0.25">
      <c r="E8142"/>
      <c r="F8142"/>
      <c r="G8142"/>
      <c r="H8142"/>
      <c r="I8142"/>
      <c r="J8142"/>
      <c r="K8142"/>
      <c r="L8142"/>
      <c r="M8142"/>
    </row>
    <row r="8143" spans="5:13" x14ac:dyDescent="0.25">
      <c r="E8143"/>
      <c r="F8143"/>
      <c r="G8143"/>
      <c r="H8143"/>
      <c r="I8143"/>
      <c r="J8143"/>
      <c r="K8143"/>
      <c r="L8143"/>
      <c r="M8143"/>
    </row>
    <row r="8144" spans="5:13" x14ac:dyDescent="0.25">
      <c r="E8144"/>
      <c r="F8144"/>
      <c r="G8144"/>
      <c r="H8144"/>
      <c r="I8144"/>
      <c r="J8144"/>
      <c r="K8144"/>
      <c r="L8144"/>
      <c r="M8144"/>
    </row>
    <row r="8145" spans="5:13" x14ac:dyDescent="0.25">
      <c r="E8145"/>
      <c r="F8145"/>
      <c r="G8145"/>
      <c r="H8145"/>
      <c r="I8145"/>
      <c r="J8145"/>
      <c r="K8145"/>
      <c r="L8145"/>
      <c r="M8145"/>
    </row>
    <row r="8146" spans="5:13" x14ac:dyDescent="0.25">
      <c r="E8146"/>
      <c r="F8146"/>
      <c r="G8146"/>
      <c r="H8146"/>
      <c r="I8146"/>
      <c r="J8146"/>
      <c r="K8146"/>
      <c r="L8146"/>
      <c r="M8146"/>
    </row>
    <row r="8147" spans="5:13" x14ac:dyDescent="0.25">
      <c r="E8147"/>
      <c r="F8147"/>
      <c r="G8147"/>
      <c r="H8147"/>
      <c r="I8147"/>
      <c r="J8147"/>
      <c r="K8147"/>
      <c r="L8147"/>
      <c r="M8147"/>
    </row>
    <row r="8148" spans="5:13" x14ac:dyDescent="0.25">
      <c r="E8148"/>
      <c r="F8148"/>
      <c r="G8148"/>
      <c r="H8148"/>
      <c r="I8148"/>
      <c r="J8148"/>
      <c r="K8148"/>
      <c r="L8148"/>
      <c r="M8148"/>
    </row>
    <row r="8149" spans="5:13" x14ac:dyDescent="0.25">
      <c r="E8149"/>
      <c r="F8149"/>
      <c r="G8149"/>
      <c r="H8149"/>
      <c r="I8149"/>
      <c r="J8149"/>
      <c r="K8149"/>
      <c r="L8149"/>
      <c r="M8149"/>
    </row>
    <row r="8150" spans="5:13" x14ac:dyDescent="0.25">
      <c r="E8150"/>
      <c r="F8150"/>
      <c r="G8150"/>
      <c r="H8150"/>
      <c r="I8150"/>
      <c r="J8150"/>
      <c r="K8150"/>
      <c r="L8150"/>
      <c r="M8150"/>
    </row>
    <row r="8151" spans="5:13" x14ac:dyDescent="0.25">
      <c r="E8151"/>
      <c r="F8151"/>
      <c r="G8151"/>
      <c r="H8151"/>
      <c r="I8151"/>
      <c r="J8151"/>
      <c r="K8151"/>
      <c r="L8151"/>
      <c r="M8151"/>
    </row>
    <row r="8152" spans="5:13" x14ac:dyDescent="0.25">
      <c r="E8152"/>
      <c r="F8152"/>
      <c r="G8152"/>
      <c r="H8152"/>
      <c r="I8152"/>
      <c r="J8152"/>
      <c r="K8152"/>
      <c r="L8152"/>
      <c r="M8152"/>
    </row>
    <row r="8153" spans="5:13" x14ac:dyDescent="0.25">
      <c r="E8153"/>
      <c r="F8153"/>
      <c r="G8153"/>
      <c r="H8153"/>
      <c r="I8153"/>
      <c r="J8153"/>
      <c r="K8153"/>
      <c r="L8153"/>
      <c r="M8153"/>
    </row>
    <row r="8154" spans="5:13" x14ac:dyDescent="0.25">
      <c r="E8154"/>
      <c r="F8154"/>
      <c r="G8154"/>
      <c r="H8154"/>
      <c r="I8154"/>
      <c r="J8154"/>
      <c r="K8154"/>
      <c r="L8154"/>
      <c r="M8154"/>
    </row>
    <row r="8155" spans="5:13" x14ac:dyDescent="0.25">
      <c r="E8155"/>
      <c r="F8155"/>
      <c r="G8155"/>
      <c r="H8155"/>
      <c r="I8155"/>
      <c r="J8155"/>
      <c r="K8155"/>
      <c r="L8155"/>
      <c r="M8155"/>
    </row>
    <row r="8156" spans="5:13" x14ac:dyDescent="0.25">
      <c r="E8156"/>
      <c r="F8156"/>
      <c r="G8156"/>
      <c r="H8156"/>
      <c r="I8156"/>
      <c r="J8156"/>
      <c r="K8156"/>
      <c r="L8156"/>
      <c r="M8156"/>
    </row>
    <row r="8157" spans="5:13" x14ac:dyDescent="0.25">
      <c r="E8157"/>
      <c r="F8157"/>
      <c r="G8157"/>
      <c r="H8157"/>
      <c r="I8157"/>
      <c r="J8157"/>
      <c r="K8157"/>
      <c r="L8157"/>
      <c r="M8157"/>
    </row>
    <row r="8158" spans="5:13" x14ac:dyDescent="0.25">
      <c r="E8158"/>
      <c r="F8158"/>
      <c r="G8158"/>
      <c r="H8158"/>
      <c r="I8158"/>
      <c r="J8158"/>
      <c r="K8158"/>
      <c r="L8158"/>
      <c r="M8158"/>
    </row>
    <row r="8159" spans="5:13" x14ac:dyDescent="0.25">
      <c r="E8159"/>
      <c r="F8159"/>
      <c r="G8159"/>
      <c r="H8159"/>
      <c r="I8159"/>
      <c r="J8159"/>
      <c r="K8159"/>
      <c r="L8159"/>
      <c r="M8159"/>
    </row>
    <row r="8160" spans="5:13" x14ac:dyDescent="0.25">
      <c r="E8160"/>
      <c r="F8160"/>
      <c r="G8160"/>
      <c r="H8160"/>
      <c r="I8160"/>
      <c r="J8160"/>
      <c r="K8160"/>
      <c r="L8160"/>
      <c r="M8160"/>
    </row>
    <row r="8161" spans="5:13" x14ac:dyDescent="0.25">
      <c r="E8161"/>
      <c r="F8161"/>
      <c r="G8161"/>
      <c r="H8161"/>
      <c r="I8161"/>
      <c r="J8161"/>
      <c r="K8161"/>
      <c r="L8161"/>
      <c r="M8161"/>
    </row>
    <row r="8162" spans="5:13" x14ac:dyDescent="0.25">
      <c r="E8162"/>
      <c r="F8162"/>
      <c r="G8162"/>
      <c r="H8162"/>
      <c r="I8162"/>
      <c r="J8162"/>
      <c r="K8162"/>
      <c r="L8162"/>
      <c r="M8162"/>
    </row>
    <row r="8163" spans="5:13" x14ac:dyDescent="0.25">
      <c r="E8163"/>
      <c r="F8163"/>
      <c r="G8163"/>
      <c r="H8163"/>
      <c r="I8163"/>
      <c r="J8163"/>
      <c r="K8163"/>
      <c r="L8163"/>
      <c r="M8163"/>
    </row>
    <row r="8164" spans="5:13" x14ac:dyDescent="0.25">
      <c r="E8164"/>
      <c r="F8164"/>
      <c r="G8164"/>
      <c r="H8164"/>
      <c r="I8164"/>
      <c r="J8164"/>
      <c r="K8164"/>
      <c r="L8164"/>
      <c r="M8164"/>
    </row>
    <row r="8165" spans="5:13" x14ac:dyDescent="0.25">
      <c r="E8165"/>
      <c r="F8165"/>
      <c r="G8165"/>
      <c r="H8165"/>
      <c r="I8165"/>
      <c r="J8165"/>
      <c r="K8165"/>
      <c r="L8165"/>
      <c r="M8165"/>
    </row>
    <row r="8166" spans="5:13" x14ac:dyDescent="0.25">
      <c r="E8166"/>
      <c r="F8166"/>
      <c r="G8166"/>
      <c r="H8166"/>
      <c r="I8166"/>
      <c r="J8166"/>
      <c r="K8166"/>
      <c r="L8166"/>
      <c r="M8166"/>
    </row>
    <row r="8167" spans="5:13" x14ac:dyDescent="0.25">
      <c r="E8167"/>
      <c r="F8167"/>
      <c r="G8167"/>
      <c r="H8167"/>
      <c r="I8167"/>
      <c r="J8167"/>
      <c r="K8167"/>
      <c r="L8167"/>
      <c r="M8167"/>
    </row>
    <row r="8168" spans="5:13" x14ac:dyDescent="0.25">
      <c r="E8168"/>
      <c r="F8168"/>
      <c r="G8168"/>
      <c r="H8168"/>
      <c r="I8168"/>
      <c r="J8168"/>
      <c r="K8168"/>
      <c r="L8168"/>
      <c r="M8168"/>
    </row>
    <row r="8169" spans="5:13" x14ac:dyDescent="0.25">
      <c r="E8169"/>
      <c r="F8169"/>
      <c r="G8169"/>
      <c r="H8169"/>
      <c r="I8169"/>
      <c r="J8169"/>
      <c r="K8169"/>
      <c r="L8169"/>
      <c r="M8169"/>
    </row>
    <row r="8170" spans="5:13" x14ac:dyDescent="0.25">
      <c r="E8170"/>
      <c r="F8170"/>
      <c r="G8170"/>
      <c r="H8170"/>
      <c r="I8170"/>
      <c r="J8170"/>
      <c r="K8170"/>
      <c r="L8170"/>
      <c r="M8170"/>
    </row>
    <row r="8171" spans="5:13" x14ac:dyDescent="0.25">
      <c r="E8171"/>
      <c r="F8171"/>
      <c r="G8171"/>
      <c r="H8171"/>
      <c r="I8171"/>
      <c r="J8171"/>
      <c r="K8171"/>
      <c r="L8171"/>
      <c r="M8171"/>
    </row>
    <row r="8172" spans="5:13" x14ac:dyDescent="0.25">
      <c r="E8172"/>
      <c r="F8172"/>
      <c r="G8172"/>
      <c r="H8172"/>
      <c r="I8172"/>
      <c r="J8172"/>
      <c r="K8172"/>
      <c r="L8172"/>
      <c r="M8172"/>
    </row>
    <row r="8173" spans="5:13" x14ac:dyDescent="0.25">
      <c r="E8173"/>
      <c r="F8173"/>
      <c r="G8173"/>
      <c r="H8173"/>
      <c r="I8173"/>
      <c r="J8173"/>
      <c r="K8173"/>
      <c r="L8173"/>
      <c r="M8173"/>
    </row>
    <row r="8174" spans="5:13" x14ac:dyDescent="0.25">
      <c r="E8174"/>
      <c r="F8174"/>
      <c r="G8174"/>
      <c r="H8174"/>
      <c r="I8174"/>
      <c r="J8174"/>
      <c r="K8174"/>
      <c r="L8174"/>
      <c r="M8174"/>
    </row>
    <row r="8175" spans="5:13" x14ac:dyDescent="0.25">
      <c r="E8175"/>
      <c r="F8175"/>
      <c r="G8175"/>
      <c r="H8175"/>
      <c r="I8175"/>
      <c r="J8175"/>
      <c r="K8175"/>
      <c r="L8175"/>
      <c r="M8175"/>
    </row>
    <row r="8176" spans="5:13" x14ac:dyDescent="0.25">
      <c r="E8176"/>
      <c r="F8176"/>
      <c r="G8176"/>
      <c r="H8176"/>
      <c r="I8176"/>
      <c r="J8176"/>
      <c r="K8176"/>
      <c r="L8176"/>
      <c r="M8176"/>
    </row>
    <row r="8177" spans="5:13" x14ac:dyDescent="0.25">
      <c r="E8177"/>
      <c r="F8177"/>
      <c r="G8177"/>
      <c r="H8177"/>
      <c r="I8177"/>
      <c r="J8177"/>
      <c r="K8177"/>
      <c r="L8177"/>
      <c r="M8177"/>
    </row>
    <row r="8178" spans="5:13" x14ac:dyDescent="0.25">
      <c r="E8178"/>
      <c r="F8178"/>
      <c r="G8178"/>
      <c r="H8178"/>
      <c r="I8178"/>
      <c r="J8178"/>
      <c r="K8178"/>
      <c r="L8178"/>
      <c r="M8178"/>
    </row>
    <row r="8179" spans="5:13" x14ac:dyDescent="0.25">
      <c r="E8179"/>
      <c r="F8179"/>
      <c r="G8179"/>
      <c r="H8179"/>
      <c r="I8179"/>
      <c r="J8179"/>
      <c r="K8179"/>
      <c r="L8179"/>
      <c r="M8179"/>
    </row>
    <row r="8180" spans="5:13" x14ac:dyDescent="0.25">
      <c r="E8180"/>
      <c r="F8180"/>
      <c r="G8180"/>
      <c r="H8180"/>
      <c r="I8180"/>
      <c r="J8180"/>
      <c r="K8180"/>
      <c r="L8180"/>
      <c r="M8180"/>
    </row>
    <row r="8181" spans="5:13" x14ac:dyDescent="0.25">
      <c r="E8181"/>
      <c r="F8181"/>
      <c r="G8181"/>
      <c r="H8181"/>
      <c r="I8181"/>
      <c r="J8181"/>
      <c r="K8181"/>
      <c r="L8181"/>
      <c r="M8181"/>
    </row>
    <row r="8182" spans="5:13" x14ac:dyDescent="0.25">
      <c r="E8182"/>
      <c r="F8182"/>
      <c r="G8182"/>
      <c r="H8182"/>
      <c r="I8182"/>
      <c r="J8182"/>
      <c r="K8182"/>
      <c r="L8182"/>
      <c r="M8182"/>
    </row>
    <row r="8183" spans="5:13" x14ac:dyDescent="0.25">
      <c r="E8183"/>
      <c r="F8183"/>
      <c r="G8183"/>
      <c r="H8183"/>
      <c r="I8183"/>
      <c r="J8183"/>
      <c r="K8183"/>
      <c r="L8183"/>
      <c r="M8183"/>
    </row>
    <row r="8184" spans="5:13" x14ac:dyDescent="0.25">
      <c r="E8184"/>
      <c r="F8184"/>
      <c r="G8184"/>
      <c r="H8184"/>
      <c r="I8184"/>
      <c r="J8184"/>
      <c r="K8184"/>
      <c r="L8184"/>
      <c r="M8184"/>
    </row>
    <row r="8185" spans="5:13" x14ac:dyDescent="0.25">
      <c r="E8185"/>
      <c r="F8185"/>
      <c r="G8185"/>
      <c r="H8185"/>
      <c r="I8185"/>
      <c r="J8185"/>
      <c r="K8185"/>
      <c r="L8185"/>
      <c r="M8185"/>
    </row>
    <row r="8186" spans="5:13" x14ac:dyDescent="0.25">
      <c r="E8186"/>
      <c r="F8186"/>
      <c r="G8186"/>
      <c r="H8186"/>
      <c r="I8186"/>
      <c r="J8186"/>
      <c r="K8186"/>
      <c r="L8186"/>
      <c r="M8186"/>
    </row>
    <row r="8187" spans="5:13" x14ac:dyDescent="0.25">
      <c r="E8187"/>
      <c r="F8187"/>
      <c r="G8187"/>
      <c r="H8187"/>
      <c r="I8187"/>
      <c r="J8187"/>
      <c r="K8187"/>
      <c r="L8187"/>
      <c r="M8187"/>
    </row>
    <row r="8188" spans="5:13" x14ac:dyDescent="0.25">
      <c r="E8188"/>
      <c r="F8188"/>
      <c r="G8188"/>
      <c r="H8188"/>
      <c r="I8188"/>
      <c r="J8188"/>
      <c r="K8188"/>
      <c r="L8188"/>
      <c r="M8188"/>
    </row>
    <row r="8189" spans="5:13" x14ac:dyDescent="0.25">
      <c r="E8189"/>
      <c r="F8189"/>
      <c r="G8189"/>
      <c r="H8189"/>
      <c r="I8189"/>
      <c r="J8189"/>
      <c r="K8189"/>
      <c r="L8189"/>
      <c r="M8189"/>
    </row>
    <row r="8190" spans="5:13" x14ac:dyDescent="0.25">
      <c r="E8190"/>
      <c r="F8190"/>
      <c r="G8190"/>
      <c r="H8190"/>
      <c r="I8190"/>
      <c r="J8190"/>
      <c r="K8190"/>
      <c r="L8190"/>
      <c r="M8190"/>
    </row>
    <row r="8191" spans="5:13" x14ac:dyDescent="0.25">
      <c r="E8191"/>
      <c r="F8191"/>
      <c r="G8191"/>
      <c r="H8191"/>
      <c r="I8191"/>
      <c r="J8191"/>
      <c r="K8191"/>
      <c r="L8191"/>
      <c r="M8191"/>
    </row>
    <row r="8192" spans="5:13" x14ac:dyDescent="0.25">
      <c r="E8192"/>
      <c r="F8192"/>
      <c r="G8192"/>
      <c r="H8192"/>
      <c r="I8192"/>
      <c r="J8192"/>
      <c r="K8192"/>
      <c r="L8192"/>
      <c r="M8192"/>
    </row>
    <row r="8193" spans="5:13" x14ac:dyDescent="0.25">
      <c r="E8193"/>
      <c r="F8193"/>
      <c r="G8193"/>
      <c r="H8193"/>
      <c r="I8193"/>
      <c r="J8193"/>
      <c r="K8193"/>
      <c r="L8193"/>
      <c r="M8193"/>
    </row>
    <row r="8194" spans="5:13" x14ac:dyDescent="0.25">
      <c r="E8194"/>
      <c r="F8194"/>
      <c r="G8194"/>
      <c r="H8194"/>
      <c r="I8194"/>
      <c r="J8194"/>
      <c r="K8194"/>
      <c r="L8194"/>
      <c r="M8194"/>
    </row>
    <row r="8195" spans="5:13" x14ac:dyDescent="0.25">
      <c r="E8195"/>
      <c r="F8195"/>
      <c r="G8195"/>
      <c r="H8195"/>
      <c r="I8195"/>
      <c r="J8195"/>
      <c r="K8195"/>
      <c r="L8195"/>
      <c r="M8195"/>
    </row>
    <row r="8196" spans="5:13" x14ac:dyDescent="0.25">
      <c r="E8196"/>
      <c r="F8196"/>
      <c r="G8196"/>
      <c r="H8196"/>
      <c r="I8196"/>
      <c r="J8196"/>
      <c r="K8196"/>
      <c r="L8196"/>
      <c r="M8196"/>
    </row>
    <row r="8197" spans="5:13" x14ac:dyDescent="0.25">
      <c r="E8197"/>
      <c r="F8197"/>
      <c r="G8197"/>
      <c r="H8197"/>
      <c r="I8197"/>
      <c r="J8197"/>
      <c r="K8197"/>
      <c r="L8197"/>
      <c r="M8197"/>
    </row>
    <row r="8198" spans="5:13" x14ac:dyDescent="0.25">
      <c r="E8198"/>
      <c r="F8198"/>
      <c r="G8198"/>
      <c r="H8198"/>
      <c r="I8198"/>
      <c r="J8198"/>
      <c r="K8198"/>
      <c r="L8198"/>
      <c r="M8198"/>
    </row>
    <row r="8199" spans="5:13" x14ac:dyDescent="0.25">
      <c r="E8199"/>
      <c r="F8199"/>
      <c r="G8199"/>
      <c r="H8199"/>
      <c r="I8199"/>
      <c r="J8199"/>
      <c r="K8199"/>
      <c r="L8199"/>
      <c r="M8199"/>
    </row>
    <row r="8200" spans="5:13" x14ac:dyDescent="0.25">
      <c r="E8200"/>
      <c r="F8200"/>
      <c r="G8200"/>
      <c r="H8200"/>
      <c r="I8200"/>
      <c r="J8200"/>
      <c r="K8200"/>
      <c r="L8200"/>
      <c r="M8200"/>
    </row>
    <row r="8201" spans="5:13" x14ac:dyDescent="0.25">
      <c r="E8201"/>
      <c r="F8201"/>
      <c r="G8201"/>
      <c r="H8201"/>
      <c r="I8201"/>
      <c r="J8201"/>
      <c r="K8201"/>
      <c r="L8201"/>
      <c r="M8201"/>
    </row>
    <row r="8202" spans="5:13" x14ac:dyDescent="0.25">
      <c r="E8202"/>
      <c r="F8202"/>
      <c r="G8202"/>
      <c r="H8202"/>
      <c r="I8202"/>
      <c r="J8202"/>
      <c r="K8202"/>
      <c r="L8202"/>
      <c r="M8202"/>
    </row>
    <row r="8203" spans="5:13" x14ac:dyDescent="0.25">
      <c r="E8203"/>
      <c r="F8203"/>
      <c r="G8203"/>
      <c r="H8203"/>
      <c r="I8203"/>
      <c r="J8203"/>
      <c r="K8203"/>
      <c r="L8203"/>
      <c r="M8203"/>
    </row>
    <row r="8204" spans="5:13" x14ac:dyDescent="0.25">
      <c r="E8204"/>
      <c r="F8204"/>
      <c r="G8204"/>
      <c r="H8204"/>
      <c r="I8204"/>
      <c r="J8204"/>
      <c r="K8204"/>
      <c r="L8204"/>
      <c r="M8204"/>
    </row>
    <row r="8205" spans="5:13" x14ac:dyDescent="0.25">
      <c r="E8205"/>
      <c r="F8205"/>
      <c r="G8205"/>
      <c r="H8205"/>
      <c r="I8205"/>
      <c r="J8205"/>
      <c r="K8205"/>
      <c r="L8205"/>
      <c r="M8205"/>
    </row>
    <row r="8206" spans="5:13" x14ac:dyDescent="0.25">
      <c r="E8206"/>
      <c r="F8206"/>
      <c r="G8206"/>
      <c r="H8206"/>
      <c r="I8206"/>
      <c r="J8206"/>
      <c r="K8206"/>
      <c r="L8206"/>
      <c r="M8206"/>
    </row>
    <row r="8207" spans="5:13" x14ac:dyDescent="0.25">
      <c r="E8207"/>
      <c r="F8207"/>
      <c r="G8207"/>
      <c r="H8207"/>
      <c r="I8207"/>
      <c r="J8207"/>
      <c r="K8207"/>
      <c r="L8207"/>
      <c r="M8207"/>
    </row>
    <row r="8208" spans="5:13" x14ac:dyDescent="0.25">
      <c r="E8208"/>
      <c r="F8208"/>
      <c r="G8208"/>
      <c r="H8208"/>
      <c r="I8208"/>
      <c r="J8208"/>
      <c r="K8208"/>
      <c r="L8208"/>
      <c r="M8208"/>
    </row>
    <row r="8209" spans="5:13" x14ac:dyDescent="0.25">
      <c r="E8209"/>
      <c r="F8209"/>
      <c r="G8209"/>
      <c r="H8209"/>
      <c r="I8209"/>
      <c r="J8209"/>
      <c r="K8209"/>
      <c r="L8209"/>
      <c r="M8209"/>
    </row>
    <row r="8210" spans="5:13" x14ac:dyDescent="0.25">
      <c r="E8210"/>
      <c r="F8210"/>
      <c r="G8210"/>
      <c r="H8210"/>
      <c r="I8210"/>
      <c r="J8210"/>
      <c r="K8210"/>
      <c r="L8210"/>
      <c r="M8210"/>
    </row>
    <row r="8211" spans="5:13" x14ac:dyDescent="0.25">
      <c r="E8211"/>
      <c r="F8211"/>
      <c r="G8211"/>
      <c r="H8211"/>
      <c r="I8211"/>
      <c r="J8211"/>
      <c r="K8211"/>
      <c r="L8211"/>
      <c r="M8211"/>
    </row>
    <row r="8212" spans="5:13" x14ac:dyDescent="0.25">
      <c r="E8212"/>
      <c r="F8212"/>
      <c r="G8212"/>
      <c r="H8212"/>
      <c r="I8212"/>
      <c r="J8212"/>
      <c r="K8212"/>
      <c r="L8212"/>
      <c r="M8212"/>
    </row>
    <row r="8213" spans="5:13" x14ac:dyDescent="0.25">
      <c r="E8213"/>
      <c r="F8213"/>
      <c r="G8213"/>
      <c r="H8213"/>
      <c r="I8213"/>
      <c r="J8213"/>
      <c r="K8213"/>
      <c r="L8213"/>
      <c r="M8213"/>
    </row>
    <row r="8214" spans="5:13" x14ac:dyDescent="0.25">
      <c r="E8214"/>
      <c r="F8214"/>
      <c r="G8214"/>
      <c r="H8214"/>
      <c r="I8214"/>
      <c r="J8214"/>
      <c r="K8214"/>
      <c r="L8214"/>
      <c r="M8214"/>
    </row>
    <row r="8215" spans="5:13" x14ac:dyDescent="0.25">
      <c r="E8215"/>
      <c r="F8215"/>
      <c r="G8215"/>
      <c r="H8215"/>
      <c r="I8215"/>
      <c r="J8215"/>
      <c r="K8215"/>
      <c r="L8215"/>
      <c r="M8215"/>
    </row>
    <row r="8216" spans="5:13" x14ac:dyDescent="0.25">
      <c r="E8216"/>
      <c r="F8216"/>
      <c r="G8216"/>
      <c r="H8216"/>
      <c r="I8216"/>
      <c r="J8216"/>
      <c r="K8216"/>
      <c r="L8216"/>
      <c r="M8216"/>
    </row>
    <row r="8217" spans="5:13" x14ac:dyDescent="0.25">
      <c r="E8217"/>
      <c r="F8217"/>
      <c r="G8217"/>
      <c r="H8217"/>
      <c r="I8217"/>
      <c r="J8217"/>
      <c r="K8217"/>
      <c r="L8217"/>
      <c r="M8217"/>
    </row>
    <row r="8218" spans="5:13" x14ac:dyDescent="0.25">
      <c r="E8218"/>
      <c r="F8218"/>
      <c r="G8218"/>
      <c r="H8218"/>
      <c r="I8218"/>
      <c r="J8218"/>
      <c r="K8218"/>
      <c r="L8218"/>
      <c r="M8218"/>
    </row>
    <row r="8219" spans="5:13" x14ac:dyDescent="0.25">
      <c r="E8219"/>
      <c r="F8219"/>
      <c r="G8219"/>
      <c r="H8219"/>
      <c r="I8219"/>
      <c r="J8219"/>
      <c r="K8219"/>
      <c r="L8219"/>
      <c r="M8219"/>
    </row>
    <row r="8220" spans="5:13" x14ac:dyDescent="0.25">
      <c r="E8220"/>
      <c r="F8220"/>
      <c r="G8220"/>
      <c r="H8220"/>
      <c r="I8220"/>
      <c r="J8220"/>
      <c r="K8220"/>
      <c r="L8220"/>
      <c r="M8220"/>
    </row>
    <row r="8221" spans="5:13" x14ac:dyDescent="0.25">
      <c r="E8221"/>
      <c r="F8221"/>
      <c r="G8221"/>
      <c r="H8221"/>
      <c r="I8221"/>
      <c r="J8221"/>
      <c r="K8221"/>
      <c r="L8221"/>
      <c r="M8221"/>
    </row>
    <row r="8222" spans="5:13" x14ac:dyDescent="0.25">
      <c r="E8222"/>
      <c r="F8222"/>
      <c r="G8222"/>
      <c r="H8222"/>
      <c r="I8222"/>
      <c r="J8222"/>
      <c r="K8222"/>
      <c r="L8222"/>
      <c r="M8222"/>
    </row>
    <row r="8223" spans="5:13" x14ac:dyDescent="0.25">
      <c r="E8223"/>
      <c r="F8223"/>
      <c r="G8223"/>
      <c r="H8223"/>
      <c r="I8223"/>
      <c r="J8223"/>
      <c r="K8223"/>
      <c r="L8223"/>
      <c r="M8223"/>
    </row>
    <row r="8224" spans="5:13" x14ac:dyDescent="0.25">
      <c r="E8224"/>
      <c r="F8224"/>
      <c r="G8224"/>
      <c r="H8224"/>
      <c r="I8224"/>
      <c r="J8224"/>
      <c r="K8224"/>
      <c r="L8224"/>
      <c r="M8224"/>
    </row>
    <row r="8225" spans="5:13" x14ac:dyDescent="0.25">
      <c r="E8225"/>
      <c r="F8225"/>
      <c r="G8225"/>
      <c r="H8225"/>
      <c r="I8225"/>
      <c r="J8225"/>
      <c r="K8225"/>
      <c r="L8225"/>
      <c r="M8225"/>
    </row>
    <row r="8226" spans="5:13" x14ac:dyDescent="0.25">
      <c r="E8226"/>
      <c r="F8226"/>
      <c r="G8226"/>
      <c r="H8226"/>
      <c r="I8226"/>
      <c r="J8226"/>
      <c r="K8226"/>
      <c r="L8226"/>
      <c r="M8226"/>
    </row>
    <row r="8227" spans="5:13" x14ac:dyDescent="0.25">
      <c r="E8227"/>
      <c r="F8227"/>
      <c r="G8227"/>
      <c r="H8227"/>
      <c r="I8227"/>
      <c r="J8227"/>
      <c r="K8227"/>
      <c r="L8227"/>
      <c r="M8227"/>
    </row>
    <row r="8228" spans="5:13" x14ac:dyDescent="0.25">
      <c r="E8228"/>
      <c r="F8228"/>
      <c r="G8228"/>
      <c r="H8228"/>
      <c r="I8228"/>
      <c r="J8228"/>
      <c r="K8228"/>
      <c r="L8228"/>
      <c r="M8228"/>
    </row>
    <row r="8229" spans="5:13" x14ac:dyDescent="0.25">
      <c r="E8229"/>
      <c r="F8229"/>
      <c r="G8229"/>
      <c r="H8229"/>
      <c r="I8229"/>
      <c r="J8229"/>
      <c r="K8229"/>
      <c r="L8229"/>
      <c r="M8229"/>
    </row>
    <row r="8230" spans="5:13" x14ac:dyDescent="0.25">
      <c r="E8230"/>
      <c r="F8230"/>
      <c r="G8230"/>
      <c r="H8230"/>
      <c r="I8230"/>
      <c r="J8230"/>
      <c r="K8230"/>
      <c r="L8230"/>
      <c r="M8230"/>
    </row>
    <row r="8231" spans="5:13" x14ac:dyDescent="0.25">
      <c r="E8231"/>
      <c r="F8231"/>
      <c r="G8231"/>
      <c r="H8231"/>
      <c r="I8231"/>
      <c r="J8231"/>
      <c r="K8231"/>
      <c r="L8231"/>
      <c r="M8231"/>
    </row>
    <row r="8232" spans="5:13" x14ac:dyDescent="0.25">
      <c r="E8232"/>
      <c r="F8232"/>
      <c r="G8232"/>
      <c r="H8232"/>
      <c r="I8232"/>
      <c r="J8232"/>
      <c r="K8232"/>
      <c r="L8232"/>
      <c r="M8232"/>
    </row>
    <row r="8233" spans="5:13" x14ac:dyDescent="0.25">
      <c r="E8233"/>
      <c r="F8233"/>
      <c r="G8233"/>
      <c r="H8233"/>
      <c r="I8233"/>
      <c r="J8233"/>
      <c r="K8233"/>
      <c r="L8233"/>
      <c r="M8233"/>
    </row>
    <row r="8234" spans="5:13" x14ac:dyDescent="0.25">
      <c r="E8234"/>
      <c r="F8234"/>
      <c r="G8234"/>
      <c r="H8234"/>
      <c r="I8234"/>
      <c r="J8234"/>
      <c r="K8234"/>
      <c r="L8234"/>
      <c r="M8234"/>
    </row>
    <row r="8235" spans="5:13" x14ac:dyDescent="0.25">
      <c r="E8235"/>
      <c r="F8235"/>
      <c r="G8235"/>
      <c r="H8235"/>
      <c r="I8235"/>
      <c r="J8235"/>
      <c r="K8235"/>
      <c r="L8235"/>
      <c r="M8235"/>
    </row>
    <row r="8236" spans="5:13" x14ac:dyDescent="0.25">
      <c r="E8236"/>
      <c r="F8236"/>
      <c r="G8236"/>
      <c r="H8236"/>
      <c r="I8236"/>
      <c r="J8236"/>
      <c r="K8236"/>
      <c r="L8236"/>
      <c r="M8236"/>
    </row>
    <row r="8237" spans="5:13" x14ac:dyDescent="0.25">
      <c r="E8237"/>
      <c r="F8237"/>
      <c r="G8237"/>
      <c r="H8237"/>
      <c r="I8237"/>
      <c r="J8237"/>
      <c r="K8237"/>
      <c r="L8237"/>
      <c r="M8237"/>
    </row>
    <row r="8238" spans="5:13" x14ac:dyDescent="0.25">
      <c r="E8238"/>
      <c r="F8238"/>
      <c r="G8238"/>
      <c r="H8238"/>
      <c r="I8238"/>
      <c r="J8238"/>
      <c r="K8238"/>
      <c r="L8238"/>
      <c r="M8238"/>
    </row>
    <row r="8239" spans="5:13" x14ac:dyDescent="0.25">
      <c r="E8239"/>
      <c r="F8239"/>
      <c r="G8239"/>
      <c r="H8239"/>
      <c r="I8239"/>
      <c r="J8239"/>
      <c r="K8239"/>
      <c r="L8239"/>
      <c r="M8239"/>
    </row>
    <row r="8240" spans="5:13" x14ac:dyDescent="0.25">
      <c r="E8240"/>
      <c r="F8240"/>
      <c r="G8240"/>
      <c r="H8240"/>
      <c r="I8240"/>
      <c r="J8240"/>
      <c r="K8240"/>
      <c r="L8240"/>
      <c r="M8240"/>
    </row>
    <row r="8241" spans="5:13" x14ac:dyDescent="0.25">
      <c r="E8241"/>
      <c r="F8241"/>
      <c r="G8241"/>
      <c r="H8241"/>
      <c r="I8241"/>
      <c r="J8241"/>
      <c r="K8241"/>
      <c r="L8241"/>
      <c r="M8241"/>
    </row>
    <row r="8242" spans="5:13" x14ac:dyDescent="0.25">
      <c r="E8242"/>
      <c r="F8242"/>
      <c r="G8242"/>
      <c r="H8242"/>
      <c r="I8242"/>
      <c r="J8242"/>
      <c r="K8242"/>
      <c r="L8242"/>
      <c r="M8242"/>
    </row>
    <row r="8243" spans="5:13" x14ac:dyDescent="0.25">
      <c r="E8243"/>
      <c r="F8243"/>
      <c r="G8243"/>
      <c r="H8243"/>
      <c r="I8243"/>
      <c r="J8243"/>
      <c r="K8243"/>
      <c r="L8243"/>
      <c r="M8243"/>
    </row>
    <row r="8244" spans="5:13" x14ac:dyDescent="0.25">
      <c r="E8244"/>
      <c r="F8244"/>
      <c r="G8244"/>
      <c r="H8244"/>
      <c r="I8244"/>
      <c r="J8244"/>
      <c r="K8244"/>
      <c r="L8244"/>
      <c r="M8244"/>
    </row>
    <row r="8245" spans="5:13" x14ac:dyDescent="0.25">
      <c r="E8245"/>
      <c r="F8245"/>
      <c r="G8245"/>
      <c r="H8245"/>
      <c r="I8245"/>
      <c r="J8245"/>
      <c r="K8245"/>
      <c r="L8245"/>
      <c r="M8245"/>
    </row>
    <row r="8246" spans="5:13" x14ac:dyDescent="0.25">
      <c r="E8246"/>
      <c r="F8246"/>
      <c r="G8246"/>
      <c r="H8246"/>
      <c r="I8246"/>
      <c r="J8246"/>
      <c r="K8246"/>
      <c r="L8246"/>
      <c r="M8246"/>
    </row>
    <row r="8247" spans="5:13" x14ac:dyDescent="0.25">
      <c r="E8247"/>
      <c r="F8247"/>
      <c r="G8247"/>
      <c r="H8247"/>
      <c r="I8247"/>
      <c r="J8247"/>
      <c r="K8247"/>
      <c r="L8247"/>
      <c r="M8247"/>
    </row>
    <row r="8248" spans="5:13" x14ac:dyDescent="0.25">
      <c r="E8248"/>
      <c r="F8248"/>
      <c r="G8248"/>
      <c r="H8248"/>
      <c r="I8248"/>
      <c r="J8248"/>
      <c r="K8248"/>
      <c r="L8248"/>
      <c r="M8248"/>
    </row>
    <row r="8249" spans="5:13" x14ac:dyDescent="0.25">
      <c r="E8249"/>
      <c r="F8249"/>
      <c r="G8249"/>
      <c r="H8249"/>
      <c r="I8249"/>
      <c r="J8249"/>
      <c r="K8249"/>
      <c r="L8249"/>
      <c r="M8249"/>
    </row>
    <row r="8250" spans="5:13" x14ac:dyDescent="0.25">
      <c r="E8250"/>
      <c r="F8250"/>
      <c r="G8250"/>
      <c r="H8250"/>
      <c r="I8250"/>
      <c r="J8250"/>
      <c r="K8250"/>
      <c r="L8250"/>
      <c r="M8250"/>
    </row>
    <row r="8251" spans="5:13" x14ac:dyDescent="0.25">
      <c r="E8251"/>
      <c r="F8251"/>
      <c r="G8251"/>
      <c r="H8251"/>
      <c r="I8251"/>
      <c r="J8251"/>
      <c r="K8251"/>
      <c r="L8251"/>
      <c r="M8251"/>
    </row>
    <row r="8252" spans="5:13" x14ac:dyDescent="0.25">
      <c r="E8252"/>
      <c r="F8252"/>
      <c r="G8252"/>
      <c r="H8252"/>
      <c r="I8252"/>
      <c r="J8252"/>
      <c r="K8252"/>
      <c r="L8252"/>
      <c r="M8252"/>
    </row>
    <row r="8253" spans="5:13" x14ac:dyDescent="0.25">
      <c r="E8253"/>
      <c r="F8253"/>
      <c r="G8253"/>
      <c r="H8253"/>
      <c r="I8253"/>
      <c r="J8253"/>
      <c r="K8253"/>
      <c r="L8253"/>
      <c r="M8253"/>
    </row>
    <row r="8254" spans="5:13" x14ac:dyDescent="0.25">
      <c r="E8254"/>
      <c r="F8254"/>
      <c r="G8254"/>
      <c r="H8254"/>
      <c r="I8254"/>
      <c r="J8254"/>
      <c r="K8254"/>
      <c r="L8254"/>
      <c r="M8254"/>
    </row>
    <row r="8255" spans="5:13" x14ac:dyDescent="0.25">
      <c r="E8255"/>
      <c r="F8255"/>
      <c r="G8255"/>
      <c r="H8255"/>
      <c r="I8255"/>
      <c r="J8255"/>
      <c r="K8255"/>
      <c r="L8255"/>
      <c r="M8255"/>
    </row>
    <row r="8256" spans="5:13" x14ac:dyDescent="0.25">
      <c r="E8256"/>
      <c r="F8256"/>
      <c r="G8256"/>
      <c r="H8256"/>
      <c r="I8256"/>
      <c r="J8256"/>
      <c r="K8256"/>
      <c r="L8256"/>
      <c r="M8256"/>
    </row>
    <row r="8257" spans="5:13" x14ac:dyDescent="0.25">
      <c r="E8257"/>
      <c r="F8257"/>
      <c r="G8257"/>
      <c r="H8257"/>
      <c r="I8257"/>
      <c r="J8257"/>
      <c r="K8257"/>
      <c r="L8257"/>
      <c r="M8257"/>
    </row>
    <row r="8258" spans="5:13" x14ac:dyDescent="0.25">
      <c r="E8258"/>
      <c r="F8258"/>
      <c r="G8258"/>
      <c r="H8258"/>
      <c r="I8258"/>
      <c r="J8258"/>
      <c r="K8258"/>
      <c r="L8258"/>
      <c r="M8258"/>
    </row>
    <row r="8259" spans="5:13" x14ac:dyDescent="0.25">
      <c r="E8259"/>
      <c r="F8259"/>
      <c r="G8259"/>
      <c r="H8259"/>
      <c r="I8259"/>
      <c r="J8259"/>
      <c r="K8259"/>
      <c r="L8259"/>
      <c r="M8259"/>
    </row>
    <row r="8260" spans="5:13" x14ac:dyDescent="0.25">
      <c r="E8260"/>
      <c r="F8260"/>
      <c r="G8260"/>
      <c r="H8260"/>
      <c r="I8260"/>
      <c r="J8260"/>
      <c r="K8260"/>
      <c r="L8260"/>
      <c r="M8260"/>
    </row>
    <row r="8261" spans="5:13" x14ac:dyDescent="0.25">
      <c r="E8261"/>
      <c r="F8261"/>
      <c r="G8261"/>
      <c r="H8261"/>
      <c r="I8261"/>
      <c r="J8261"/>
      <c r="K8261"/>
      <c r="L8261"/>
      <c r="M8261"/>
    </row>
    <row r="8262" spans="5:13" x14ac:dyDescent="0.25">
      <c r="E8262"/>
      <c r="F8262"/>
      <c r="G8262"/>
      <c r="H8262"/>
      <c r="I8262"/>
      <c r="J8262"/>
      <c r="K8262"/>
      <c r="L8262"/>
      <c r="M8262"/>
    </row>
    <row r="8263" spans="5:13" x14ac:dyDescent="0.25">
      <c r="E8263"/>
      <c r="F8263"/>
      <c r="G8263"/>
      <c r="H8263"/>
      <c r="I8263"/>
      <c r="J8263"/>
      <c r="K8263"/>
      <c r="L8263"/>
      <c r="M8263"/>
    </row>
    <row r="8264" spans="5:13" x14ac:dyDescent="0.25">
      <c r="E8264"/>
      <c r="F8264"/>
      <c r="G8264"/>
      <c r="H8264"/>
      <c r="I8264"/>
      <c r="J8264"/>
      <c r="K8264"/>
      <c r="L8264"/>
      <c r="M8264"/>
    </row>
    <row r="8265" spans="5:13" x14ac:dyDescent="0.25">
      <c r="E8265"/>
      <c r="F8265"/>
      <c r="G8265"/>
      <c r="H8265"/>
      <c r="I8265"/>
      <c r="J8265"/>
      <c r="K8265"/>
      <c r="L8265"/>
      <c r="M8265"/>
    </row>
    <row r="8266" spans="5:13" x14ac:dyDescent="0.25">
      <c r="E8266"/>
      <c r="F8266"/>
      <c r="G8266"/>
      <c r="H8266"/>
      <c r="I8266"/>
      <c r="J8266"/>
      <c r="K8266"/>
      <c r="L8266"/>
      <c r="M8266"/>
    </row>
    <row r="8267" spans="5:13" x14ac:dyDescent="0.25">
      <c r="E8267"/>
      <c r="F8267"/>
      <c r="G8267"/>
      <c r="H8267"/>
      <c r="I8267"/>
      <c r="J8267"/>
      <c r="K8267"/>
      <c r="L8267"/>
      <c r="M8267"/>
    </row>
    <row r="8268" spans="5:13" x14ac:dyDescent="0.25">
      <c r="E8268"/>
      <c r="F8268"/>
      <c r="G8268"/>
      <c r="H8268"/>
      <c r="I8268"/>
      <c r="J8268"/>
      <c r="K8268"/>
      <c r="L8268"/>
      <c r="M8268"/>
    </row>
    <row r="8269" spans="5:13" x14ac:dyDescent="0.25">
      <c r="E8269"/>
      <c r="F8269"/>
      <c r="G8269"/>
      <c r="H8269"/>
      <c r="I8269"/>
      <c r="J8269"/>
      <c r="K8269"/>
      <c r="L8269"/>
      <c r="M8269"/>
    </row>
    <row r="8270" spans="5:13" x14ac:dyDescent="0.25">
      <c r="E8270"/>
      <c r="F8270"/>
      <c r="G8270"/>
      <c r="H8270"/>
      <c r="I8270"/>
      <c r="J8270"/>
      <c r="K8270"/>
      <c r="L8270"/>
      <c r="M8270"/>
    </row>
    <row r="8271" spans="5:13" x14ac:dyDescent="0.25">
      <c r="E8271"/>
      <c r="F8271"/>
      <c r="G8271"/>
      <c r="H8271"/>
      <c r="I8271"/>
      <c r="J8271"/>
      <c r="K8271"/>
      <c r="L8271"/>
      <c r="M8271"/>
    </row>
    <row r="8272" spans="5:13" x14ac:dyDescent="0.25">
      <c r="E8272"/>
      <c r="F8272"/>
      <c r="G8272"/>
      <c r="H8272"/>
      <c r="I8272"/>
      <c r="J8272"/>
      <c r="K8272"/>
      <c r="L8272"/>
      <c r="M8272"/>
    </row>
    <row r="8273" spans="5:13" x14ac:dyDescent="0.25">
      <c r="E8273"/>
      <c r="F8273"/>
      <c r="G8273"/>
      <c r="H8273"/>
      <c r="I8273"/>
      <c r="J8273"/>
      <c r="K8273"/>
      <c r="L8273"/>
      <c r="M8273"/>
    </row>
    <row r="8274" spans="5:13" x14ac:dyDescent="0.25">
      <c r="E8274"/>
      <c r="F8274"/>
      <c r="G8274"/>
      <c r="H8274"/>
      <c r="I8274"/>
      <c r="J8274"/>
      <c r="K8274"/>
      <c r="L8274"/>
      <c r="M8274"/>
    </row>
    <row r="8275" spans="5:13" x14ac:dyDescent="0.25">
      <c r="E8275"/>
      <c r="F8275"/>
      <c r="G8275"/>
      <c r="H8275"/>
      <c r="I8275"/>
      <c r="J8275"/>
      <c r="K8275"/>
      <c r="L8275"/>
      <c r="M8275"/>
    </row>
    <row r="8276" spans="5:13" x14ac:dyDescent="0.25">
      <c r="E8276"/>
      <c r="F8276"/>
      <c r="G8276"/>
      <c r="H8276"/>
      <c r="I8276"/>
      <c r="J8276"/>
      <c r="K8276"/>
      <c r="L8276"/>
      <c r="M8276"/>
    </row>
    <row r="8277" spans="5:13" x14ac:dyDescent="0.25">
      <c r="E8277"/>
      <c r="F8277"/>
      <c r="G8277"/>
      <c r="H8277"/>
      <c r="I8277"/>
      <c r="J8277"/>
      <c r="K8277"/>
      <c r="L8277"/>
      <c r="M8277"/>
    </row>
    <row r="8278" spans="5:13" x14ac:dyDescent="0.25">
      <c r="E8278"/>
      <c r="F8278"/>
      <c r="G8278"/>
      <c r="H8278"/>
      <c r="I8278"/>
      <c r="J8278"/>
      <c r="K8278"/>
      <c r="L8278"/>
      <c r="M8278"/>
    </row>
    <row r="8279" spans="5:13" x14ac:dyDescent="0.25">
      <c r="E8279"/>
      <c r="F8279"/>
      <c r="G8279"/>
      <c r="H8279"/>
      <c r="I8279"/>
      <c r="J8279"/>
      <c r="K8279"/>
      <c r="L8279"/>
      <c r="M8279"/>
    </row>
    <row r="8280" spans="5:13" x14ac:dyDescent="0.25">
      <c r="E8280"/>
      <c r="F8280"/>
      <c r="G8280"/>
      <c r="H8280"/>
      <c r="I8280"/>
      <c r="J8280"/>
      <c r="K8280"/>
      <c r="L8280"/>
      <c r="M8280"/>
    </row>
    <row r="8281" spans="5:13" x14ac:dyDescent="0.25">
      <c r="E8281"/>
      <c r="F8281"/>
      <c r="G8281"/>
      <c r="H8281"/>
      <c r="I8281"/>
      <c r="J8281"/>
      <c r="K8281"/>
      <c r="L8281"/>
      <c r="M8281"/>
    </row>
    <row r="8282" spans="5:13" x14ac:dyDescent="0.25">
      <c r="E8282"/>
      <c r="F8282"/>
      <c r="G8282"/>
      <c r="H8282"/>
      <c r="I8282"/>
      <c r="J8282"/>
      <c r="K8282"/>
      <c r="L8282"/>
      <c r="M8282"/>
    </row>
    <row r="8283" spans="5:13" x14ac:dyDescent="0.25">
      <c r="E8283"/>
      <c r="F8283"/>
      <c r="G8283"/>
      <c r="H8283"/>
      <c r="I8283"/>
      <c r="J8283"/>
      <c r="K8283"/>
      <c r="L8283"/>
      <c r="M8283"/>
    </row>
    <row r="8284" spans="5:13" x14ac:dyDescent="0.25">
      <c r="E8284"/>
      <c r="F8284"/>
      <c r="G8284"/>
      <c r="H8284"/>
      <c r="I8284"/>
      <c r="J8284"/>
      <c r="K8284"/>
      <c r="L8284"/>
      <c r="M8284"/>
    </row>
    <row r="8285" spans="5:13" x14ac:dyDescent="0.25">
      <c r="E8285"/>
      <c r="F8285"/>
      <c r="G8285"/>
      <c r="H8285"/>
      <c r="I8285"/>
      <c r="J8285"/>
      <c r="K8285"/>
      <c r="L8285"/>
      <c r="M8285"/>
    </row>
    <row r="8286" spans="5:13" x14ac:dyDescent="0.25">
      <c r="E8286"/>
      <c r="F8286"/>
      <c r="G8286"/>
      <c r="H8286"/>
      <c r="I8286"/>
      <c r="J8286"/>
      <c r="K8286"/>
      <c r="L8286"/>
      <c r="M8286"/>
    </row>
    <row r="8287" spans="5:13" x14ac:dyDescent="0.25">
      <c r="E8287"/>
      <c r="F8287"/>
      <c r="G8287"/>
      <c r="H8287"/>
      <c r="I8287"/>
      <c r="J8287"/>
      <c r="K8287"/>
      <c r="L8287"/>
      <c r="M8287"/>
    </row>
    <row r="8288" spans="5:13" x14ac:dyDescent="0.25">
      <c r="E8288"/>
      <c r="F8288"/>
      <c r="G8288"/>
      <c r="H8288"/>
      <c r="I8288"/>
      <c r="J8288"/>
      <c r="K8288"/>
      <c r="L8288"/>
      <c r="M8288"/>
    </row>
    <row r="8289" spans="5:13" x14ac:dyDescent="0.25">
      <c r="E8289"/>
      <c r="F8289"/>
      <c r="G8289"/>
      <c r="H8289"/>
      <c r="I8289"/>
      <c r="J8289"/>
      <c r="K8289"/>
      <c r="L8289"/>
      <c r="M8289"/>
    </row>
    <row r="8290" spans="5:13" x14ac:dyDescent="0.25">
      <c r="E8290"/>
      <c r="F8290"/>
      <c r="G8290"/>
      <c r="H8290"/>
      <c r="I8290"/>
      <c r="J8290"/>
      <c r="K8290"/>
      <c r="L8290"/>
      <c r="M8290"/>
    </row>
    <row r="8291" spans="5:13" x14ac:dyDescent="0.25">
      <c r="E8291"/>
      <c r="F8291"/>
      <c r="G8291"/>
      <c r="H8291"/>
      <c r="I8291"/>
      <c r="J8291"/>
      <c r="K8291"/>
      <c r="L8291"/>
      <c r="M8291"/>
    </row>
    <row r="8292" spans="5:13" x14ac:dyDescent="0.25">
      <c r="E8292"/>
      <c r="F8292"/>
      <c r="G8292"/>
      <c r="H8292"/>
      <c r="I8292"/>
      <c r="J8292"/>
      <c r="K8292"/>
      <c r="L8292"/>
      <c r="M8292"/>
    </row>
    <row r="8293" spans="5:13" x14ac:dyDescent="0.25">
      <c r="E8293"/>
      <c r="F8293"/>
      <c r="G8293"/>
      <c r="H8293"/>
      <c r="I8293"/>
      <c r="J8293"/>
      <c r="K8293"/>
      <c r="L8293"/>
      <c r="M8293"/>
    </row>
    <row r="8294" spans="5:13" x14ac:dyDescent="0.25">
      <c r="E8294"/>
      <c r="F8294"/>
      <c r="G8294"/>
      <c r="H8294"/>
      <c r="I8294"/>
      <c r="J8294"/>
      <c r="K8294"/>
      <c r="L8294"/>
      <c r="M8294"/>
    </row>
    <row r="8295" spans="5:13" x14ac:dyDescent="0.25">
      <c r="E8295"/>
      <c r="F8295"/>
      <c r="G8295"/>
      <c r="H8295"/>
      <c r="I8295"/>
      <c r="J8295"/>
      <c r="K8295"/>
      <c r="L8295"/>
      <c r="M8295"/>
    </row>
    <row r="8296" spans="5:13" x14ac:dyDescent="0.25">
      <c r="E8296"/>
      <c r="F8296"/>
      <c r="G8296"/>
      <c r="H8296"/>
      <c r="I8296"/>
      <c r="J8296"/>
      <c r="K8296"/>
      <c r="L8296"/>
      <c r="M8296"/>
    </row>
    <row r="8297" spans="5:13" x14ac:dyDescent="0.25">
      <c r="E8297"/>
      <c r="F8297"/>
      <c r="G8297"/>
      <c r="H8297"/>
      <c r="I8297"/>
      <c r="J8297"/>
      <c r="K8297"/>
      <c r="L8297"/>
      <c r="M8297"/>
    </row>
    <row r="8298" spans="5:13" x14ac:dyDescent="0.25">
      <c r="E8298"/>
      <c r="F8298"/>
      <c r="G8298"/>
      <c r="H8298"/>
      <c r="I8298"/>
      <c r="J8298"/>
      <c r="K8298"/>
      <c r="L8298"/>
      <c r="M8298"/>
    </row>
    <row r="8299" spans="5:13" x14ac:dyDescent="0.25">
      <c r="E8299"/>
      <c r="F8299"/>
      <c r="G8299"/>
      <c r="H8299"/>
      <c r="I8299"/>
      <c r="J8299"/>
      <c r="K8299"/>
      <c r="L8299"/>
      <c r="M8299"/>
    </row>
    <row r="8300" spans="5:13" x14ac:dyDescent="0.25">
      <c r="E8300"/>
      <c r="F8300"/>
      <c r="G8300"/>
      <c r="H8300"/>
      <c r="I8300"/>
      <c r="J8300"/>
      <c r="K8300"/>
      <c r="L8300"/>
      <c r="M8300"/>
    </row>
    <row r="8301" spans="5:13" x14ac:dyDescent="0.25">
      <c r="E8301"/>
      <c r="F8301"/>
      <c r="G8301"/>
      <c r="H8301"/>
      <c r="I8301"/>
      <c r="J8301"/>
      <c r="K8301"/>
      <c r="L8301"/>
      <c r="M8301"/>
    </row>
    <row r="8302" spans="5:13" x14ac:dyDescent="0.25">
      <c r="E8302"/>
      <c r="F8302"/>
      <c r="G8302"/>
      <c r="H8302"/>
      <c r="I8302"/>
      <c r="J8302"/>
      <c r="K8302"/>
      <c r="L8302"/>
      <c r="M8302"/>
    </row>
    <row r="8303" spans="5:13" x14ac:dyDescent="0.25">
      <c r="E8303"/>
      <c r="F8303"/>
      <c r="G8303"/>
      <c r="H8303"/>
      <c r="I8303"/>
      <c r="J8303"/>
      <c r="K8303"/>
      <c r="L8303"/>
      <c r="M8303"/>
    </row>
    <row r="8304" spans="5:13" x14ac:dyDescent="0.25">
      <c r="E8304"/>
      <c r="F8304"/>
      <c r="G8304"/>
      <c r="H8304"/>
      <c r="I8304"/>
      <c r="J8304"/>
      <c r="K8304"/>
      <c r="L8304"/>
      <c r="M8304"/>
    </row>
    <row r="8305" spans="5:13" x14ac:dyDescent="0.25">
      <c r="E8305"/>
      <c r="F8305"/>
      <c r="G8305"/>
      <c r="H8305"/>
      <c r="I8305"/>
      <c r="J8305"/>
      <c r="K8305"/>
      <c r="L8305"/>
      <c r="M8305"/>
    </row>
    <row r="8306" spans="5:13" x14ac:dyDescent="0.25">
      <c r="E8306"/>
      <c r="F8306"/>
      <c r="G8306"/>
      <c r="H8306"/>
      <c r="I8306"/>
      <c r="J8306"/>
      <c r="K8306"/>
      <c r="L8306"/>
      <c r="M8306"/>
    </row>
    <row r="8307" spans="5:13" x14ac:dyDescent="0.25">
      <c r="E8307"/>
      <c r="F8307"/>
      <c r="G8307"/>
      <c r="H8307"/>
      <c r="I8307"/>
      <c r="J8307"/>
      <c r="K8307"/>
      <c r="L8307"/>
      <c r="M8307"/>
    </row>
    <row r="8308" spans="5:13" x14ac:dyDescent="0.25">
      <c r="E8308"/>
      <c r="F8308"/>
      <c r="G8308"/>
      <c r="H8308"/>
      <c r="I8308"/>
      <c r="J8308"/>
      <c r="K8308"/>
      <c r="L8308"/>
      <c r="M8308"/>
    </row>
    <row r="8309" spans="5:13" x14ac:dyDescent="0.25">
      <c r="E8309"/>
      <c r="F8309"/>
      <c r="G8309"/>
      <c r="H8309"/>
      <c r="I8309"/>
      <c r="J8309"/>
      <c r="K8309"/>
      <c r="L8309"/>
      <c r="M8309"/>
    </row>
    <row r="8310" spans="5:13" x14ac:dyDescent="0.25">
      <c r="E8310"/>
      <c r="F8310"/>
      <c r="G8310"/>
      <c r="H8310"/>
      <c r="I8310"/>
      <c r="J8310"/>
      <c r="K8310"/>
      <c r="L8310"/>
      <c r="M8310"/>
    </row>
    <row r="8311" spans="5:13" x14ac:dyDescent="0.25">
      <c r="E8311"/>
      <c r="F8311"/>
      <c r="G8311"/>
      <c r="H8311"/>
      <c r="I8311"/>
      <c r="J8311"/>
      <c r="K8311"/>
      <c r="L8311"/>
      <c r="M8311"/>
    </row>
    <row r="8312" spans="5:13" x14ac:dyDescent="0.25">
      <c r="E8312"/>
      <c r="F8312"/>
      <c r="G8312"/>
      <c r="H8312"/>
      <c r="I8312"/>
      <c r="J8312"/>
      <c r="K8312"/>
      <c r="L8312"/>
      <c r="M8312"/>
    </row>
    <row r="8313" spans="5:13" x14ac:dyDescent="0.25">
      <c r="E8313"/>
      <c r="F8313"/>
      <c r="G8313"/>
      <c r="H8313"/>
      <c r="I8313"/>
      <c r="J8313"/>
      <c r="K8313"/>
      <c r="L8313"/>
      <c r="M8313"/>
    </row>
    <row r="8314" spans="5:13" x14ac:dyDescent="0.25">
      <c r="E8314"/>
      <c r="F8314"/>
      <c r="G8314"/>
      <c r="H8314"/>
      <c r="I8314"/>
      <c r="J8314"/>
      <c r="K8314"/>
      <c r="L8314"/>
      <c r="M8314"/>
    </row>
    <row r="8315" spans="5:13" x14ac:dyDescent="0.25">
      <c r="E8315"/>
      <c r="F8315"/>
      <c r="G8315"/>
      <c r="H8315"/>
      <c r="I8315"/>
      <c r="J8315"/>
      <c r="K8315"/>
      <c r="L8315"/>
      <c r="M8315"/>
    </row>
    <row r="8316" spans="5:13" x14ac:dyDescent="0.25">
      <c r="E8316"/>
      <c r="F8316"/>
      <c r="G8316"/>
      <c r="H8316"/>
      <c r="I8316"/>
      <c r="J8316"/>
      <c r="K8316"/>
      <c r="L8316"/>
      <c r="M8316"/>
    </row>
    <row r="8317" spans="5:13" x14ac:dyDescent="0.25">
      <c r="E8317"/>
      <c r="F8317"/>
      <c r="G8317"/>
      <c r="H8317"/>
      <c r="I8317"/>
      <c r="J8317"/>
      <c r="K8317"/>
      <c r="L8317"/>
      <c r="M8317"/>
    </row>
    <row r="8318" spans="5:13" x14ac:dyDescent="0.25">
      <c r="E8318"/>
      <c r="F8318"/>
      <c r="G8318"/>
      <c r="H8318"/>
      <c r="I8318"/>
      <c r="J8318"/>
      <c r="K8318"/>
      <c r="L8318"/>
      <c r="M8318"/>
    </row>
    <row r="8319" spans="5:13" x14ac:dyDescent="0.25">
      <c r="E8319"/>
      <c r="F8319"/>
      <c r="G8319"/>
      <c r="H8319"/>
      <c r="I8319"/>
      <c r="J8319"/>
      <c r="K8319"/>
      <c r="L8319"/>
      <c r="M8319"/>
    </row>
    <row r="8320" spans="5:13" x14ac:dyDescent="0.25">
      <c r="E8320"/>
      <c r="F8320"/>
      <c r="G8320"/>
      <c r="H8320"/>
      <c r="I8320"/>
      <c r="J8320"/>
      <c r="K8320"/>
      <c r="L8320"/>
      <c r="M8320"/>
    </row>
    <row r="8321" spans="5:13" x14ac:dyDescent="0.25">
      <c r="E8321"/>
      <c r="F8321"/>
      <c r="G8321"/>
      <c r="H8321"/>
      <c r="I8321"/>
      <c r="J8321"/>
      <c r="K8321"/>
      <c r="L8321"/>
      <c r="M8321"/>
    </row>
    <row r="8322" spans="5:13" x14ac:dyDescent="0.25">
      <c r="E8322"/>
      <c r="F8322"/>
      <c r="G8322"/>
      <c r="H8322"/>
      <c r="I8322"/>
      <c r="J8322"/>
      <c r="K8322"/>
      <c r="L8322"/>
      <c r="M8322"/>
    </row>
    <row r="8323" spans="5:13" x14ac:dyDescent="0.25">
      <c r="E8323"/>
      <c r="F8323"/>
      <c r="G8323"/>
      <c r="H8323"/>
      <c r="I8323"/>
      <c r="J8323"/>
      <c r="K8323"/>
      <c r="L8323"/>
      <c r="M8323"/>
    </row>
    <row r="8324" spans="5:13" x14ac:dyDescent="0.25">
      <c r="E8324"/>
      <c r="F8324"/>
      <c r="G8324"/>
      <c r="H8324"/>
      <c r="I8324"/>
      <c r="J8324"/>
      <c r="K8324"/>
      <c r="L8324"/>
      <c r="M8324"/>
    </row>
    <row r="8325" spans="5:13" x14ac:dyDescent="0.25">
      <c r="E8325"/>
      <c r="F8325"/>
      <c r="G8325"/>
      <c r="H8325"/>
      <c r="I8325"/>
      <c r="J8325"/>
      <c r="K8325"/>
      <c r="L8325"/>
      <c r="M8325"/>
    </row>
    <row r="8326" spans="5:13" x14ac:dyDescent="0.25">
      <c r="E8326"/>
      <c r="F8326"/>
      <c r="G8326"/>
      <c r="H8326"/>
      <c r="I8326"/>
      <c r="J8326"/>
      <c r="K8326"/>
      <c r="L8326"/>
      <c r="M8326"/>
    </row>
    <row r="8327" spans="5:13" x14ac:dyDescent="0.25">
      <c r="E8327"/>
      <c r="F8327"/>
      <c r="G8327"/>
      <c r="H8327"/>
      <c r="I8327"/>
      <c r="J8327"/>
      <c r="K8327"/>
      <c r="L8327"/>
      <c r="M8327"/>
    </row>
    <row r="8328" spans="5:13" x14ac:dyDescent="0.25">
      <c r="E8328"/>
      <c r="F8328"/>
      <c r="G8328"/>
      <c r="H8328"/>
      <c r="I8328"/>
      <c r="J8328"/>
      <c r="K8328"/>
      <c r="L8328"/>
      <c r="M8328"/>
    </row>
    <row r="8329" spans="5:13" x14ac:dyDescent="0.25">
      <c r="E8329"/>
      <c r="F8329"/>
      <c r="G8329"/>
      <c r="H8329"/>
      <c r="I8329"/>
      <c r="J8329"/>
      <c r="K8329"/>
      <c r="L8329"/>
      <c r="M8329"/>
    </row>
    <row r="8330" spans="5:13" x14ac:dyDescent="0.25">
      <c r="E8330"/>
      <c r="F8330"/>
      <c r="G8330"/>
      <c r="H8330"/>
      <c r="I8330"/>
      <c r="J8330"/>
      <c r="K8330"/>
      <c r="L8330"/>
      <c r="M8330"/>
    </row>
    <row r="8331" spans="5:13" x14ac:dyDescent="0.25">
      <c r="E8331"/>
      <c r="F8331"/>
      <c r="G8331"/>
      <c r="H8331"/>
      <c r="I8331"/>
      <c r="J8331"/>
      <c r="K8331"/>
      <c r="L8331"/>
      <c r="M8331"/>
    </row>
    <row r="8332" spans="5:13" x14ac:dyDescent="0.25">
      <c r="E8332"/>
      <c r="F8332"/>
      <c r="G8332"/>
      <c r="H8332"/>
      <c r="I8332"/>
      <c r="J8332"/>
      <c r="K8332"/>
      <c r="L8332"/>
      <c r="M8332"/>
    </row>
    <row r="8333" spans="5:13" x14ac:dyDescent="0.25">
      <c r="E8333"/>
      <c r="F8333"/>
      <c r="G8333"/>
      <c r="H8333"/>
      <c r="I8333"/>
      <c r="J8333"/>
      <c r="K8333"/>
      <c r="L8333"/>
      <c r="M8333"/>
    </row>
    <row r="8334" spans="5:13" x14ac:dyDescent="0.25">
      <c r="E8334"/>
      <c r="F8334"/>
      <c r="G8334"/>
      <c r="H8334"/>
      <c r="I8334"/>
      <c r="J8334"/>
      <c r="K8334"/>
      <c r="L8334"/>
      <c r="M8334"/>
    </row>
    <row r="8335" spans="5:13" x14ac:dyDescent="0.25">
      <c r="E8335"/>
      <c r="F8335"/>
      <c r="G8335"/>
      <c r="H8335"/>
      <c r="I8335"/>
      <c r="J8335"/>
      <c r="K8335"/>
      <c r="L8335"/>
      <c r="M8335"/>
    </row>
    <row r="8336" spans="5:13" x14ac:dyDescent="0.25">
      <c r="E8336"/>
      <c r="F8336"/>
      <c r="G8336"/>
      <c r="H8336"/>
      <c r="I8336"/>
      <c r="J8336"/>
      <c r="K8336"/>
      <c r="L8336"/>
      <c r="M8336"/>
    </row>
    <row r="8337" spans="5:13" x14ac:dyDescent="0.25">
      <c r="E8337"/>
      <c r="F8337"/>
      <c r="G8337"/>
      <c r="H8337"/>
      <c r="I8337"/>
      <c r="J8337"/>
      <c r="K8337"/>
      <c r="L8337"/>
      <c r="M8337"/>
    </row>
    <row r="8338" spans="5:13" x14ac:dyDescent="0.25">
      <c r="E8338"/>
      <c r="F8338"/>
      <c r="G8338"/>
      <c r="H8338"/>
      <c r="I8338"/>
      <c r="J8338"/>
      <c r="K8338"/>
      <c r="L8338"/>
      <c r="M8338"/>
    </row>
    <row r="8339" spans="5:13" x14ac:dyDescent="0.25">
      <c r="E8339"/>
      <c r="F8339"/>
      <c r="G8339"/>
      <c r="H8339"/>
      <c r="I8339"/>
      <c r="J8339"/>
      <c r="K8339"/>
      <c r="L8339"/>
      <c r="M8339"/>
    </row>
    <row r="8340" spans="5:13" x14ac:dyDescent="0.25">
      <c r="E8340"/>
      <c r="F8340"/>
      <c r="G8340"/>
      <c r="H8340"/>
      <c r="I8340"/>
      <c r="J8340"/>
      <c r="K8340"/>
      <c r="L8340"/>
      <c r="M8340"/>
    </row>
    <row r="8341" spans="5:13" x14ac:dyDescent="0.25">
      <c r="E8341"/>
      <c r="F8341"/>
      <c r="G8341"/>
      <c r="H8341"/>
      <c r="I8341"/>
      <c r="J8341"/>
      <c r="K8341"/>
      <c r="L8341"/>
      <c r="M8341"/>
    </row>
    <row r="8342" spans="5:13" x14ac:dyDescent="0.25">
      <c r="E8342"/>
      <c r="F8342"/>
      <c r="G8342"/>
      <c r="H8342"/>
      <c r="I8342"/>
      <c r="J8342"/>
      <c r="K8342"/>
      <c r="L8342"/>
      <c r="M8342"/>
    </row>
    <row r="8343" spans="5:13" x14ac:dyDescent="0.25">
      <c r="E8343"/>
      <c r="F8343"/>
      <c r="G8343"/>
      <c r="H8343"/>
      <c r="I8343"/>
      <c r="J8343"/>
      <c r="K8343"/>
      <c r="L8343"/>
      <c r="M8343"/>
    </row>
    <row r="8344" spans="5:13" x14ac:dyDescent="0.25">
      <c r="E8344"/>
      <c r="F8344"/>
      <c r="G8344"/>
      <c r="H8344"/>
      <c r="I8344"/>
      <c r="J8344"/>
      <c r="K8344"/>
      <c r="L8344"/>
      <c r="M8344"/>
    </row>
    <row r="8345" spans="5:13" x14ac:dyDescent="0.25">
      <c r="E8345"/>
      <c r="F8345"/>
      <c r="G8345"/>
      <c r="H8345"/>
      <c r="I8345"/>
      <c r="J8345"/>
      <c r="K8345"/>
      <c r="L8345"/>
      <c r="M8345"/>
    </row>
    <row r="8346" spans="5:13" x14ac:dyDescent="0.25">
      <c r="E8346"/>
      <c r="F8346"/>
      <c r="G8346"/>
      <c r="H8346"/>
      <c r="I8346"/>
      <c r="J8346"/>
      <c r="K8346"/>
      <c r="L8346"/>
      <c r="M8346"/>
    </row>
    <row r="8347" spans="5:13" x14ac:dyDescent="0.25">
      <c r="E8347"/>
      <c r="F8347"/>
      <c r="G8347"/>
      <c r="H8347"/>
      <c r="I8347"/>
      <c r="J8347"/>
      <c r="K8347"/>
      <c r="L8347"/>
      <c r="M8347"/>
    </row>
    <row r="8348" spans="5:13" x14ac:dyDescent="0.25">
      <c r="E8348"/>
      <c r="F8348"/>
      <c r="G8348"/>
      <c r="H8348"/>
      <c r="I8348"/>
      <c r="J8348"/>
      <c r="K8348"/>
      <c r="L8348"/>
      <c r="M8348"/>
    </row>
    <row r="8349" spans="5:13" x14ac:dyDescent="0.25">
      <c r="E8349"/>
      <c r="F8349"/>
      <c r="G8349"/>
      <c r="H8349"/>
      <c r="I8349"/>
      <c r="J8349"/>
      <c r="K8349"/>
      <c r="L8349"/>
      <c r="M8349"/>
    </row>
    <row r="8350" spans="5:13" x14ac:dyDescent="0.25">
      <c r="E8350"/>
      <c r="F8350"/>
      <c r="G8350"/>
      <c r="H8350"/>
      <c r="I8350"/>
      <c r="J8350"/>
      <c r="K8350"/>
      <c r="L8350"/>
      <c r="M8350"/>
    </row>
    <row r="8351" spans="5:13" x14ac:dyDescent="0.25">
      <c r="E8351"/>
      <c r="F8351"/>
      <c r="G8351"/>
      <c r="H8351"/>
      <c r="I8351"/>
      <c r="J8351"/>
      <c r="K8351"/>
      <c r="L8351"/>
      <c r="M8351"/>
    </row>
    <row r="8352" spans="5:13" x14ac:dyDescent="0.25">
      <c r="E8352"/>
      <c r="F8352"/>
      <c r="G8352"/>
      <c r="H8352"/>
      <c r="I8352"/>
      <c r="J8352"/>
      <c r="K8352"/>
      <c r="L8352"/>
      <c r="M8352"/>
    </row>
    <row r="8353" spans="5:13" x14ac:dyDescent="0.25">
      <c r="E8353"/>
      <c r="F8353"/>
      <c r="G8353"/>
      <c r="H8353"/>
      <c r="I8353"/>
      <c r="J8353"/>
      <c r="K8353"/>
      <c r="L8353"/>
      <c r="M8353"/>
    </row>
    <row r="8354" spans="5:13" x14ac:dyDescent="0.25">
      <c r="E8354"/>
      <c r="F8354"/>
      <c r="G8354"/>
      <c r="H8354"/>
      <c r="I8354"/>
      <c r="J8354"/>
      <c r="K8354"/>
      <c r="L8354"/>
      <c r="M8354"/>
    </row>
    <row r="8355" spans="5:13" x14ac:dyDescent="0.25">
      <c r="E8355"/>
      <c r="F8355"/>
      <c r="G8355"/>
      <c r="H8355"/>
      <c r="I8355"/>
      <c r="J8355"/>
      <c r="K8355"/>
      <c r="L8355"/>
      <c r="M8355"/>
    </row>
    <row r="8356" spans="5:13" x14ac:dyDescent="0.25">
      <c r="E8356"/>
      <c r="F8356"/>
      <c r="G8356"/>
      <c r="H8356"/>
      <c r="I8356"/>
      <c r="J8356"/>
      <c r="K8356"/>
      <c r="L8356"/>
      <c r="M8356"/>
    </row>
    <row r="8357" spans="5:13" x14ac:dyDescent="0.25">
      <c r="E8357"/>
      <c r="F8357"/>
      <c r="G8357"/>
      <c r="H8357"/>
      <c r="I8357"/>
      <c r="J8357"/>
      <c r="K8357"/>
      <c r="L8357"/>
      <c r="M8357"/>
    </row>
    <row r="8358" spans="5:13" x14ac:dyDescent="0.25">
      <c r="E8358"/>
      <c r="F8358"/>
      <c r="G8358"/>
      <c r="H8358"/>
      <c r="I8358"/>
      <c r="J8358"/>
      <c r="K8358"/>
      <c r="L8358"/>
      <c r="M8358"/>
    </row>
    <row r="8359" spans="5:13" x14ac:dyDescent="0.25">
      <c r="E8359"/>
      <c r="F8359"/>
      <c r="G8359"/>
      <c r="H8359"/>
      <c r="I8359"/>
      <c r="J8359"/>
      <c r="K8359"/>
      <c r="L8359"/>
      <c r="M8359"/>
    </row>
    <row r="8360" spans="5:13" x14ac:dyDescent="0.25">
      <c r="E8360"/>
      <c r="F8360"/>
      <c r="G8360"/>
      <c r="H8360"/>
      <c r="I8360"/>
      <c r="J8360"/>
      <c r="K8360"/>
      <c r="L8360"/>
      <c r="M8360"/>
    </row>
    <row r="8361" spans="5:13" x14ac:dyDescent="0.25">
      <c r="E8361"/>
      <c r="F8361"/>
      <c r="G8361"/>
      <c r="H8361"/>
      <c r="I8361"/>
      <c r="J8361"/>
      <c r="K8361"/>
      <c r="L8361"/>
      <c r="M8361"/>
    </row>
    <row r="8362" spans="5:13" x14ac:dyDescent="0.25">
      <c r="E8362"/>
      <c r="F8362"/>
      <c r="G8362"/>
      <c r="H8362"/>
      <c r="I8362"/>
      <c r="J8362"/>
      <c r="K8362"/>
      <c r="L8362"/>
      <c r="M8362"/>
    </row>
    <row r="8363" spans="5:13" x14ac:dyDescent="0.25">
      <c r="E8363"/>
      <c r="F8363"/>
      <c r="G8363"/>
      <c r="H8363"/>
      <c r="I8363"/>
      <c r="J8363"/>
      <c r="K8363"/>
      <c r="L8363"/>
      <c r="M8363"/>
    </row>
    <row r="8364" spans="5:13" x14ac:dyDescent="0.25">
      <c r="E8364"/>
      <c r="F8364"/>
      <c r="G8364"/>
      <c r="H8364"/>
      <c r="I8364"/>
      <c r="J8364"/>
      <c r="K8364"/>
      <c r="L8364"/>
      <c r="M8364"/>
    </row>
    <row r="8365" spans="5:13" x14ac:dyDescent="0.25">
      <c r="E8365"/>
      <c r="F8365"/>
      <c r="G8365"/>
      <c r="H8365"/>
      <c r="I8365"/>
      <c r="J8365"/>
      <c r="K8365"/>
      <c r="L8365"/>
      <c r="M8365"/>
    </row>
    <row r="8366" spans="5:13" x14ac:dyDescent="0.25">
      <c r="E8366"/>
      <c r="F8366"/>
      <c r="G8366"/>
      <c r="H8366"/>
      <c r="I8366"/>
      <c r="J8366"/>
      <c r="K8366"/>
      <c r="L8366"/>
      <c r="M8366"/>
    </row>
    <row r="8367" spans="5:13" x14ac:dyDescent="0.25">
      <c r="E8367"/>
      <c r="F8367"/>
      <c r="G8367"/>
      <c r="H8367"/>
      <c r="I8367"/>
      <c r="J8367"/>
      <c r="K8367"/>
      <c r="L8367"/>
      <c r="M8367"/>
    </row>
    <row r="8368" spans="5:13" x14ac:dyDescent="0.25">
      <c r="E8368"/>
      <c r="F8368"/>
      <c r="G8368"/>
      <c r="H8368"/>
      <c r="I8368"/>
      <c r="J8368"/>
      <c r="K8368"/>
      <c r="L8368"/>
      <c r="M8368"/>
    </row>
    <row r="8369" spans="5:13" x14ac:dyDescent="0.25">
      <c r="E8369"/>
      <c r="F8369"/>
      <c r="G8369"/>
      <c r="H8369"/>
      <c r="I8369"/>
      <c r="J8369"/>
      <c r="K8369"/>
      <c r="L8369"/>
      <c r="M8369"/>
    </row>
    <row r="8370" spans="5:13" x14ac:dyDescent="0.25">
      <c r="E8370"/>
      <c r="F8370"/>
      <c r="G8370"/>
      <c r="H8370"/>
      <c r="I8370"/>
      <c r="J8370"/>
      <c r="K8370"/>
      <c r="L8370"/>
      <c r="M8370"/>
    </row>
    <row r="8371" spans="5:13" x14ac:dyDescent="0.25">
      <c r="E8371"/>
      <c r="F8371"/>
      <c r="G8371"/>
      <c r="H8371"/>
      <c r="I8371"/>
      <c r="J8371"/>
      <c r="K8371"/>
      <c r="L8371"/>
      <c r="M8371"/>
    </row>
    <row r="8372" spans="5:13" x14ac:dyDescent="0.25">
      <c r="E8372"/>
      <c r="F8372"/>
      <c r="G8372"/>
      <c r="H8372"/>
      <c r="I8372"/>
      <c r="J8372"/>
      <c r="K8372"/>
      <c r="L8372"/>
      <c r="M8372"/>
    </row>
    <row r="8373" spans="5:13" x14ac:dyDescent="0.25">
      <c r="E8373"/>
      <c r="F8373"/>
      <c r="G8373"/>
      <c r="H8373"/>
      <c r="I8373"/>
      <c r="J8373"/>
      <c r="K8373"/>
      <c r="L8373"/>
      <c r="M8373"/>
    </row>
    <row r="8374" spans="5:13" x14ac:dyDescent="0.25">
      <c r="E8374"/>
      <c r="F8374"/>
      <c r="G8374"/>
      <c r="H8374"/>
      <c r="I8374"/>
      <c r="J8374"/>
      <c r="K8374"/>
      <c r="L8374"/>
      <c r="M8374"/>
    </row>
    <row r="8375" spans="5:13" x14ac:dyDescent="0.25">
      <c r="E8375"/>
      <c r="F8375"/>
      <c r="G8375"/>
      <c r="H8375"/>
      <c r="I8375"/>
      <c r="J8375"/>
      <c r="K8375"/>
      <c r="L8375"/>
      <c r="M8375"/>
    </row>
    <row r="8376" spans="5:13" x14ac:dyDescent="0.25">
      <c r="E8376"/>
      <c r="F8376"/>
      <c r="G8376"/>
      <c r="H8376"/>
      <c r="I8376"/>
      <c r="J8376"/>
      <c r="K8376"/>
      <c r="L8376"/>
      <c r="M8376"/>
    </row>
    <row r="8377" spans="5:13" x14ac:dyDescent="0.25">
      <c r="E8377"/>
      <c r="F8377"/>
      <c r="G8377"/>
      <c r="H8377"/>
      <c r="I8377"/>
      <c r="J8377"/>
      <c r="K8377"/>
      <c r="L8377"/>
      <c r="M8377"/>
    </row>
    <row r="8378" spans="5:13" x14ac:dyDescent="0.25">
      <c r="E8378"/>
      <c r="F8378"/>
      <c r="G8378"/>
      <c r="H8378"/>
      <c r="I8378"/>
      <c r="J8378"/>
      <c r="K8378"/>
      <c r="L8378"/>
      <c r="M8378"/>
    </row>
    <row r="8379" spans="5:13" x14ac:dyDescent="0.25">
      <c r="E8379"/>
      <c r="F8379"/>
      <c r="G8379"/>
      <c r="H8379"/>
      <c r="I8379"/>
      <c r="J8379"/>
      <c r="K8379"/>
      <c r="L8379"/>
      <c r="M8379"/>
    </row>
    <row r="8380" spans="5:13" x14ac:dyDescent="0.25">
      <c r="E8380"/>
      <c r="F8380"/>
      <c r="G8380"/>
      <c r="H8380"/>
      <c r="I8380"/>
      <c r="J8380"/>
      <c r="K8380"/>
      <c r="L8380"/>
      <c r="M8380"/>
    </row>
    <row r="8381" spans="5:13" x14ac:dyDescent="0.25">
      <c r="E8381"/>
      <c r="F8381"/>
      <c r="G8381"/>
      <c r="H8381"/>
      <c r="I8381"/>
      <c r="J8381"/>
      <c r="K8381"/>
      <c r="L8381"/>
      <c r="M8381"/>
    </row>
    <row r="8382" spans="5:13" x14ac:dyDescent="0.25">
      <c r="E8382"/>
      <c r="F8382"/>
      <c r="G8382"/>
      <c r="H8382"/>
      <c r="I8382"/>
      <c r="J8382"/>
      <c r="K8382"/>
      <c r="L8382"/>
      <c r="M8382"/>
    </row>
    <row r="8383" spans="5:13" x14ac:dyDescent="0.25">
      <c r="E8383"/>
      <c r="F8383"/>
      <c r="G8383"/>
      <c r="H8383"/>
      <c r="I8383"/>
      <c r="J8383"/>
      <c r="K8383"/>
      <c r="L8383"/>
      <c r="M8383"/>
    </row>
    <row r="8384" spans="5:13" x14ac:dyDescent="0.25">
      <c r="E8384"/>
      <c r="F8384"/>
      <c r="G8384"/>
      <c r="H8384"/>
      <c r="I8384"/>
      <c r="J8384"/>
      <c r="K8384"/>
      <c r="L8384"/>
      <c r="M8384"/>
    </row>
    <row r="8385" spans="5:13" x14ac:dyDescent="0.25">
      <c r="E8385"/>
      <c r="F8385"/>
      <c r="G8385"/>
      <c r="H8385"/>
      <c r="I8385"/>
      <c r="J8385"/>
      <c r="K8385"/>
      <c r="L8385"/>
      <c r="M8385"/>
    </row>
    <row r="8386" spans="5:13" x14ac:dyDescent="0.25">
      <c r="E8386"/>
      <c r="F8386"/>
      <c r="G8386"/>
      <c r="H8386"/>
      <c r="I8386"/>
      <c r="J8386"/>
      <c r="K8386"/>
      <c r="L8386"/>
      <c r="M8386"/>
    </row>
    <row r="8387" spans="5:13" x14ac:dyDescent="0.25">
      <c r="E8387"/>
      <c r="F8387"/>
      <c r="G8387"/>
      <c r="H8387"/>
      <c r="I8387"/>
      <c r="J8387"/>
      <c r="K8387"/>
      <c r="L8387"/>
      <c r="M8387"/>
    </row>
    <row r="8388" spans="5:13" x14ac:dyDescent="0.25">
      <c r="E8388"/>
      <c r="F8388"/>
      <c r="G8388"/>
      <c r="H8388"/>
      <c r="I8388"/>
      <c r="J8388"/>
      <c r="K8388"/>
      <c r="L8388"/>
      <c r="M8388"/>
    </row>
    <row r="8389" spans="5:13" x14ac:dyDescent="0.25">
      <c r="E8389"/>
      <c r="F8389"/>
      <c r="G8389"/>
      <c r="H8389"/>
      <c r="I8389"/>
      <c r="J8389"/>
      <c r="K8389"/>
      <c r="L8389"/>
      <c r="M8389"/>
    </row>
    <row r="8390" spans="5:13" x14ac:dyDescent="0.25">
      <c r="E8390"/>
      <c r="F8390"/>
      <c r="G8390"/>
      <c r="H8390"/>
      <c r="I8390"/>
      <c r="J8390"/>
      <c r="K8390"/>
      <c r="L8390"/>
      <c r="M8390"/>
    </row>
    <row r="8391" spans="5:13" x14ac:dyDescent="0.25">
      <c r="E8391"/>
      <c r="F8391"/>
      <c r="G8391"/>
      <c r="H8391"/>
      <c r="I8391"/>
      <c r="J8391"/>
      <c r="K8391"/>
      <c r="L8391"/>
      <c r="M8391"/>
    </row>
    <row r="8392" spans="5:13" x14ac:dyDescent="0.25">
      <c r="E8392"/>
      <c r="F8392"/>
      <c r="G8392"/>
      <c r="H8392"/>
      <c r="I8392"/>
      <c r="J8392"/>
      <c r="K8392"/>
      <c r="L8392"/>
      <c r="M8392"/>
    </row>
    <row r="8393" spans="5:13" x14ac:dyDescent="0.25">
      <c r="E8393"/>
      <c r="F8393"/>
      <c r="G8393"/>
      <c r="H8393"/>
      <c r="I8393"/>
      <c r="J8393"/>
      <c r="K8393"/>
      <c r="L8393"/>
      <c r="M8393"/>
    </row>
    <row r="8394" spans="5:13" x14ac:dyDescent="0.25">
      <c r="E8394"/>
      <c r="F8394"/>
      <c r="G8394"/>
      <c r="H8394"/>
      <c r="I8394"/>
      <c r="J8394"/>
      <c r="K8394"/>
      <c r="L8394"/>
      <c r="M8394"/>
    </row>
    <row r="8395" spans="5:13" x14ac:dyDescent="0.25">
      <c r="E8395"/>
      <c r="F8395"/>
      <c r="G8395"/>
      <c r="H8395"/>
      <c r="I8395"/>
      <c r="J8395"/>
      <c r="K8395"/>
      <c r="L8395"/>
      <c r="M8395"/>
    </row>
    <row r="8396" spans="5:13" x14ac:dyDescent="0.25">
      <c r="E8396"/>
      <c r="F8396"/>
      <c r="G8396"/>
      <c r="H8396"/>
      <c r="I8396"/>
      <c r="J8396"/>
      <c r="K8396"/>
      <c r="L8396"/>
      <c r="M8396"/>
    </row>
    <row r="8397" spans="5:13" x14ac:dyDescent="0.25">
      <c r="E8397"/>
      <c r="F8397"/>
      <c r="G8397"/>
      <c r="H8397"/>
      <c r="I8397"/>
      <c r="J8397"/>
      <c r="K8397"/>
      <c r="L8397"/>
      <c r="M8397"/>
    </row>
    <row r="8398" spans="5:13" x14ac:dyDescent="0.25">
      <c r="E8398"/>
      <c r="F8398"/>
      <c r="G8398"/>
      <c r="H8398"/>
      <c r="I8398"/>
      <c r="J8398"/>
      <c r="K8398"/>
      <c r="L8398"/>
      <c r="M8398"/>
    </row>
    <row r="8399" spans="5:13" x14ac:dyDescent="0.25">
      <c r="E8399"/>
      <c r="F8399"/>
      <c r="G8399"/>
      <c r="H8399"/>
      <c r="I8399"/>
      <c r="J8399"/>
      <c r="K8399"/>
      <c r="L8399"/>
      <c r="M8399"/>
    </row>
    <row r="8400" spans="5:13" x14ac:dyDescent="0.25">
      <c r="E8400"/>
      <c r="F8400"/>
      <c r="G8400"/>
      <c r="H8400"/>
      <c r="I8400"/>
      <c r="J8400"/>
      <c r="K8400"/>
      <c r="L8400"/>
      <c r="M8400"/>
    </row>
    <row r="8401" spans="5:13" x14ac:dyDescent="0.25">
      <c r="E8401"/>
      <c r="F8401"/>
      <c r="G8401"/>
      <c r="H8401"/>
      <c r="I8401"/>
      <c r="J8401"/>
      <c r="K8401"/>
      <c r="L8401"/>
      <c r="M8401"/>
    </row>
    <row r="8402" spans="5:13" x14ac:dyDescent="0.25">
      <c r="E8402"/>
      <c r="F8402"/>
      <c r="G8402"/>
      <c r="H8402"/>
      <c r="I8402"/>
      <c r="J8402"/>
      <c r="K8402"/>
      <c r="L8402"/>
      <c r="M8402"/>
    </row>
    <row r="8403" spans="5:13" x14ac:dyDescent="0.25">
      <c r="E8403"/>
      <c r="F8403"/>
      <c r="G8403"/>
      <c r="H8403"/>
      <c r="I8403"/>
      <c r="J8403"/>
      <c r="K8403"/>
      <c r="L8403"/>
      <c r="M8403"/>
    </row>
    <row r="8404" spans="5:13" x14ac:dyDescent="0.25">
      <c r="E8404"/>
      <c r="F8404"/>
      <c r="G8404"/>
      <c r="H8404"/>
      <c r="I8404"/>
      <c r="J8404"/>
      <c r="K8404"/>
      <c r="L8404"/>
      <c r="M8404"/>
    </row>
    <row r="8405" spans="5:13" x14ac:dyDescent="0.25">
      <c r="E8405"/>
      <c r="F8405"/>
      <c r="G8405"/>
      <c r="H8405"/>
      <c r="I8405"/>
      <c r="J8405"/>
      <c r="K8405"/>
      <c r="L8405"/>
      <c r="M8405"/>
    </row>
    <row r="8406" spans="5:13" x14ac:dyDescent="0.25">
      <c r="E8406"/>
      <c r="F8406"/>
      <c r="G8406"/>
      <c r="H8406"/>
      <c r="I8406"/>
      <c r="J8406"/>
      <c r="K8406"/>
      <c r="L8406"/>
      <c r="M8406"/>
    </row>
    <row r="8407" spans="5:13" x14ac:dyDescent="0.25">
      <c r="E8407"/>
      <c r="F8407"/>
      <c r="G8407"/>
      <c r="H8407"/>
      <c r="I8407"/>
      <c r="J8407"/>
      <c r="K8407"/>
      <c r="L8407"/>
      <c r="M8407"/>
    </row>
    <row r="8408" spans="5:13" x14ac:dyDescent="0.25">
      <c r="E8408"/>
      <c r="F8408"/>
      <c r="G8408"/>
      <c r="H8408"/>
      <c r="I8408"/>
      <c r="J8408"/>
      <c r="K8408"/>
      <c r="L8408"/>
      <c r="M8408"/>
    </row>
    <row r="8409" spans="5:13" x14ac:dyDescent="0.25">
      <c r="E8409"/>
      <c r="F8409"/>
      <c r="G8409"/>
      <c r="H8409"/>
      <c r="I8409"/>
      <c r="J8409"/>
      <c r="K8409"/>
      <c r="L8409"/>
      <c r="M8409"/>
    </row>
    <row r="8410" spans="5:13" x14ac:dyDescent="0.25">
      <c r="E8410"/>
      <c r="F8410"/>
      <c r="G8410"/>
      <c r="H8410"/>
      <c r="I8410"/>
      <c r="J8410"/>
      <c r="K8410"/>
      <c r="L8410"/>
      <c r="M8410"/>
    </row>
    <row r="8411" spans="5:13" x14ac:dyDescent="0.25">
      <c r="E8411"/>
      <c r="F8411"/>
      <c r="G8411"/>
      <c r="H8411"/>
      <c r="I8411"/>
      <c r="J8411"/>
      <c r="K8411"/>
      <c r="L8411"/>
      <c r="M8411"/>
    </row>
    <row r="8412" spans="5:13" x14ac:dyDescent="0.25">
      <c r="E8412"/>
      <c r="F8412"/>
      <c r="G8412"/>
      <c r="H8412"/>
      <c r="I8412"/>
      <c r="J8412"/>
      <c r="K8412"/>
      <c r="L8412"/>
      <c r="M8412"/>
    </row>
    <row r="8413" spans="5:13" x14ac:dyDescent="0.25">
      <c r="E8413"/>
      <c r="F8413"/>
      <c r="G8413"/>
      <c r="H8413"/>
      <c r="I8413"/>
      <c r="J8413"/>
      <c r="K8413"/>
      <c r="L8413"/>
      <c r="M8413"/>
    </row>
    <row r="8414" spans="5:13" x14ac:dyDescent="0.25">
      <c r="E8414"/>
      <c r="F8414"/>
      <c r="G8414"/>
      <c r="H8414"/>
      <c r="I8414"/>
      <c r="J8414"/>
      <c r="K8414"/>
      <c r="L8414"/>
      <c r="M8414"/>
    </row>
    <row r="8415" spans="5:13" x14ac:dyDescent="0.25">
      <c r="E8415"/>
      <c r="F8415"/>
      <c r="G8415"/>
      <c r="H8415"/>
      <c r="I8415"/>
      <c r="J8415"/>
      <c r="K8415"/>
      <c r="L8415"/>
      <c r="M8415"/>
    </row>
    <row r="8416" spans="5:13" x14ac:dyDescent="0.25">
      <c r="E8416"/>
      <c r="F8416"/>
      <c r="G8416"/>
      <c r="H8416"/>
      <c r="I8416"/>
      <c r="J8416"/>
      <c r="K8416"/>
      <c r="L8416"/>
      <c r="M8416"/>
    </row>
    <row r="8417" spans="5:13" x14ac:dyDescent="0.25">
      <c r="E8417"/>
      <c r="F8417"/>
      <c r="G8417"/>
      <c r="H8417"/>
      <c r="I8417"/>
      <c r="J8417"/>
      <c r="K8417"/>
      <c r="L8417"/>
      <c r="M8417"/>
    </row>
    <row r="8418" spans="5:13" x14ac:dyDescent="0.25">
      <c r="E8418"/>
      <c r="F8418"/>
      <c r="G8418"/>
      <c r="H8418"/>
      <c r="I8418"/>
      <c r="J8418"/>
      <c r="K8418"/>
      <c r="L8418"/>
      <c r="M8418"/>
    </row>
    <row r="8419" spans="5:13" x14ac:dyDescent="0.25">
      <c r="E8419"/>
      <c r="F8419"/>
      <c r="G8419"/>
      <c r="H8419"/>
      <c r="I8419"/>
      <c r="J8419"/>
      <c r="K8419"/>
      <c r="L8419"/>
      <c r="M8419"/>
    </row>
    <row r="8420" spans="5:13" x14ac:dyDescent="0.25">
      <c r="E8420"/>
      <c r="F8420"/>
      <c r="G8420"/>
      <c r="H8420"/>
      <c r="I8420"/>
      <c r="J8420"/>
      <c r="K8420"/>
      <c r="L8420"/>
      <c r="M8420"/>
    </row>
    <row r="8421" spans="5:13" x14ac:dyDescent="0.25">
      <c r="E8421"/>
      <c r="F8421"/>
      <c r="G8421"/>
      <c r="H8421"/>
      <c r="I8421"/>
      <c r="J8421"/>
      <c r="K8421"/>
      <c r="L8421"/>
      <c r="M8421"/>
    </row>
    <row r="8422" spans="5:13" x14ac:dyDescent="0.25">
      <c r="E8422"/>
      <c r="F8422"/>
      <c r="G8422"/>
      <c r="H8422"/>
      <c r="I8422"/>
      <c r="J8422"/>
      <c r="K8422"/>
      <c r="L8422"/>
      <c r="M8422"/>
    </row>
    <row r="8423" spans="5:13" x14ac:dyDescent="0.25">
      <c r="E8423"/>
      <c r="F8423"/>
      <c r="G8423"/>
      <c r="H8423"/>
      <c r="I8423"/>
      <c r="J8423"/>
      <c r="K8423"/>
      <c r="L8423"/>
      <c r="M8423"/>
    </row>
    <row r="8424" spans="5:13" x14ac:dyDescent="0.25">
      <c r="E8424"/>
      <c r="F8424"/>
      <c r="G8424"/>
      <c r="H8424"/>
      <c r="I8424"/>
      <c r="J8424"/>
      <c r="K8424"/>
      <c r="L8424"/>
      <c r="M8424"/>
    </row>
    <row r="8425" spans="5:13" x14ac:dyDescent="0.25">
      <c r="E8425"/>
      <c r="F8425"/>
      <c r="G8425"/>
      <c r="H8425"/>
      <c r="I8425"/>
      <c r="J8425"/>
      <c r="K8425"/>
      <c r="L8425"/>
      <c r="M8425"/>
    </row>
    <row r="8426" spans="5:13" x14ac:dyDescent="0.25">
      <c r="E8426"/>
      <c r="F8426"/>
      <c r="G8426"/>
      <c r="H8426"/>
      <c r="I8426"/>
      <c r="J8426"/>
      <c r="K8426"/>
      <c r="L8426"/>
      <c r="M8426"/>
    </row>
    <row r="8427" spans="5:13" x14ac:dyDescent="0.25">
      <c r="E8427"/>
      <c r="F8427"/>
      <c r="G8427"/>
      <c r="H8427"/>
      <c r="I8427"/>
      <c r="J8427"/>
      <c r="K8427"/>
      <c r="L8427"/>
      <c r="M8427"/>
    </row>
    <row r="8428" spans="5:13" x14ac:dyDescent="0.25">
      <c r="E8428"/>
      <c r="F8428"/>
      <c r="G8428"/>
      <c r="H8428"/>
      <c r="I8428"/>
      <c r="J8428"/>
      <c r="K8428"/>
      <c r="L8428"/>
      <c r="M8428"/>
    </row>
    <row r="8429" spans="5:13" x14ac:dyDescent="0.25">
      <c r="E8429"/>
      <c r="F8429"/>
      <c r="G8429"/>
      <c r="H8429"/>
      <c r="I8429"/>
      <c r="J8429"/>
      <c r="K8429"/>
      <c r="L8429"/>
      <c r="M8429"/>
    </row>
    <row r="8430" spans="5:13" x14ac:dyDescent="0.25">
      <c r="E8430"/>
      <c r="F8430"/>
      <c r="G8430"/>
      <c r="H8430"/>
      <c r="I8430"/>
      <c r="J8430"/>
      <c r="K8430"/>
      <c r="L8430"/>
      <c r="M8430"/>
    </row>
    <row r="8431" spans="5:13" x14ac:dyDescent="0.25">
      <c r="E8431"/>
      <c r="F8431"/>
      <c r="G8431"/>
      <c r="H8431"/>
      <c r="I8431"/>
      <c r="J8431"/>
      <c r="K8431"/>
      <c r="L8431"/>
      <c r="M8431"/>
    </row>
    <row r="8432" spans="5:13" x14ac:dyDescent="0.25">
      <c r="E8432"/>
      <c r="F8432"/>
      <c r="G8432"/>
      <c r="H8432"/>
      <c r="I8432"/>
      <c r="J8432"/>
      <c r="K8432"/>
      <c r="L8432"/>
      <c r="M8432"/>
    </row>
    <row r="8433" spans="5:13" x14ac:dyDescent="0.25">
      <c r="E8433"/>
      <c r="F8433"/>
      <c r="G8433"/>
      <c r="H8433"/>
      <c r="I8433"/>
      <c r="J8433"/>
      <c r="K8433"/>
      <c r="L8433"/>
      <c r="M8433"/>
    </row>
    <row r="8434" spans="5:13" x14ac:dyDescent="0.25">
      <c r="E8434"/>
      <c r="F8434"/>
      <c r="G8434"/>
      <c r="H8434"/>
      <c r="I8434"/>
      <c r="J8434"/>
      <c r="K8434"/>
      <c r="L8434"/>
      <c r="M8434"/>
    </row>
    <row r="8435" spans="5:13" x14ac:dyDescent="0.25">
      <c r="E8435"/>
      <c r="F8435"/>
      <c r="G8435"/>
      <c r="H8435"/>
      <c r="I8435"/>
      <c r="J8435"/>
      <c r="K8435"/>
      <c r="L8435"/>
      <c r="M8435"/>
    </row>
    <row r="8436" spans="5:13" x14ac:dyDescent="0.25">
      <c r="E8436"/>
      <c r="F8436"/>
      <c r="G8436"/>
      <c r="H8436"/>
      <c r="I8436"/>
      <c r="J8436"/>
      <c r="K8436"/>
      <c r="L8436"/>
      <c r="M8436"/>
    </row>
    <row r="8437" spans="5:13" x14ac:dyDescent="0.25">
      <c r="E8437"/>
      <c r="F8437"/>
      <c r="G8437"/>
      <c r="H8437"/>
      <c r="I8437"/>
      <c r="J8437"/>
      <c r="K8437"/>
      <c r="L8437"/>
      <c r="M8437"/>
    </row>
    <row r="8438" spans="5:13" x14ac:dyDescent="0.25">
      <c r="E8438"/>
      <c r="F8438"/>
      <c r="G8438"/>
      <c r="H8438"/>
      <c r="I8438"/>
      <c r="J8438"/>
      <c r="K8438"/>
      <c r="L8438"/>
      <c r="M8438"/>
    </row>
    <row r="8439" spans="5:13" x14ac:dyDescent="0.25">
      <c r="E8439"/>
      <c r="F8439"/>
      <c r="G8439"/>
      <c r="H8439"/>
      <c r="I8439"/>
      <c r="J8439"/>
      <c r="K8439"/>
      <c r="L8439"/>
      <c r="M8439"/>
    </row>
    <row r="8440" spans="5:13" x14ac:dyDescent="0.25">
      <c r="E8440"/>
      <c r="F8440"/>
      <c r="G8440"/>
      <c r="H8440"/>
      <c r="I8440"/>
      <c r="J8440"/>
      <c r="K8440"/>
      <c r="L8440"/>
      <c r="M8440"/>
    </row>
    <row r="8441" spans="5:13" x14ac:dyDescent="0.25">
      <c r="E8441"/>
      <c r="F8441"/>
      <c r="G8441"/>
      <c r="H8441"/>
      <c r="I8441"/>
      <c r="J8441"/>
      <c r="K8441"/>
      <c r="L8441"/>
      <c r="M8441"/>
    </row>
    <row r="8442" spans="5:13" x14ac:dyDescent="0.25">
      <c r="E8442"/>
      <c r="F8442"/>
      <c r="G8442"/>
      <c r="H8442"/>
      <c r="I8442"/>
      <c r="J8442"/>
      <c r="K8442"/>
      <c r="L8442"/>
      <c r="M8442"/>
    </row>
    <row r="8443" spans="5:13" x14ac:dyDescent="0.25">
      <c r="E8443"/>
      <c r="F8443"/>
      <c r="G8443"/>
      <c r="H8443"/>
      <c r="I8443"/>
      <c r="J8443"/>
      <c r="K8443"/>
      <c r="L8443"/>
      <c r="M8443"/>
    </row>
    <row r="8444" spans="5:13" x14ac:dyDescent="0.25">
      <c r="E8444"/>
      <c r="F8444"/>
      <c r="G8444"/>
      <c r="H8444"/>
      <c r="I8444"/>
      <c r="J8444"/>
      <c r="K8444"/>
      <c r="L8444"/>
      <c r="M8444"/>
    </row>
    <row r="8445" spans="5:13" x14ac:dyDescent="0.25">
      <c r="E8445"/>
      <c r="F8445"/>
      <c r="G8445"/>
      <c r="H8445"/>
      <c r="I8445"/>
      <c r="J8445"/>
      <c r="K8445"/>
      <c r="L8445"/>
      <c r="M8445"/>
    </row>
    <row r="8446" spans="5:13" x14ac:dyDescent="0.25">
      <c r="E8446"/>
      <c r="F8446"/>
      <c r="G8446"/>
      <c r="H8446"/>
      <c r="I8446"/>
      <c r="J8446"/>
      <c r="K8446"/>
      <c r="L8446"/>
      <c r="M8446"/>
    </row>
    <row r="8447" spans="5:13" x14ac:dyDescent="0.25">
      <c r="E8447"/>
      <c r="F8447"/>
      <c r="G8447"/>
      <c r="H8447"/>
      <c r="I8447"/>
      <c r="J8447"/>
      <c r="K8447"/>
      <c r="L8447"/>
      <c r="M8447"/>
    </row>
    <row r="8448" spans="5:13" x14ac:dyDescent="0.25">
      <c r="E8448"/>
      <c r="F8448"/>
      <c r="G8448"/>
      <c r="H8448"/>
      <c r="I8448"/>
      <c r="J8448"/>
      <c r="K8448"/>
      <c r="L8448"/>
      <c r="M8448"/>
    </row>
    <row r="8449" spans="5:13" x14ac:dyDescent="0.25">
      <c r="E8449"/>
      <c r="F8449"/>
      <c r="G8449"/>
      <c r="H8449"/>
      <c r="I8449"/>
      <c r="J8449"/>
      <c r="K8449"/>
      <c r="L8449"/>
      <c r="M8449"/>
    </row>
    <row r="8450" spans="5:13" x14ac:dyDescent="0.25">
      <c r="E8450"/>
      <c r="F8450"/>
      <c r="G8450"/>
      <c r="H8450"/>
      <c r="I8450"/>
      <c r="J8450"/>
      <c r="K8450"/>
      <c r="L8450"/>
      <c r="M8450"/>
    </row>
    <row r="8451" spans="5:13" x14ac:dyDescent="0.25">
      <c r="E8451"/>
      <c r="F8451"/>
      <c r="G8451"/>
      <c r="H8451"/>
      <c r="I8451"/>
      <c r="J8451"/>
      <c r="K8451"/>
      <c r="L8451"/>
      <c r="M8451"/>
    </row>
    <row r="8452" spans="5:13" x14ac:dyDescent="0.25">
      <c r="E8452"/>
      <c r="F8452"/>
      <c r="G8452"/>
      <c r="H8452"/>
      <c r="I8452"/>
      <c r="J8452"/>
      <c r="K8452"/>
      <c r="L8452"/>
      <c r="M8452"/>
    </row>
    <row r="8453" spans="5:13" x14ac:dyDescent="0.25">
      <c r="E8453"/>
      <c r="F8453"/>
      <c r="G8453"/>
      <c r="H8453"/>
      <c r="I8453"/>
      <c r="J8453"/>
      <c r="K8453"/>
      <c r="L8453"/>
      <c r="M8453"/>
    </row>
    <row r="8454" spans="5:13" x14ac:dyDescent="0.25">
      <c r="E8454"/>
      <c r="F8454"/>
      <c r="G8454"/>
      <c r="H8454"/>
      <c r="I8454"/>
      <c r="J8454"/>
      <c r="K8454"/>
      <c r="L8454"/>
      <c r="M8454"/>
    </row>
    <row r="8455" spans="5:13" x14ac:dyDescent="0.25">
      <c r="E8455"/>
      <c r="F8455"/>
      <c r="G8455"/>
      <c r="H8455"/>
      <c r="I8455"/>
      <c r="J8455"/>
      <c r="K8455"/>
      <c r="L8455"/>
      <c r="M8455"/>
    </row>
    <row r="8456" spans="5:13" x14ac:dyDescent="0.25">
      <c r="E8456"/>
      <c r="F8456"/>
      <c r="G8456"/>
      <c r="H8456"/>
      <c r="I8456"/>
      <c r="J8456"/>
      <c r="K8456"/>
      <c r="L8456"/>
      <c r="M8456"/>
    </row>
    <row r="8457" spans="5:13" x14ac:dyDescent="0.25">
      <c r="E8457"/>
      <c r="F8457"/>
      <c r="G8457"/>
      <c r="H8457"/>
      <c r="I8457"/>
      <c r="J8457"/>
      <c r="K8457"/>
      <c r="L8457"/>
      <c r="M8457"/>
    </row>
    <row r="8458" spans="5:13" x14ac:dyDescent="0.25">
      <c r="E8458"/>
      <c r="F8458"/>
      <c r="G8458"/>
      <c r="H8458"/>
      <c r="I8458"/>
      <c r="J8458"/>
      <c r="K8458"/>
      <c r="L8458"/>
      <c r="M8458"/>
    </row>
    <row r="8459" spans="5:13" x14ac:dyDescent="0.25">
      <c r="E8459"/>
      <c r="F8459"/>
      <c r="G8459"/>
      <c r="H8459"/>
      <c r="I8459"/>
      <c r="J8459"/>
      <c r="K8459"/>
      <c r="L8459"/>
      <c r="M8459"/>
    </row>
    <row r="8460" spans="5:13" x14ac:dyDescent="0.25">
      <c r="E8460"/>
      <c r="F8460"/>
      <c r="G8460"/>
      <c r="H8460"/>
      <c r="I8460"/>
      <c r="J8460"/>
      <c r="K8460"/>
      <c r="L8460"/>
      <c r="M8460"/>
    </row>
    <row r="8461" spans="5:13" x14ac:dyDescent="0.25">
      <c r="E8461"/>
      <c r="F8461"/>
      <c r="G8461"/>
      <c r="H8461"/>
      <c r="I8461"/>
      <c r="J8461"/>
      <c r="K8461"/>
      <c r="L8461"/>
      <c r="M8461"/>
    </row>
    <row r="8462" spans="5:13" x14ac:dyDescent="0.25">
      <c r="E8462"/>
      <c r="F8462"/>
      <c r="G8462"/>
      <c r="H8462"/>
      <c r="I8462"/>
      <c r="J8462"/>
      <c r="K8462"/>
      <c r="L8462"/>
      <c r="M8462"/>
    </row>
    <row r="8463" spans="5:13" x14ac:dyDescent="0.25">
      <c r="E8463"/>
      <c r="F8463"/>
      <c r="G8463"/>
      <c r="H8463"/>
      <c r="I8463"/>
      <c r="J8463"/>
      <c r="K8463"/>
      <c r="L8463"/>
      <c r="M8463"/>
    </row>
    <row r="8464" spans="5:13" x14ac:dyDescent="0.25">
      <c r="E8464"/>
      <c r="F8464"/>
      <c r="G8464"/>
      <c r="H8464"/>
      <c r="I8464"/>
      <c r="J8464"/>
      <c r="K8464"/>
      <c r="L8464"/>
      <c r="M8464"/>
    </row>
    <row r="8465" spans="5:13" x14ac:dyDescent="0.25">
      <c r="E8465"/>
      <c r="F8465"/>
      <c r="G8465"/>
      <c r="H8465"/>
      <c r="I8465"/>
      <c r="J8465"/>
      <c r="K8465"/>
      <c r="L8465"/>
      <c r="M8465"/>
    </row>
    <row r="8466" spans="5:13" x14ac:dyDescent="0.25">
      <c r="E8466"/>
      <c r="F8466"/>
      <c r="G8466"/>
      <c r="H8466"/>
      <c r="I8466"/>
      <c r="J8466"/>
      <c r="K8466"/>
      <c r="L8466"/>
      <c r="M8466"/>
    </row>
    <row r="8467" spans="5:13" x14ac:dyDescent="0.25">
      <c r="E8467"/>
      <c r="F8467"/>
      <c r="G8467"/>
      <c r="H8467"/>
      <c r="I8467"/>
      <c r="J8467"/>
      <c r="K8467"/>
      <c r="L8467"/>
      <c r="M8467"/>
    </row>
    <row r="8468" spans="5:13" x14ac:dyDescent="0.25">
      <c r="E8468"/>
      <c r="F8468"/>
      <c r="G8468"/>
      <c r="H8468"/>
      <c r="I8468"/>
      <c r="J8468"/>
      <c r="K8468"/>
      <c r="L8468"/>
      <c r="M8468"/>
    </row>
    <row r="8469" spans="5:13" x14ac:dyDescent="0.25">
      <c r="E8469"/>
      <c r="F8469"/>
      <c r="G8469"/>
      <c r="H8469"/>
      <c r="I8469"/>
      <c r="J8469"/>
      <c r="K8469"/>
      <c r="L8469"/>
      <c r="M8469"/>
    </row>
    <row r="8470" spans="5:13" x14ac:dyDescent="0.25">
      <c r="E8470"/>
      <c r="F8470"/>
      <c r="G8470"/>
      <c r="H8470"/>
      <c r="I8470"/>
      <c r="J8470"/>
      <c r="K8470"/>
      <c r="L8470"/>
      <c r="M8470"/>
    </row>
    <row r="8471" spans="5:13" x14ac:dyDescent="0.25">
      <c r="E8471"/>
      <c r="F8471"/>
      <c r="G8471"/>
      <c r="H8471"/>
      <c r="I8471"/>
      <c r="J8471"/>
      <c r="K8471"/>
      <c r="L8471"/>
      <c r="M8471"/>
    </row>
    <row r="8472" spans="5:13" x14ac:dyDescent="0.25">
      <c r="E8472"/>
      <c r="F8472"/>
      <c r="G8472"/>
      <c r="H8472"/>
      <c r="I8472"/>
      <c r="J8472"/>
      <c r="K8472"/>
      <c r="L8472"/>
      <c r="M8472"/>
    </row>
    <row r="8473" spans="5:13" x14ac:dyDescent="0.25">
      <c r="E8473"/>
      <c r="F8473"/>
      <c r="G8473"/>
      <c r="H8473"/>
      <c r="I8473"/>
      <c r="J8473"/>
      <c r="K8473"/>
      <c r="L8473"/>
      <c r="M8473"/>
    </row>
    <row r="8474" spans="5:13" x14ac:dyDescent="0.25">
      <c r="E8474"/>
      <c r="F8474"/>
      <c r="G8474"/>
      <c r="H8474"/>
      <c r="I8474"/>
      <c r="J8474"/>
      <c r="K8474"/>
      <c r="L8474"/>
      <c r="M8474"/>
    </row>
    <row r="8475" spans="5:13" x14ac:dyDescent="0.25">
      <c r="E8475"/>
      <c r="F8475"/>
      <c r="G8475"/>
      <c r="H8475"/>
      <c r="I8475"/>
      <c r="J8475"/>
      <c r="K8475"/>
      <c r="L8475"/>
      <c r="M8475"/>
    </row>
    <row r="8476" spans="5:13" x14ac:dyDescent="0.25">
      <c r="E8476"/>
      <c r="F8476"/>
      <c r="G8476"/>
      <c r="H8476"/>
      <c r="I8476"/>
      <c r="J8476"/>
      <c r="K8476"/>
      <c r="L8476"/>
      <c r="M8476"/>
    </row>
    <row r="8477" spans="5:13" x14ac:dyDescent="0.25">
      <c r="E8477"/>
      <c r="F8477"/>
      <c r="G8477"/>
      <c r="H8477"/>
      <c r="I8477"/>
      <c r="J8477"/>
      <c r="K8477"/>
      <c r="L8477"/>
      <c r="M8477"/>
    </row>
    <row r="8478" spans="5:13" x14ac:dyDescent="0.25">
      <c r="E8478"/>
      <c r="F8478"/>
      <c r="G8478"/>
      <c r="H8478"/>
      <c r="I8478"/>
      <c r="J8478"/>
      <c r="K8478"/>
      <c r="L8478"/>
      <c r="M8478"/>
    </row>
    <row r="8479" spans="5:13" x14ac:dyDescent="0.25">
      <c r="E8479"/>
      <c r="F8479"/>
      <c r="G8479"/>
      <c r="H8479"/>
      <c r="I8479"/>
      <c r="J8479"/>
      <c r="K8479"/>
      <c r="L8479"/>
      <c r="M8479"/>
    </row>
    <row r="8480" spans="5:13" x14ac:dyDescent="0.25">
      <c r="E8480"/>
      <c r="F8480"/>
      <c r="G8480"/>
      <c r="H8480"/>
      <c r="I8480"/>
      <c r="J8480"/>
      <c r="K8480"/>
      <c r="L8480"/>
      <c r="M8480"/>
    </row>
    <row r="8481" spans="5:13" x14ac:dyDescent="0.25">
      <c r="E8481"/>
      <c r="F8481"/>
      <c r="G8481"/>
      <c r="H8481"/>
      <c r="I8481"/>
      <c r="J8481"/>
      <c r="K8481"/>
      <c r="L8481"/>
      <c r="M8481"/>
    </row>
    <row r="8482" spans="5:13" x14ac:dyDescent="0.25">
      <c r="E8482"/>
      <c r="F8482"/>
      <c r="G8482"/>
      <c r="H8482"/>
      <c r="I8482"/>
      <c r="J8482"/>
      <c r="K8482"/>
      <c r="L8482"/>
      <c r="M8482"/>
    </row>
    <row r="8483" spans="5:13" x14ac:dyDescent="0.25">
      <c r="E8483"/>
      <c r="F8483"/>
      <c r="G8483"/>
      <c r="H8483"/>
      <c r="I8483"/>
      <c r="J8483"/>
      <c r="K8483"/>
      <c r="L8483"/>
      <c r="M8483"/>
    </row>
    <row r="8484" spans="5:13" x14ac:dyDescent="0.25">
      <c r="E8484"/>
      <c r="F8484"/>
      <c r="G8484"/>
      <c r="H8484"/>
      <c r="I8484"/>
      <c r="J8484"/>
      <c r="K8484"/>
      <c r="L8484"/>
      <c r="M8484"/>
    </row>
    <row r="8485" spans="5:13" x14ac:dyDescent="0.25">
      <c r="E8485"/>
      <c r="F8485"/>
      <c r="G8485"/>
      <c r="H8485"/>
      <c r="I8485"/>
      <c r="J8485"/>
      <c r="K8485"/>
      <c r="L8485"/>
      <c r="M8485"/>
    </row>
    <row r="8486" spans="5:13" x14ac:dyDescent="0.25">
      <c r="E8486"/>
      <c r="F8486"/>
      <c r="G8486"/>
      <c r="H8486"/>
      <c r="I8486"/>
      <c r="J8486"/>
      <c r="K8486"/>
      <c r="L8486"/>
      <c r="M8486"/>
    </row>
    <row r="8487" spans="5:13" x14ac:dyDescent="0.25">
      <c r="E8487"/>
      <c r="F8487"/>
      <c r="G8487"/>
      <c r="H8487"/>
      <c r="I8487"/>
      <c r="J8487"/>
      <c r="K8487"/>
      <c r="L8487"/>
      <c r="M8487"/>
    </row>
    <row r="8488" spans="5:13" x14ac:dyDescent="0.25">
      <c r="E8488"/>
      <c r="F8488"/>
      <c r="G8488"/>
      <c r="H8488"/>
      <c r="I8488"/>
      <c r="J8488"/>
      <c r="K8488"/>
      <c r="L8488"/>
      <c r="M8488"/>
    </row>
    <row r="8489" spans="5:13" x14ac:dyDescent="0.25">
      <c r="E8489"/>
      <c r="F8489"/>
      <c r="G8489"/>
      <c r="H8489"/>
      <c r="I8489"/>
      <c r="J8489"/>
      <c r="K8489"/>
      <c r="L8489"/>
      <c r="M8489"/>
    </row>
    <row r="8490" spans="5:13" x14ac:dyDescent="0.25">
      <c r="E8490"/>
      <c r="F8490"/>
      <c r="G8490"/>
      <c r="H8490"/>
      <c r="I8490"/>
      <c r="J8490"/>
      <c r="K8490"/>
      <c r="L8490"/>
      <c r="M8490"/>
    </row>
    <row r="8491" spans="5:13" x14ac:dyDescent="0.25">
      <c r="E8491"/>
      <c r="F8491"/>
      <c r="G8491"/>
      <c r="H8491"/>
      <c r="I8491"/>
      <c r="J8491"/>
      <c r="K8491"/>
      <c r="L8491"/>
      <c r="M8491"/>
    </row>
    <row r="8492" spans="5:13" x14ac:dyDescent="0.25">
      <c r="E8492"/>
      <c r="F8492"/>
      <c r="G8492"/>
      <c r="H8492"/>
      <c r="I8492"/>
      <c r="J8492"/>
      <c r="K8492"/>
      <c r="L8492"/>
      <c r="M8492"/>
    </row>
    <row r="8493" spans="5:13" x14ac:dyDescent="0.25">
      <c r="E8493"/>
      <c r="F8493"/>
      <c r="G8493"/>
      <c r="H8493"/>
      <c r="I8493"/>
      <c r="J8493"/>
      <c r="K8493"/>
      <c r="L8493"/>
      <c r="M8493"/>
    </row>
    <row r="8494" spans="5:13" x14ac:dyDescent="0.25">
      <c r="E8494"/>
      <c r="F8494"/>
      <c r="G8494"/>
      <c r="H8494"/>
      <c r="I8494"/>
      <c r="J8494"/>
      <c r="K8494"/>
      <c r="L8494"/>
      <c r="M8494"/>
    </row>
  </sheetData>
  <pageMargins left="0.25" right="0.25" top="0.75" bottom="0.75" header="0.3" footer="0.3"/>
  <pageSetup scale="43" fitToHeight="0" orientation="landscape" verticalDpi="0" r:id="rId1"/>
  <headerFooter>
    <oddFooter>&amp;C&amp;P de &amp;N</oddFooter>
  </headerFooter>
  <rowBreaks count="22" manualBreakCount="22">
    <brk id="19" max="16" man="1"/>
    <brk id="142" max="16" man="1"/>
    <brk id="309" max="16" man="1"/>
    <brk id="323" max="16" man="1"/>
    <brk id="328" max="16" man="1"/>
    <brk id="355" max="16" man="1"/>
    <brk id="385" max="16" man="1"/>
    <brk id="436" max="16" man="1"/>
    <brk id="505" max="16" man="1"/>
    <brk id="596" max="16" man="1"/>
    <brk id="628" max="16" man="1"/>
    <brk id="693" max="16" man="1"/>
    <brk id="697" max="16" man="1"/>
    <brk id="813" max="16" man="1"/>
    <brk id="846" max="16" man="1"/>
    <brk id="867" max="16" man="1"/>
    <brk id="872" max="16" man="1"/>
    <brk id="884" max="16" man="1"/>
    <brk id="897" max="16" man="1"/>
    <brk id="900" max="16" man="1"/>
    <brk id="1933" max="16" man="1"/>
    <brk id="195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POA</vt:lpstr>
      <vt:lpstr>'Reporte POA'!Área_de_impresión</vt:lpstr>
      <vt:lpstr>'Reporte POA'!Títulos_a_imprimir</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Aarón Antonio Ramírez Córdoba</dc:creator>
  <cp:lastModifiedBy>Aarón Antonio Ramírez Córdoba</cp:lastModifiedBy>
  <cp:lastPrinted>2020-08-21T01:07:06Z</cp:lastPrinted>
  <dcterms:created xsi:type="dcterms:W3CDTF">2020-08-21T01:02:04Z</dcterms:created>
  <dcterms:modified xsi:type="dcterms:W3CDTF">2020-08-21T01:07:09Z</dcterms:modified>
</cp:coreProperties>
</file>